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8.xml" ContentType="application/vnd.openxmlformats-officedocument.drawing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3" activeTab="14"/>
  </bookViews>
  <sheets>
    <sheet name="2021-JAN" sheetId="1" state="hidden" r:id="rId3"/>
    <sheet name="Decreto de Concessão de passage" sheetId="2" state="hidden" r:id="rId4"/>
    <sheet name="Cópia de 2021-JAN" sheetId="3" state="hidden" r:id="rId5"/>
    <sheet name="JANEIRO" sheetId="4" state="visible" r:id="rId6"/>
    <sheet name="FEVEREIRO" sheetId="5" state="visible" r:id="rId7"/>
    <sheet name="MARÇO" sheetId="6" state="visible" r:id="rId8"/>
    <sheet name="ABRIL" sheetId="7" state="visible" r:id="rId9"/>
    <sheet name="MAIO" sheetId="8" state="visible" r:id="rId10"/>
    <sheet name="JUNHO" sheetId="9" state="visible" r:id="rId11"/>
    <sheet name="JULHO" sheetId="10" state="visible" r:id="rId12"/>
    <sheet name="AGOSTO" sheetId="11" state="visible" r:id="rId13"/>
    <sheet name="SETEMBRO" sheetId="12" state="visible" r:id="rId14"/>
    <sheet name="OUTUBRO" sheetId="13" state="visible" r:id="rId15"/>
    <sheet name="NOVEMBRO" sheetId="14" state="visible" r:id="rId16"/>
    <sheet name="DEZEMBRO" sheetId="15" state="visible" r:id="rId17"/>
  </sheets>
  <definedNames>
    <definedName function="false" hidden="true" localSheetId="8" name="_xlnm._FilterDatabase" vbProcedure="false">JUNHO!$H$9:$L$223</definedName>
    <definedName function="false" hidden="true" localSheetId="7" name="_xlnm._FilterDatabase" vbProcedure="false">MAIO!$A$1:$AA$207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======
ID#AAAAVtaahnY
    (2022-03-15 12:23:43)
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======
ID#AAAAVtaahn4
    (2022-03-15 12:23:43)
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======
ID#AAAAVtaahn8
    (2022-03-15 12:23:43)
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======
ID#AAAAVtaahns
    (2022-03-15 12:23:43)
NÚMERO DA MATRÍCULA DO SERVIDOR FAVORECIDO DAS DIÁRIAS E PASSAGENS. INSERIR NÚMERO SEM PONTO, TRAÇO OU QUALQUER OUTRO CARACTERE. EX. 3293947.</t>
        </r>
      </text>
    </comment>
    <comment ref="E6" authorId="0">
      <text>
        <r>
          <rPr>
            <sz val="10"/>
            <rFont val="Arial"/>
            <family val="2"/>
          </rPr>
          <t xml:space="preserve">======
ID#AAAAVtaahnc
    (2022-03-15 12:23:43)
CARGO OU FUNÇÃO DO SERVIDOR FAVORECIDO DAS DIÁRIAS E PASSAGENS. EX. SECRETÁRIO EXECUTIVO DE ADMINISTRAÇÃO E FINANÇAS - SEAF, GERENTE DE LICITAÇÕES E CONTRATOS - GLIC, ETC.</t>
        </r>
      </text>
    </comment>
    <comment ref="G6" authorId="0">
      <text>
        <r>
          <rPr>
            <sz val="10"/>
            <rFont val="Arial"/>
            <family val="2"/>
          </rPr>
          <t xml:space="preserve">======
ID#AAAAVtaahnA
    (2022-03-15 12:23:43)
DESCRIÇÃO RESUMIDA DO MOTIVO DO DESLOCAMENTO QUE DEU ORIGEM ÀS DIÁRIAS E PASSAGENS. EX. 15º REUNIÃO DO COMITÊ GESTOR DA REDE SICONV, QUE ACONTECERÁ NO RIO DE JANEIRO, NOS DIAS 03 E 04 DE ABRIL DE 2019.</t>
        </r>
      </text>
    </comment>
    <comment ref="H6" authorId="0">
      <text>
        <r>
          <rPr>
            <sz val="10"/>
            <rFont val="Arial"/>
            <family val="2"/>
          </rPr>
          <t xml:space="preserve">======
ID#AAAAVtaahoA
    (2022-03-15 12:23:43)
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I7" authorId="0">
      <text>
        <r>
          <rPr>
            <sz val="10"/>
            <rFont val="Arial"/>
            <family val="2"/>
          </rPr>
          <t xml:space="preserve">======
ID#AAAAVtaahoQ
    (2022-03-15 12:23:43)
SIGLA DA UNIDADE DA FEDERAÇÃO DE PARTIDA DA VIAGEM. EX. PE, PB, SP, ETC.</t>
        </r>
      </text>
    </comment>
    <comment ref="J7" authorId="0">
      <text>
        <r>
          <rPr>
            <sz val="10"/>
            <rFont val="Arial"/>
            <family val="2"/>
          </rPr>
          <t xml:space="preserve">======
ID#AAAAVtaahnQ
    (2022-03-15 12:23:43)
CIDADE DE PARTIDA DA VIAGEM. RECIFE, CARUARU, JOÃO PESSOA, ETC.</t>
        </r>
      </text>
    </comment>
    <comment ref="K7" authorId="0">
      <text>
        <r>
          <rPr>
            <sz val="10"/>
            <rFont val="Arial"/>
            <family val="2"/>
          </rPr>
          <t xml:space="preserve">======
ID#AAAAVtaahm0
    (2022-03-15 12:23:43)
SIGLA DA UNIDADE DA FEDERAÇÃO DE DESTINO DA VIAGEM. EX. PE, PB, SP, ETC. DEIXAR O CAMPO EM BRANCO QUANDO O DESTINO FOR O EXTERIOR DO BRASIL.</t>
        </r>
      </text>
    </comment>
    <comment ref="L7" authorId="0">
      <text>
        <r>
          <rPr>
            <sz val="10"/>
            <rFont val="Arial"/>
            <family val="2"/>
          </rPr>
          <t xml:space="preserve">======
ID#AAAAVtaahoM
    (2022-03-15 12:23:43)
CIDADE OU PAÍS DE DESTINO DA VIAGEM. QUANDO FOR VIAGEM INTERNACIONAL REGISTRAR A CIDADE E O PAÍS. EX. BUENOS AIRES/ARGENTINA,  SANTIAGO/CHILE, BOGOTÁ/COLÔMBIA, ETC.</t>
        </r>
      </text>
    </comment>
    <comment ref="M6" authorId="0">
      <text>
        <r>
          <rPr>
            <sz val="10"/>
            <rFont val="Arial"/>
            <family val="2"/>
          </rPr>
          <t xml:space="preserve">======
ID#AAAAVtaahnk
    (2022-03-15 12:23:43)
DATA DE PARTIDA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======
ID#AAAAVtaahno
    (2022-03-15 12:23:43)
DATA DE RETORNO DA VIAGEM. 
FORMATO: DD/MM/AAAA.</t>
        </r>
      </text>
    </comment>
    <comment ref="P6" authorId="0">
      <text>
        <r>
          <rPr>
            <sz val="10"/>
            <rFont val="Arial"/>
            <family val="2"/>
          </rPr>
          <t xml:space="preserve">======
ID#AAAAVtaahnI
    (2022-03-15 12:23:43)
VALOR DA PASSAGEM DE IDA, EM REAIS (R$).</t>
        </r>
      </text>
    </comment>
    <comment ref="Q6" authorId="0">
      <text>
        <r>
          <rPr>
            <sz val="10"/>
            <rFont val="Arial"/>
            <family val="2"/>
          </rPr>
          <t xml:space="preserve">======
ID#AAAAVtaahnM
    (2022-03-15 12:23:43)
VALOR DA PASSAGEM DE VOLTA, EM REAIS (R$).</t>
        </r>
      </text>
    </comment>
    <comment ref="R6" authorId="0">
      <text>
        <r>
          <rPr>
            <sz val="10"/>
            <rFont val="Arial"/>
            <family val="2"/>
          </rPr>
          <t xml:space="preserve">======
ID#AAAAVtaahoI
    (2022-03-15 12:23:43)
(CÉLULA DE PREENCHIMENTO AUTOMÁTICO) VALOR TOTAL DE PASSAGENS, EM REAIS (R$).</t>
        </r>
      </text>
    </comment>
    <comment ref="S7" authorId="0">
      <text>
        <r>
          <rPr>
            <sz val="10"/>
            <rFont val="Arial"/>
            <family val="2"/>
          </rPr>
          <t xml:space="preserve">======
ID#AAAAVtaahng
    (2022-03-15 12:23:43)
QUANTIDADE DE DIÁRIAS INTEGRAIS.</t>
        </r>
      </text>
    </comment>
    <comment ref="T7" authorId="0">
      <text>
        <r>
          <rPr>
            <sz val="10"/>
            <rFont val="Arial"/>
            <family val="2"/>
          </rPr>
          <t xml:space="preserve">======
ID#AAAAVtaahn0
    (2022-03-15 12:23:43)
VALOR UNITÁRIO DA DIÁRIA INTEGRAL, EM REAIS (R$).</t>
        </r>
      </text>
    </comment>
    <comment ref="U7" authorId="0">
      <text>
        <r>
          <rPr>
            <sz val="10"/>
            <rFont val="Arial"/>
            <family val="2"/>
          </rPr>
          <t xml:space="preserve">======
ID#AAAAVtaahnE
    (2022-03-15 12:23:43)
QUANTIDADE DE DIÁRIAS PARCIAIS.</t>
        </r>
      </text>
    </comment>
    <comment ref="V7" authorId="0">
      <text>
        <r>
          <rPr>
            <sz val="10"/>
            <rFont val="Arial"/>
            <family val="2"/>
          </rPr>
          <t xml:space="preserve">======
ID#AAAAVtaahm8
    (2022-03-15 12:23:43)
VALOR UNITÁRIO DA DIÁRIA PARCIAL, EM REAIS (R$).</t>
        </r>
      </text>
    </comment>
    <comment ref="W6" authorId="0">
      <text>
        <r>
          <rPr>
            <sz val="10"/>
            <rFont val="Arial"/>
            <family val="2"/>
          </rPr>
          <t xml:space="preserve">======
ID#AAAAVtaahnw
    (2022-03-15 12:23:43)
QUANTIDADE TOTAL DE DIÁRIAS (INTEGRAIS + PARCIAIS).</t>
        </r>
      </text>
    </comment>
    <comment ref="X6" authorId="0">
      <text>
        <r>
          <rPr>
            <sz val="10"/>
            <rFont val="Arial"/>
            <family val="2"/>
          </rPr>
          <t xml:space="preserve">======
ID#AAAAVtaahm4
    (2022-03-15 12:23:43)
(CÉLULA DE PREENCHIMENTO AUTOMÁTICO) VALOR TOTAL DE DIÁRIAS, EM REAIS (R$).</t>
        </r>
      </text>
    </comment>
    <comment ref="Y5" authorId="0">
      <text>
        <r>
          <rPr>
            <sz val="10"/>
            <rFont val="Arial"/>
            <family val="2"/>
          </rPr>
          <t xml:space="preserve">======
ID#AAAAVtaahoE
    (2022-03-15 12:23:43)
(CÉLULA DE PREENCHIMENTO AUTOMÁTICO) VALOR TOTAL DA SOMA DAS PASSAGENS E DIÁRIAS, EM REAIS (R$).</t>
        </r>
      </text>
    </comment>
    <comment ref="Z5" authorId="0">
      <text>
        <r>
          <rPr>
            <sz val="10"/>
            <rFont val="Arial"/>
            <family val="2"/>
          </rPr>
          <t xml:space="preserve">======
ID#AAAAVtaahnU
    (2022-03-15 12:23:43)
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sharedStrings.xml><?xml version="1.0" encoding="utf-8"?>
<sst xmlns="http://schemas.openxmlformats.org/spreadsheetml/2006/main" count="29846" uniqueCount="2628">
  <si>
    <t xml:space="preserve">GOVERNO DO ESTADO DE PERNAMBUCO</t>
  </si>
  <si>
    <t xml:space="preserve">NOME DA ENTIDADE/ÓRGÃO - SIGLA [1]</t>
  </si>
  <si>
    <t xml:space="preserve">ANEXO VII - MAPA DE DIÁRIAS E PASSAGENS (ITEM 10.2 DO ANEXO I, DA PORTARIA SCGE No 12/2020)</t>
  </si>
  <si>
    <t xml:space="preserve">ATUALIZADO EM DD/MM/AAAA [2]</t>
  </si>
  <si>
    <t xml:space="preserve"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</si>
  <si>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 xml:space="preserve">UNIDADE GESTORA</t>
  </si>
  <si>
    <t xml:space="preserve">SERVIDOR/CONVIDADO</t>
  </si>
  <si>
    <t xml:space="preserve">EVENTO</t>
  </si>
  <si>
    <t xml:space="preserve">PASSAGENS</t>
  </si>
  <si>
    <t xml:space="preserve">DIÁRIAS</t>
  </si>
  <si>
    <t xml:space="preserve">VALOR TOTAL PASSAGENS + DIÁRIAS [25]</t>
  </si>
  <si>
    <t xml:space="preserve">OBSERVAÇÕES [26]</t>
  </si>
  <si>
    <t xml:space="preserve">UGC [3]</t>
  </si>
  <si>
    <t xml:space="preserve">UGE [4]</t>
  </si>
  <si>
    <t xml:space="preserve">NOME DO FAVORECIDO [5]</t>
  </si>
  <si>
    <t xml:space="preserve">MATRÍCULA [6]</t>
  </si>
  <si>
    <t xml:space="preserve">CARGO/FUNÇÃO [7]</t>
  </si>
  <si>
    <t xml:space="preserve">FINALIDADE [8a]</t>
  </si>
  <si>
    <t xml:space="preserve">MOTIVO [8b]</t>
  </si>
  <si>
    <t xml:space="preserve">TIPO [9]</t>
  </si>
  <si>
    <t xml:space="preserve">ORIGEM</t>
  </si>
  <si>
    <t xml:space="preserve">DESTINO</t>
  </si>
  <si>
    <t xml:space="preserve">DATA (IDA) [14]</t>
  </si>
  <si>
    <t xml:space="preserve">DATA (VOLTA) [15]</t>
  </si>
  <si>
    <t xml:space="preserve">AGÊNCIA/ COMPANHIA AÉREA [27]</t>
  </si>
  <si>
    <t xml:space="preserve">VALOR (IDA) [16]</t>
  </si>
  <si>
    <t xml:space="preserve">VALOR (VOLTA) [17]</t>
  </si>
  <si>
    <t xml:space="preserve">VALOR TOTAL DE PASSAGENS [18]</t>
  </si>
  <si>
    <t xml:space="preserve">INTEGRAIS</t>
  </si>
  <si>
    <t xml:space="preserve">PARCIAIS</t>
  </si>
  <si>
    <t xml:space="preserve">TOTAL DE DIÁRIAS [23]</t>
  </si>
  <si>
    <t xml:space="preserve">VALOR TOTAL DE DIÁRIAS [24]</t>
  </si>
  <si>
    <t xml:space="preserve">UF [10]</t>
  </si>
  <si>
    <t xml:space="preserve">CIDADE [11]</t>
  </si>
  <si>
    <t xml:space="preserve">UF [12]</t>
  </si>
  <si>
    <t xml:space="preserve">CIDADE/PAÍS [13]</t>
  </si>
  <si>
    <t xml:space="preserve">QUANTIDADE [19]</t>
  </si>
  <si>
    <t xml:space="preserve">VALOR UNITÁRIO [20]</t>
  </si>
  <si>
    <t xml:space="preserve">QUANTIDADE [21]</t>
  </si>
  <si>
    <t xml:space="preserve">VALOR UNITÁRIO [22]</t>
  </si>
  <si>
    <t xml:space="preserve">LEGENDA:</t>
  </si>
  <si>
    <t xml:space="preserve">[1] NOME DA ENTIDADE OU ÓRGÃO DA ADMINISTRAÇÃO PÚBLICA ESTADUAL E SUA SIGLA. EX. SECRETARIA DA CONTROLADORIA-GERAL DO ESTADO - SCGE.</t>
  </si>
  <si>
    <t xml:space="preserve">[2] DATA DA ÚLTIMA ATUALIZAÇÃO DA PLANILHA NO FORMATO DD/MM/AAAA. A PLANILHA DEVERÁ APRESENTAR DATA DE ATUALIZAÇÃO ATÉ O 10º DIA ÚTIL DO MÊS SUBSEQUÊNTE.</t>
  </si>
  <si>
    <t xml:space="preserve">[3] SIGLA DA UNIDADE GESTORA COORDENADORA. EX. SEE, SES, SCGE, ETC.</t>
  </si>
  <si>
    <t xml:space="preserve">[4] SIGLA DA UNIDADE GESTORA EXECUTORA. SEDUC, SCGE, ETC.</t>
  </si>
  <si>
    <t xml:space="preserve"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</si>
  <si>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</si>
  <si>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 xml:space="preserve">[7] CARGO OU FUNÇÃO DO SERVIDOR FAVORECIDO DAS DIÁRIAS E PASSAGENS. EX. SECRETÁRIO EXECUTIVO DE ADMINISTRAÇÃO E FINANÇAS - SEAF, GERENTE DE LICITAÇÕES E CONTRATOS - GLIC, ETC.</t>
  </si>
  <si>
    <t xml:space="preserve">[8a]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</si>
  <si>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[8b] DESCRIÇÃO RESUMIDA DO MOTIVO ( JUSTIFICATIVA)  DO DESLOCAMENTO DO  CONVIDADO QUE DEU ORIGEM ÀS DIÁRIAS E PASSAGENS. EX. ASSESSORAMENTO DE ESPECIALISTA NA 15º REUNIÃO DO COMITÊ GESTOR DA REDE SICONV, QUE ACONTECERÁ NO RIO DE JANEIRO, NOS DIAS 03 E 04 DE ABRIL DE 2019.</t>
  </si>
  <si>
    <t xml:space="preserve">[9]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</si>
  <si>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[10] SIGLA DA UNIDADE DA FEDERAÇÃO DE PARTIDA DA VIAGEM. EX. PE, PB, SP, ETC.</t>
  </si>
  <si>
    <t xml:space="preserve">[11] CIDADE DE PARTIDA DA VIAGEM. RECIFE, CARUARU, JOÃO PESSOA, ETC.</t>
  </si>
  <si>
    <t xml:space="preserve">[12] SIGLA DA UNIDADE DA FEDERAÇÃO DE DESTINO DA VIAGEM. EX. PE, PB, SP, ETC. DEIXAR O CAMPO EM BRANCO QUANDO O DESTINO FOR O EXTERIOR DO BRASIL.</t>
  </si>
  <si>
    <t xml:space="preserve">[13] CIDADE OU PAÍS DE DESTINO DA VIAGEM. QUANDO FOR VIAGEM INTERNACIONAL REGISTRAR A CIDADE E O PAÍS. EX. BUENOS AIRES/ARGENTINA,  SANTIAGO/CHILE, BOGOTÁ/COLÔMBIA, ETC.</t>
  </si>
  <si>
    <t xml:space="preserve">[14] DATA DE PARTIDA DA VIAGEM. FORMATO: DD/MM/AAAA.</t>
  </si>
  <si>
    <t xml:space="preserve">[15] DATA DE RETORNO DA VIAGEM. FORMATO: DD/MM/AAAA.</t>
  </si>
  <si>
    <t xml:space="preserve">[16] VALOR DA PASSAGEM DE IDA, EM REAIS (R$). </t>
  </si>
  <si>
    <t xml:space="preserve">[17] VALOR DA PASSAGEM DE VOLTA, EM REAIS (R$). </t>
  </si>
  <si>
    <t xml:space="preserve">[18] (CÉLULA DE PREENCHIMENTO AUTOMÁTICO) VALOR TOTAL DE PASSAGENS, EM REAIS (R$). </t>
  </si>
  <si>
    <t xml:space="preserve">[19] QUANTIDADE DE DIÁRIAS INTEGRAIS.</t>
  </si>
  <si>
    <t xml:space="preserve">[20] VALOR UNITÁRIO DA DIÁRIA INTEGRAL, EM REAIS (R$). </t>
  </si>
  <si>
    <t xml:space="preserve">[21] QUANTIDADE DE DIÁRIAS PARCIAIS.</t>
  </si>
  <si>
    <t xml:space="preserve">[22] VALOR UNITÁRIO DA DIÁRIA PARCIAL, EM REAIS (R$). </t>
  </si>
  <si>
    <t xml:space="preserve">[23] QUANTIDADE TOTAL DE DIÁRIAS (INTEGRAIS + PARCIAIS).</t>
  </si>
  <si>
    <t xml:space="preserve">[24] (CÉLULA DE PREENCHIMENTO AUTOMÁTICO) VALOR TOTAL DE DIÁRIAS, EM REAIS (R$). </t>
  </si>
  <si>
    <t xml:space="preserve">[25] (CÉLULA DE PREENCHIMENTO AUTOMÁTICO) VALOR TOTAL DA SOMA DAS PASSAGENS E DIÁRIAS, EM REAIS (R$). </t>
  </si>
  <si>
    <t xml:space="preserve">[26] CAMPO ABERTO PARA REGISTRAR OBSERVAÇÕES DIVERSAS. EX. DIÁRIAS EXECUTADAS SEM A NECESSIDADE DE EMISSÃO DE PASSAGENS, AS DIÁRIAS REFERENTES A ESSAS PASSAGENS SERÃO EMITIDAS E REGISTRADAS NO MÊS SUBSEQUENTE, ETC.</t>
  </si>
  <si>
    <t xml:space="preserve">[27] NOME DA AGÊNCIA DE VIAGEM OU EMPRESA AÉREA CONTRATADA: EX. GOL AVIAÇÕES AÉREAS</t>
  </si>
  <si>
    <t xml:space="preserve">DECRETO Nº 38.560, DE 23 DE AGOSTO DE 2012.</t>
  </si>
  <si>
    <t xml:space="preserve">Art. 4º As passagens aéreas somente poderão ser adquiridas na categoria econômica, com exceção daquelas destinadas ao Governador e ao Vice Governador do Estado, que poderão ser adquiridas na primeira classe ou na classe executiva.</t>
  </si>
  <si>
    <t xml:space="preserve">§1º Nas viagens internacionais, a exceção prevista no caput aplica-se também aos Secretários de Estado e autoridades equivalentes.</t>
  </si>
  <si>
    <t xml:space="preserve">§2º Os Secretários de Estado e autoridades equivalentes, em viagem com o Governador ou o Vice-Governador do Estado, poderão ocupar a mesma classe.</t>
  </si>
  <si>
    <t xml:space="preserve">§3º Os órgãos e entidades deverão adquirir a passagem pelo menor preço dentre aqueles oferecidos pelas companhias aéreas, inclusive os decorrentes da aplicação de tarifas promocionais ou reduzidas, sempre que compatível com o programa de viagem.</t>
  </si>
  <si>
    <t xml:space="preserve">LEI Nº 17.687, DE 4 DE MARÇO DE 2022.</t>
  </si>
  <si>
    <t xml:space="preserve">Passagem aérea</t>
  </si>
  <si>
    <t xml:space="preserve">VALOR TOTAL PASSAGENS + DIÁRIAS [26]</t>
  </si>
  <si>
    <t xml:space="preserve">OBSERVAÇÕES [27]</t>
  </si>
  <si>
    <t xml:space="preserve">AGÊNCIA/ COMPANHIA AÉREA [16]</t>
  </si>
  <si>
    <t xml:space="preserve">VALOR (IDA) [17]</t>
  </si>
  <si>
    <t xml:space="preserve">VALOR (VOLTA) [18]</t>
  </si>
  <si>
    <t xml:space="preserve">VALOR TOTAL DE PASSAGENS [19]</t>
  </si>
  <si>
    <t xml:space="preserve">TOTAL DE DIÁRIAS [24]</t>
  </si>
  <si>
    <t xml:space="preserve">VALOR TOTAL DE DIÁRIAS [25]</t>
  </si>
  <si>
    <t xml:space="preserve">QUANTIDADE [20]</t>
  </si>
  <si>
    <t xml:space="preserve">VALOR UNITÁRIO [21]</t>
  </si>
  <si>
    <t xml:space="preserve">QUANTIDADE [22]</t>
  </si>
  <si>
    <t xml:space="preserve">VALOR UNITÁRIO [23]</t>
  </si>
  <si>
    <t xml:space="preserve">[16] NOME DA AGÊNCIA DE VIAGEM OU EMPRESA AÉREA CONTRATADA: EX. GOL AVIAÇÕES AÉREAS.</t>
  </si>
  <si>
    <t xml:space="preserve">[17] VALOR DA PASSAGEM DE IDA, EM REAIS (R$). </t>
  </si>
  <si>
    <t xml:space="preserve">[18] VALOR DA PASSAGEM DE VOLTA, EM REAIS (R$). </t>
  </si>
  <si>
    <t xml:space="preserve">[19] (CÉLULA DE PREENCHIMENTO AUTOMÁTICO) VALOR TOTAL DE PASSAGENS, EM REAIS (R$). </t>
  </si>
  <si>
    <t xml:space="preserve">[20] QUANTIDADE DE DIÁRIAS INTEGRAIS.</t>
  </si>
  <si>
    <t xml:space="preserve">[21] VALOR UNITÁRIO DA DIÁRIA INTEGRAL, EM REAIS (R$). </t>
  </si>
  <si>
    <t xml:space="preserve">[22] QUANTIDADE DE DIÁRIAS PARCIAIS.</t>
  </si>
  <si>
    <t xml:space="preserve">[23] VALOR UNITÁRIO DA DIÁRIA PARCIAL, EM REAIS (R$). </t>
  </si>
  <si>
    <t xml:space="preserve">[24] QUANTIDADE TOTAL DE DIÁRIAS (INTEGRAIS + PARCIAIS).</t>
  </si>
  <si>
    <t xml:space="preserve">[25] (CÉLULA DE PREENCHIMENTO AUTOMÁTICO) VALOR TOTAL DE DIÁRIAS, EM REAIS (R$). </t>
  </si>
  <si>
    <t xml:space="preserve">[26] (CÉLULA DE PREENCHIMENTO AUTOMÁTICO) VALOR TOTAL DA SOMA DAS PASSAGENS E DIÁRIAS, EM REAIS (R$). </t>
  </si>
  <si>
    <t xml:space="preserve">[27] CAMPO ABERTO PARA REGISTRAR OBSERVAÇÕES DIVERSAS. EX. DIÁRIAS EXECUTADAS SEM A NECESSIDADE DE EMISSÃO DE PASSAGENS, AS DIÁRIAS REFERENTES A ESSAS PASSAGENS SERÃO EMITIDAS E REGISTRADAS NO MÊS SUBSEQUENTE, ETC.</t>
  </si>
  <si>
    <t xml:space="preserve">AGÊNCIA ESTADUAL DE MEIO AMBIENTE - CPRH [1]</t>
  </si>
  <si>
    <t xml:space="preserve">MAPA DE DIÁRIAS E PASSAGENS</t>
  </si>
  <si>
    <t xml:space="preserve">ATUALIZADO EM 14/02/2025 [2]</t>
  </si>
  <si>
    <t xml:space="preserve">VALOR TOTAL PASSAGENS + DIÁRIAS [28]</t>
  </si>
  <si>
    <t xml:space="preserve">OBSERVAÇÕES [29]</t>
  </si>
  <si>
    <t xml:space="preserve">FINALIDADE [8]
(do evento)</t>
  </si>
  <si>
    <t xml:space="preserve">MOTIVAÇÃO [9]
(para convidados)</t>
  </si>
  <si>
    <t xml:space="preserve">TIPO [10]</t>
  </si>
  <si>
    <t xml:space="preserve">DATA (IDA) [15]</t>
  </si>
  <si>
    <t xml:space="preserve">DATA (VOLTA) [16]</t>
  </si>
  <si>
    <t xml:space="preserve">AGÊNCIA/ COMPANHIA AÉREA [17]</t>
  </si>
  <si>
    <t xml:space="preserve">CATEGORIA [18]</t>
  </si>
  <si>
    <t xml:space="preserve">VALOR (IDA) [19]</t>
  </si>
  <si>
    <t xml:space="preserve">VALOR (VOLTA) [20]</t>
  </si>
  <si>
    <t xml:space="preserve">VALOR TOTAL DE PASSAGENS [21]</t>
  </si>
  <si>
    <t xml:space="preserve">TOTAL DE DIÁRIAS [26]</t>
  </si>
  <si>
    <t xml:space="preserve">VALOR TOTAL DE DIÁRIAS [27]</t>
  </si>
  <si>
    <t xml:space="preserve">UF [11]</t>
  </si>
  <si>
    <t xml:space="preserve">CIDADE [12]</t>
  </si>
  <si>
    <t xml:space="preserve">UF [13]</t>
  </si>
  <si>
    <t xml:space="preserve">CIDADE/PAÍS [14]</t>
  </si>
  <si>
    <t xml:space="preserve">QUANTIDADE [24]</t>
  </si>
  <si>
    <t xml:space="preserve">VALOR UNITÁRIO [25]</t>
  </si>
  <si>
    <t xml:space="preserve">CPRH</t>
  </si>
  <si>
    <t xml:space="preserve">Adelino Vieira da Silva</t>
  </si>
  <si>
    <t xml:space="preserve">2797143</t>
  </si>
  <si>
    <t xml:space="preserve">Técnico / Motorista</t>
  </si>
  <si>
    <t xml:space="preserve">FISCALIZAÇÃO</t>
  </si>
  <si>
    <t xml:space="preserve">SERVIÇO</t>
  </si>
  <si>
    <t xml:space="preserve">PE</t>
  </si>
  <si>
    <t xml:space="preserve">Abreu e Lima</t>
  </si>
  <si>
    <t xml:space="preserve">Surubim</t>
  </si>
  <si>
    <t xml:space="preserve">Categoria econômica</t>
  </si>
  <si>
    <t xml:space="preserve">José Carlos de Lucena</t>
  </si>
  <si>
    <t xml:space="preserve">1066</t>
  </si>
  <si>
    <t xml:space="preserve">Recife</t>
  </si>
  <si>
    <t xml:space="preserve">Ipojuca,Paulista,Olinda</t>
  </si>
  <si>
    <t xml:space="preserve">Primeira classe </t>
  </si>
  <si>
    <t xml:space="preserve">Sharles da Cruz Martins</t>
  </si>
  <si>
    <t xml:space="preserve">336935801</t>
  </si>
  <si>
    <t xml:space="preserve">Analista</t>
  </si>
  <si>
    <t xml:space="preserve">Licenciamento.</t>
  </si>
  <si>
    <t xml:space="preserve">Garanhuns</t>
  </si>
  <si>
    <t xml:space="preserve">Serra Talhada</t>
  </si>
  <si>
    <t xml:space="preserve">Classe executiva</t>
  </si>
  <si>
    <t xml:space="preserve">Helder Barreto Vila Nova</t>
  </si>
  <si>
    <t xml:space="preserve">2797232</t>
  </si>
  <si>
    <t xml:space="preserve">fiscalizar</t>
  </si>
  <si>
    <t xml:space="preserve">Olinda</t>
  </si>
  <si>
    <t xml:space="preserve">Stella Maria Araújo Alves</t>
  </si>
  <si>
    <t xml:space="preserve">2796392</t>
  </si>
  <si>
    <t xml:space="preserve">Fiscalização e Licenciamento</t>
  </si>
  <si>
    <t xml:space="preserve">Alexandre Tavares Ferreira</t>
  </si>
  <si>
    <t xml:space="preserve">2796376</t>
  </si>
  <si>
    <t xml:space="preserve">Fiscalização para fins de licenciamento ambiental</t>
  </si>
  <si>
    <t xml:space="preserve">Anderson Alvaro Silveira Deda</t>
  </si>
  <si>
    <t xml:space="preserve">2777487</t>
  </si>
  <si>
    <t xml:space="preserve">Fiscalização em madeireiras e ceramicas</t>
  </si>
  <si>
    <t xml:space="preserve">Brejinho,Serra Talhada,Custódia,Recife</t>
  </si>
  <si>
    <t xml:space="preserve">Lidiane Silva do Espirito Santo Nunes</t>
  </si>
  <si>
    <t xml:space="preserve">279.561-2</t>
  </si>
  <si>
    <t xml:space="preserve">Fiscalização</t>
  </si>
  <si>
    <t xml:space="preserve">Caruaru</t>
  </si>
  <si>
    <t xml:space="preserve">Cupira</t>
  </si>
  <si>
    <t xml:space="preserve">Toritama</t>
  </si>
  <si>
    <t xml:space="preserve">Treinamento Plataforma Ecológico-Econômica de Pernambuco</t>
  </si>
  <si>
    <t xml:space="preserve">CURSO</t>
  </si>
  <si>
    <t xml:space="preserve">Ipojuca</t>
  </si>
  <si>
    <t xml:space="preserve">Newton Antas Pereira</t>
  </si>
  <si>
    <t xml:space="preserve">2795426</t>
  </si>
  <si>
    <t xml:space="preserve">Técnico com Função de Chefia</t>
  </si>
  <si>
    <t xml:space="preserve">Jose Luiz Lima da Silva</t>
  </si>
  <si>
    <t xml:space="preserve">2795540</t>
  </si>
  <si>
    <t xml:space="preserve">Atendimento às solicitações dos empreendedores para o processo de licenciamento.
</t>
  </si>
  <si>
    <t xml:space="preserve">Jaboatão dos Guararapes,Olinda,Cabo de Santo Agostinho,Sirinhaém,Moreno</t>
  </si>
  <si>
    <t xml:space="preserve">Flávio Xavier Cavalcanti</t>
  </si>
  <si>
    <t xml:space="preserve">2796139</t>
  </si>
  <si>
    <t xml:space="preserve">Igarassu</t>
  </si>
  <si>
    <t xml:space="preserve">Roselaine Pereira da Silva</t>
  </si>
  <si>
    <t xml:space="preserve">2797399</t>
  </si>
  <si>
    <t xml:space="preserve">Fiscalização.</t>
  </si>
  <si>
    <t xml:space="preserve">Custódia,Serra Talhada,Floresta,Inajá,Recife</t>
  </si>
  <si>
    <t xml:space="preserve">Romario José Moreira Amaral</t>
  </si>
  <si>
    <t xml:space="preserve">2796805</t>
  </si>
  <si>
    <t xml:space="preserve">Vistoria-Fiscalização</t>
  </si>
  <si>
    <t xml:space="preserve">Rinaldo Cezar Dantas Rocha</t>
  </si>
  <si>
    <t xml:space="preserve">2797461</t>
  </si>
  <si>
    <t xml:space="preserve">fiscalização, soltura e monitoramento de animais</t>
  </si>
  <si>
    <t xml:space="preserve">Igarassu,São Bento do Una,Camaragibe</t>
  </si>
  <si>
    <t xml:space="preserve">Eduardo Ribeiro de Melo Filho</t>
  </si>
  <si>
    <t xml:space="preserve">2797976</t>
  </si>
  <si>
    <t xml:space="preserve">Monitoramento, Fiscalização e soltura de animais</t>
  </si>
  <si>
    <t xml:space="preserve">Salgueiro,Exu,Serra Talhada,Recife,São Bento do Una,Camaragibe</t>
  </si>
  <si>
    <t xml:space="preserve">José Roberto da Silva Junior</t>
  </si>
  <si>
    <t xml:space="preserve">2797259</t>
  </si>
  <si>
    <t xml:space="preserve">Ronaldo Cezar Bomfim Santos Júnior</t>
  </si>
  <si>
    <t xml:space="preserve">2777509</t>
  </si>
  <si>
    <t xml:space="preserve">Fiscalização Ambiental junto a ESEC Caetés</t>
  </si>
  <si>
    <t xml:space="preserve">Paulista</t>
  </si>
  <si>
    <t xml:space="preserve">Fiscalização Ambiental junto a APA Serras e Brejos do Capibaribe, referente a Incêndios Florestais em Taquaritinga do Norte-PE.</t>
  </si>
  <si>
    <t xml:space="preserve">Taquaritinga do Norte</t>
  </si>
  <si>
    <t xml:space="preserve">Taiza Clementino do Nascimento</t>
  </si>
  <si>
    <t xml:space="preserve">2795531</t>
  </si>
  <si>
    <t xml:space="preserve">Fiscalização Ambiental na ESEC Caetés e APA Serras e Brejos</t>
  </si>
  <si>
    <t xml:space="preserve">Paulista,Taquaritinga do Norte</t>
  </si>
  <si>
    <t xml:space="preserve">Elba Borges Ferreira</t>
  </si>
  <si>
    <t xml:space="preserve">2795477</t>
  </si>
  <si>
    <t xml:space="preserve">fiscalizar </t>
  </si>
  <si>
    <t xml:space="preserve">Garanhuns,Paulista</t>
  </si>
  <si>
    <t xml:space="preserve">David Rodrigues Maia Esmeraldo</t>
  </si>
  <si>
    <t xml:space="preserve">2776219</t>
  </si>
  <si>
    <t xml:space="preserve">Araripina</t>
  </si>
  <si>
    <t xml:space="preserve">Salgueiro,Petrolina,Serra Talhada,São José do Belmonte,Exu,Araripina</t>
  </si>
  <si>
    <t xml:space="preserve">Narciso de Melo Lins Filho</t>
  </si>
  <si>
    <t xml:space="preserve">2795965</t>
  </si>
  <si>
    <t xml:space="preserve">Fiscalização e apoio aos bombeiros no combate ao fogo.</t>
  </si>
  <si>
    <t xml:space="preserve">Taquaritinga do Norte,Recife</t>
  </si>
  <si>
    <t xml:space="preserve">Afogados da Ingazeira,Ipubi,Belém de São Francisco,Serra Talhada,Olinda</t>
  </si>
  <si>
    <t xml:space="preserve">Afogados da Ingazeira,Ipubi,Belém de São Francisco,Serra Talhada,Abreu e Lima</t>
  </si>
  <si>
    <t xml:space="preserve">Guilherme Gomes Brasil</t>
  </si>
  <si>
    <t xml:space="preserve">336931501</t>
  </si>
  <si>
    <t xml:space="preserve">Nacional</t>
  </si>
  <si>
    <t xml:space="preserve">Jaboatão dos Guararapes</t>
  </si>
  <si>
    <t xml:space="preserve">Lilía Antônia Matos Austregésilo</t>
  </si>
  <si>
    <t xml:space="preserve">2796937</t>
  </si>
  <si>
    <t xml:space="preserve">Vistoria</t>
  </si>
  <si>
    <t xml:space="preserve">Fiscalização Ambiental na ESEC Caetés</t>
  </si>
  <si>
    <t xml:space="preserve">Almir José da Silva</t>
  </si>
  <si>
    <t xml:space="preserve">10251</t>
  </si>
  <si>
    <t xml:space="preserve">Salgueiro,Petrolândia,Serra Talhada,São José do Belmonte,Exu,Araripina</t>
  </si>
  <si>
    <t xml:space="preserve">Luciano José de Andrade Lira</t>
  </si>
  <si>
    <t xml:space="preserve">2798310</t>
  </si>
  <si>
    <t xml:space="preserve">Vistoria de Fiscalização em Atividade Agrícola.</t>
  </si>
  <si>
    <t xml:space="preserve">Itaquitinga</t>
  </si>
  <si>
    <t xml:space="preserve">Ana Roberta de Melo Pessey Sigg</t>
  </si>
  <si>
    <t xml:space="preserve">2797887</t>
  </si>
  <si>
    <t xml:space="preserve">fiscalização</t>
  </si>
  <si>
    <t xml:space="preserve">Sirinhaém</t>
  </si>
  <si>
    <t xml:space="preserve">Lúcia Maria de Melo Raele Rios</t>
  </si>
  <si>
    <t xml:space="preserve">2797356</t>
  </si>
  <si>
    <t xml:space="preserve">Realizar vistoria para emissão de licença</t>
  </si>
  <si>
    <t xml:space="preserve">Atendimento de processos de licenciamento ambiental.</t>
  </si>
  <si>
    <t xml:space="preserve">Trindade,Bodocó,Lagoa Grande,Petrolândia,Araripina</t>
  </si>
  <si>
    <t xml:space="preserve">Reynnam Patrick da Hora Alves</t>
  </si>
  <si>
    <t xml:space="preserve">2796287</t>
  </si>
  <si>
    <t xml:space="preserve">Águas Belas,Petrolândia,Cabrobó,Serra Talhada,Recife</t>
  </si>
  <si>
    <t xml:space="preserve">Ricardo Macário de Andrade Brito</t>
  </si>
  <si>
    <t xml:space="preserve">2776200</t>
  </si>
  <si>
    <t xml:space="preserve">Igarassu,Ipojuca,Jaboatão dos Guararapes,Paulista</t>
  </si>
  <si>
    <t xml:space="preserve">Clóvis Malafaia da Costa</t>
  </si>
  <si>
    <t xml:space="preserve">809</t>
  </si>
  <si>
    <t xml:space="preserve">Arcoverde,Custódia,Serra Talhada,Salgueiro,Recife</t>
  </si>
  <si>
    <t xml:space="preserve">Daniela Pacheco Hopper</t>
  </si>
  <si>
    <t xml:space="preserve">2785838</t>
  </si>
  <si>
    <t xml:space="preserve">Garanhuns,Recife</t>
  </si>
  <si>
    <t xml:space="preserve">Cabo de Santo Agostinho</t>
  </si>
  <si>
    <t xml:space="preserve">Rodrigo Gomes Martins</t>
  </si>
  <si>
    <t xml:space="preserve">2796180</t>
  </si>
  <si>
    <t xml:space="preserve">Fiscalização/Licenciamento</t>
  </si>
  <si>
    <t xml:space="preserve">Gleydson Castelo Branco</t>
  </si>
  <si>
    <t xml:space="preserve">2776111</t>
  </si>
  <si>
    <t xml:space="preserve">Fiscalização no Rio Mamucabas em Barreiros.</t>
  </si>
  <si>
    <t xml:space="preserve">Barreiros</t>
  </si>
  <si>
    <t xml:space="preserve">Fabíola Valença</t>
  </si>
  <si>
    <t xml:space="preserve">2785706</t>
  </si>
  <si>
    <t xml:space="preserve">Vistorias e Fiscalizações em diversos municípios de PE.</t>
  </si>
  <si>
    <t xml:space="preserve">Serra Talhada,Ouricuri,Petrolina,Arcoverde,Recife</t>
  </si>
  <si>
    <t xml:space="preserve">Giovanna Maria Rodrigues de Albuquerque Montano</t>
  </si>
  <si>
    <t xml:space="preserve">2785803</t>
  </si>
  <si>
    <t xml:space="preserve">Vistorias nos municípios de Vitória e Caruaru.</t>
  </si>
  <si>
    <t xml:space="preserve">Joselma Maria de Figueiroa</t>
  </si>
  <si>
    <t xml:space="preserve">223444002</t>
  </si>
  <si>
    <t xml:space="preserve">Fiscalização zona primitiva com desmatamento do RVS ENG TAPACURÁ </t>
  </si>
  <si>
    <t xml:space="preserve">São Lourenço da Mata</t>
  </si>
  <si>
    <t xml:space="preserve">Fiscalização na Zona de Amortecimento do RVS Outeiro do Pedro pelo acesso no município de Vitória de Santo Antão   </t>
  </si>
  <si>
    <t xml:space="preserve">Vitória de Santo Antão</t>
  </si>
  <si>
    <t xml:space="preserve">Tamires Viana da Silva</t>
  </si>
  <si>
    <t xml:space="preserve">2777533</t>
  </si>
  <si>
    <t xml:space="preserve">licenciamento</t>
  </si>
  <si>
    <t xml:space="preserve">Fernando de Noronha,Recife</t>
  </si>
  <si>
    <t xml:space="preserve">Fiscalização conjunta DEPOMA</t>
  </si>
  <si>
    <t xml:space="preserve">Paudalho,Inajá,Recife</t>
  </si>
  <si>
    <t xml:space="preserve">Moreno</t>
  </si>
  <si>
    <t xml:space="preserve">Ademir Damião Amorim dos Santos</t>
  </si>
  <si>
    <t xml:space="preserve">1651</t>
  </si>
  <si>
    <t xml:space="preserve">Efetuar fiscalizações ambientais para licenciamento ambiental</t>
  </si>
  <si>
    <t xml:space="preserve">Ouricuri,Bodocó,Araripina,Serra Talhada,Recife</t>
  </si>
  <si>
    <t xml:space="preserve">Maviael Torchia Couto Vitor</t>
  </si>
  <si>
    <t xml:space="preserve">279726-7</t>
  </si>
  <si>
    <t xml:space="preserve">Diretor / Assessor</t>
  </si>
  <si>
    <t xml:space="preserve">Goiana</t>
  </si>
  <si>
    <t xml:space="preserve">REALIZAR VISTORIA PARA EMISSÃO DE LICENÇA</t>
  </si>
  <si>
    <t xml:space="preserve">Jose Luis Said Cometti</t>
  </si>
  <si>
    <t xml:space="preserve">2776197</t>
  </si>
  <si>
    <t xml:space="preserve">Fiscalização </t>
  </si>
  <si>
    <t xml:space="preserve">Tiago da Silva Brito</t>
  </si>
  <si>
    <t xml:space="preserve">2797780</t>
  </si>
  <si>
    <t xml:space="preserve">Realizar vistoria técnica para subsidiar os processos de licenciamento e fiscalização.</t>
  </si>
  <si>
    <t xml:space="preserve">Abreu e Lima,Inajá,Recife</t>
  </si>
  <si>
    <t xml:space="preserve">Rio Formoso,Bezerros,Macaparana,Joaquim Nabuco</t>
  </si>
  <si>
    <t xml:space="preserve">Garanhuns,Belo Jardim,Recife,Ipojuca,Jaboatão dos Guararapes</t>
  </si>
  <si>
    <t xml:space="preserve">Edvaldo Gaião Dias</t>
  </si>
  <si>
    <t xml:space="preserve">2785692</t>
  </si>
  <si>
    <t xml:space="preserve">Vistorias e fiscalização</t>
  </si>
  <si>
    <t xml:space="preserve">Fernando de Noronha</t>
  </si>
  <si>
    <t xml:space="preserve">Iran Silva Vasconcelos</t>
  </si>
  <si>
    <t xml:space="preserve">2797577</t>
  </si>
  <si>
    <t xml:space="preserve">Fiscalização, monitoramento e soltura de animais</t>
  </si>
  <si>
    <t xml:space="preserve">Salgueiro,Exu,Serra Talhada,Recife,Camaragibe,Cabo de Santo Agostinho,São Bento do Una,Caruaru</t>
  </si>
  <si>
    <t xml:space="preserve">Paulo Roberto Pereira Barros e Silva</t>
  </si>
  <si>
    <t xml:space="preserve">2797690</t>
  </si>
  <si>
    <t xml:space="preserve">Monitoramento e Fiscalização da qualidade da água</t>
  </si>
  <si>
    <t xml:space="preserve">Tamandaré,Recife</t>
  </si>
  <si>
    <t xml:space="preserve">Garanhuns,Belo Jardim,Recife,Jaboatão dos Guararapes,Cabo de Santo Agostinho</t>
  </si>
  <si>
    <t xml:space="preserve">Gabriela Medeiros de Souza</t>
  </si>
  <si>
    <t xml:space="preserve">2797216</t>
  </si>
  <si>
    <t xml:space="preserve">Fiscalização pra fins de licenciamento</t>
  </si>
  <si>
    <t xml:space="preserve">Carpina</t>
  </si>
  <si>
    <t xml:space="preserve">Tacaimbó</t>
  </si>
  <si>
    <t xml:space="preserve">Eduardo Elvino Sales de Lima</t>
  </si>
  <si>
    <t xml:space="preserve">279747-0</t>
  </si>
  <si>
    <t xml:space="preserve">Ipojuca,Tamandaré</t>
  </si>
  <si>
    <t xml:space="preserve">Exu,Ouricuri,Salgueiro,Serra Talhada,Araripina</t>
  </si>
  <si>
    <t xml:space="preserve">José Alberto Ribeiro Viana</t>
  </si>
  <si>
    <t xml:space="preserve">2796252</t>
  </si>
  <si>
    <t xml:space="preserve">Fiscalização ambiental em empreendimentos de resíduos sólidos urbanos (aterros sanitários, lixões desativados e afins). </t>
  </si>
  <si>
    <t xml:space="preserve">Afogados da Ingazeira,Arcoverde,Garanhuns,Recife</t>
  </si>
  <si>
    <t xml:space="preserve">Altamir Farias Alvim</t>
  </si>
  <si>
    <t xml:space="preserve">2797305</t>
  </si>
  <si>
    <t xml:space="preserve">Vistoria e Fiscalização </t>
  </si>
  <si>
    <t xml:space="preserve">Belo Jardim</t>
  </si>
  <si>
    <t xml:space="preserve">São Lourenço da Mata,Igarassu,Ipojuca,São Bento do Una,Camaragibe,Belo Jardim,Jaboatão dos Guararapes</t>
  </si>
  <si>
    <t xml:space="preserve">Fabio Joventino de Amorim</t>
  </si>
  <si>
    <t xml:space="preserve">223376201</t>
  </si>
  <si>
    <t xml:space="preserve">Fiscalização e monitoramento realizado na UC RVS Gurjaú, município de Moreno.</t>
  </si>
  <si>
    <t xml:space="preserve">Fiscalização e patrulhamento em áreas localizadas na UC RVS Gurjaú, município de Moreno.</t>
  </si>
  <si>
    <t xml:space="preserve">Fiscalização e monitoramento na UC RVS Gurjaú, município de Jaboatão dos Guararapes.</t>
  </si>
  <si>
    <t xml:space="preserve">Marthyna da Silva Bezerra</t>
  </si>
  <si>
    <t xml:space="preserve">222533601</t>
  </si>
  <si>
    <t xml:space="preserve">Atendimento de denúncia e entrega de auto.</t>
  </si>
  <si>
    <t xml:space="preserve">Santa Cruz do Capibaribe</t>
  </si>
  <si>
    <t xml:space="preserve">Gravatá</t>
  </si>
  <si>
    <t xml:space="preserve">Jacigleide Soares da Silva</t>
  </si>
  <si>
    <t xml:space="preserve">2795680</t>
  </si>
  <si>
    <t xml:space="preserve">Liberação carvoejamento e pátios</t>
  </si>
  <si>
    <t xml:space="preserve">Serrita,Serra Talhada,Iguaraci,Custódia,Recife</t>
  </si>
  <si>
    <t xml:space="preserve">Licenciamento</t>
  </si>
  <si>
    <t xml:space="preserve">Orieudo Nunes Moura</t>
  </si>
  <si>
    <t xml:space="preserve">2786044</t>
  </si>
  <si>
    <t xml:space="preserve">Atendimento de denúncia encaminhada pelo Ministério Público.</t>
  </si>
  <si>
    <t xml:space="preserve">Ipojuca,Paulista,Igarassu,Gravatá</t>
  </si>
  <si>
    <t xml:space="preserve">Nahum Tabatchnik</t>
  </si>
  <si>
    <t xml:space="preserve">10077-3</t>
  </si>
  <si>
    <t xml:space="preserve">fiscalização/vistoria</t>
  </si>
  <si>
    <t xml:space="preserve">Nazaré da Mata</t>
  </si>
  <si>
    <t xml:space="preserve">Fabio da Silva Marques</t>
  </si>
  <si>
    <t xml:space="preserve">2785889</t>
  </si>
  <si>
    <t xml:space="preserve">Análise processo requerimento LP</t>
  </si>
  <si>
    <t xml:space="preserve">Severino Gomes de Oliveira</t>
  </si>
  <si>
    <t xml:space="preserve">2797941</t>
  </si>
  <si>
    <t xml:space="preserve">Vistoria e fiscalização</t>
  </si>
  <si>
    <t xml:space="preserve">Fiscalização Ambiental na APA de Santa Cruz.</t>
  </si>
  <si>
    <t xml:space="preserve">Ilha de Itamaracá</t>
  </si>
  <si>
    <t xml:space="preserve">Maria das Graças Cruz Mota</t>
  </si>
  <si>
    <t xml:space="preserve">1899</t>
  </si>
  <si>
    <t xml:space="preserve">FISCALIZAÇÃO EMPRESAS - ATENDIMENTO DENÚNCIA</t>
  </si>
  <si>
    <t xml:space="preserve">FISACALIZAÇÃO EMPRESAS - ATENDIMENTO DENÚNCIA</t>
  </si>
  <si>
    <t xml:space="preserve">FISCALIZAÇÃO - ATENDIEMMTO DDENÚNCIA</t>
  </si>
  <si>
    <t xml:space="preserve">Toritama,Olinda</t>
  </si>
  <si>
    <t xml:space="preserve">Osvaldo José Maciel Oliveira</t>
  </si>
  <si>
    <t xml:space="preserve">1074</t>
  </si>
  <si>
    <t xml:space="preserve">Efetuar fiscalizações em áreas de antigos lixões</t>
  </si>
  <si>
    <t xml:space="preserve">Nazaré da Mata,Chã de Alegria</t>
  </si>
  <si>
    <t xml:space="preserve">Ana Maria Cardoso de Freitas Gama</t>
  </si>
  <si>
    <t xml:space="preserve">949</t>
  </si>
  <si>
    <t xml:space="preserve">Representar a CPRH na Conferência Municipal de Meio Ambiente - Camaragibe/PE</t>
  </si>
  <si>
    <t xml:space="preserve">Camaragibe</t>
  </si>
  <si>
    <t xml:space="preserve">Tacaimbó,Pesqueira,Sertânia,Serra Talhada,Recife</t>
  </si>
  <si>
    <t xml:space="preserve">Fiscalização e monitoramento na propriedade Queira Deus propriedade do RVS ENGENHO TAPACURÁ</t>
  </si>
  <si>
    <t xml:space="preserve">Milena Batista Cruz</t>
  </si>
  <si>
    <t xml:space="preserve">2797453</t>
  </si>
  <si>
    <t xml:space="preserve">Monitoramento das unidades de cadastramento do CAR nos municípios.</t>
  </si>
  <si>
    <t xml:space="preserve">Pombos</t>
  </si>
  <si>
    <t xml:space="preserve">Marycleide Campos de Oliveira</t>
  </si>
  <si>
    <t xml:space="preserve">2797682</t>
  </si>
  <si>
    <t xml:space="preserve">Vistoria de fiscalização e monitoramento florestal.</t>
  </si>
  <si>
    <t xml:space="preserve">Antônio Pacheco de Barros Júnior</t>
  </si>
  <si>
    <t xml:space="preserve">2796309</t>
  </si>
  <si>
    <t xml:space="preserve">Fiscalização e monitoramento da unidade de cadastramento do CAR.</t>
  </si>
  <si>
    <t xml:space="preserve">Izabelyta Guerra Pascoal Vieira de Melo</t>
  </si>
  <si>
    <t xml:space="preserve">2797348</t>
  </si>
  <si>
    <t xml:space="preserve">fiscalização tfape</t>
  </si>
  <si>
    <t xml:space="preserve">Surubim,Santa Cruz,Recife</t>
  </si>
  <si>
    <t xml:space="preserve">Natercia Maria Correia de Araújo</t>
  </si>
  <si>
    <t xml:space="preserve">868</t>
  </si>
  <si>
    <t xml:space="preserve">Satisfatório conforme objetivo da vistoria</t>
  </si>
  <si>
    <t xml:space="preserve">Fiscalização para fins de licenciamento</t>
  </si>
  <si>
    <t xml:space="preserve">Itapissuma,João Alfredo</t>
  </si>
  <si>
    <t xml:space="preserve">Trindade,Ipubi,Ouricuri,Salgueiro,Araripina</t>
  </si>
  <si>
    <t xml:space="preserve">Erikson Francisco da Silva</t>
  </si>
  <si>
    <t xml:space="preserve">223101801</t>
  </si>
  <si>
    <t xml:space="preserve">Monitoramento e fiscalização</t>
  </si>
  <si>
    <t xml:space="preserve">Floresta</t>
  </si>
  <si>
    <t xml:space="preserve">Tabira,Floresta</t>
  </si>
  <si>
    <t xml:space="preserve">Fiscalização Ambiental na APA Santa Cruz</t>
  </si>
  <si>
    <t xml:space="preserve">Anderson Eliel</t>
  </si>
  <si>
    <t xml:space="preserve">279585-0</t>
  </si>
  <si>
    <t xml:space="preserve">FISCALIZAÇÃO AMBIENTAL</t>
  </si>
  <si>
    <t xml:space="preserve">[8]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</si>
  <si>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</si>
  <si>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 xml:space="preserve">[10]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</si>
  <si>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[11] SIGLA DA UNIDADE DA FEDERAÇÃO DE PARTIDA DA VIAGEM. EX. PE, PB, SP, ETC.</t>
  </si>
  <si>
    <t xml:space="preserve">[12] CIDADE DE PARTIDA DA VIAGEM. RECIFE, CARUARU, JOÃO PESSOA, ETC.</t>
  </si>
  <si>
    <t xml:space="preserve">[13] SIGLA DA UNIDADE DA FEDERAÇÃO DE DESTINO DA VIAGEM. EX. PE, PB, SP, ETC. DEIXAR O CAMPO EM BRANCO QUANDO O DESTINO FOR O EXTERIOR DO BRASIL.</t>
  </si>
  <si>
    <t xml:space="preserve">[14] CIDADE OU PAÍS DE DESTINO DA VIAGEM. QUANDO FOR VIAGEM INTERNACIONAL REGISTRAR A CIDADE E O PAÍS. EX. BUENOS AIRES/ARGENTINA,  SANTIAGO/CHILE, BOGOTÁ/COLÔMBIA, ETC.</t>
  </si>
  <si>
    <t xml:space="preserve">[15] DATA DE PARTIDA DA VIAGEM. FORMATO: DD/MM/AAAA.</t>
  </si>
  <si>
    <t xml:space="preserve">[16] DATA DE RETORNO DA VIAGEM. FORMATO: DD/MM/AAAA.</t>
  </si>
  <si>
    <t xml:space="preserve">[17] NOME DA AGÊNCIA DE VIAGEM OU EMPRESA AÉREA CONTRATADA: EX. GOL AVIAÇÕES AÉREAS</t>
  </si>
  <si>
    <t xml:space="preserve"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</si>
  <si>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</si>
  <si>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</si>
  <si>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</si>
  <si>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 xml:space="preserve">[22] QUANTIDADE DE DIÁRIAS INTEGRAIS.</t>
  </si>
  <si>
    <t xml:space="preserve">[23] VALOR UNITÁRIO DA DIÁRIA INTEGRAL, EM REAIS (R$). </t>
  </si>
  <si>
    <t xml:space="preserve">[24] QUANTIDADE DE DIÁRIAS PARCIAIS.</t>
  </si>
  <si>
    <t xml:space="preserve">[25] VALOR UNITÁRIO DA DIÁRIA PARCIAL, EM REAIS (R$). </t>
  </si>
  <si>
    <t xml:space="preserve"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</si>
  <si>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</si>
  <si>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</si>
  <si>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 xml:space="preserve">[29] CAMPO ABERTO PARA REGISTRAR OBSERVAÇÕES DIVERSAS. EX. DIÁRIAS EXECUTADAS SEM A NECESSIDADE DE EMISSÃO DE PASSAGENS, AS DIÁRIAS REFERENTES A ESSAS PASSAGENS SERÃO EMITIDAS E REGISTRADAS NO MÊS SUBSEQUENTE, ETC.</t>
  </si>
  <si>
    <t xml:space="preserve">ATUALIZADO EM 21/03/2025 [2]</t>
  </si>
  <si>
    <t xml:space="preserve">Cristiane Naomi Togawa</t>
  </si>
  <si>
    <t xml:space="preserve">Fiscalização madeireira DOF.</t>
  </si>
  <si>
    <t xml:space="preserve">Tamandaré</t>
  </si>
  <si>
    <t xml:space="preserve">Iati,Bom Conselho,São Caetano,Correntes,Recife</t>
  </si>
  <si>
    <t xml:space="preserve">Floresta,Petrolândia,Cabrobó,Recife</t>
  </si>
  <si>
    <t xml:space="preserve">Paranatama,Vitória de Santo Antão</t>
  </si>
  <si>
    <t xml:space="preserve">Milton Soares da Silva</t>
  </si>
  <si>
    <t xml:space="preserve">1024-3</t>
  </si>
  <si>
    <t xml:space="preserve">FISCALIZAR,</t>
  </si>
  <si>
    <t xml:space="preserve">Ibimirim,Petrolândia,Belém de São Francisco,Arcoverde,Recife</t>
  </si>
  <si>
    <t xml:space="preserve">Serra Talhada,Ouricuri,Petrolândia</t>
  </si>
  <si>
    <t xml:space="preserve">Fábio José Menezes Ferreira</t>
  </si>
  <si>
    <t xml:space="preserve">1120</t>
  </si>
  <si>
    <t xml:space="preserve">Vistoria para Licenciamento</t>
  </si>
  <si>
    <t xml:space="preserve">Fernando de Noronha,Olinda</t>
  </si>
  <si>
    <t xml:space="preserve">Fiscalização MPPE</t>
  </si>
  <si>
    <t xml:space="preserve">Josinaldo José da Silva</t>
  </si>
  <si>
    <t xml:space="preserve">2795760</t>
  </si>
  <si>
    <t xml:space="preserve">Vistoria de fiscalização e monitoramento florestal </t>
  </si>
  <si>
    <t xml:space="preserve">Vistorias em diversos municípios de Pernambuco.</t>
  </si>
  <si>
    <t xml:space="preserve">Jaboatão dos Guararapes,Ipojuca,Igarassu</t>
  </si>
  <si>
    <t xml:space="preserve">Manoel Neri Galdino da Silva</t>
  </si>
  <si>
    <t xml:space="preserve">2796163</t>
  </si>
  <si>
    <t xml:space="preserve">Fiscalização para fins de licenciamento e TFAPE</t>
  </si>
  <si>
    <t xml:space="preserve">Surubim,Santa Cruz do Capibaribe,Recife</t>
  </si>
  <si>
    <t xml:space="preserve">FISCALIZADO.</t>
  </si>
  <si>
    <t xml:space="preserve">Ouricuri,Santa Filomena,Afrânio,Petrolina,Araripina</t>
  </si>
  <si>
    <t xml:space="preserve">FISCALIZAÇÃO.</t>
  </si>
  <si>
    <t xml:space="preserve">Recife,Floresta,Petrolândia</t>
  </si>
  <si>
    <t xml:space="preserve">Antonio Sergio Lopes da Silva</t>
  </si>
  <si>
    <t xml:space="preserve">2797720</t>
  </si>
  <si>
    <t xml:space="preserve">FISCALIZAÇÃO E LICENCIAMENTO</t>
  </si>
  <si>
    <t xml:space="preserve">Pesqueira,Recife,Paulista,São Caetano,Fernando de Noronha</t>
  </si>
  <si>
    <t xml:space="preserve">Altinho</t>
  </si>
  <si>
    <t xml:space="preserve">Fiscalização e patrulhamento realizado em áreas localizadas na Unidade RVS Gurjaú, município de Moreno.</t>
  </si>
  <si>
    <t xml:space="preserve">Girleide dos Santos Lopes</t>
  </si>
  <si>
    <t xml:space="preserve">2777290</t>
  </si>
  <si>
    <t xml:space="preserve">Monitoramento das unidades de cadastramento do CAR.</t>
  </si>
  <si>
    <t xml:space="preserve">Rio Formoso</t>
  </si>
  <si>
    <t xml:space="preserve">Primavera</t>
  </si>
  <si>
    <t xml:space="preserve">Felipe Lyra Vanzo</t>
  </si>
  <si>
    <t xml:space="preserve">2777444</t>
  </si>
  <si>
    <t xml:space="preserve">Pesqueira,Recife,Ipojuca,Paulista,Cabo de Santo Agostinho,Belo Jardim</t>
  </si>
  <si>
    <t xml:space="preserve">Rodrigo Ferraz Jardim Marques</t>
  </si>
  <si>
    <t xml:space="preserve">2797569</t>
  </si>
  <si>
    <t xml:space="preserve">Fiscalização e gestão de unidades de conservação</t>
  </si>
  <si>
    <t xml:space="preserve">Quixaba,Carnaíba,Santa Cruz da Baixa Verde</t>
  </si>
  <si>
    <t xml:space="preserve">Islane Wanderley Ferreira da Cruz</t>
  </si>
  <si>
    <t xml:space="preserve">2797747</t>
  </si>
  <si>
    <t xml:space="preserve">Atendimento à denúncias </t>
  </si>
  <si>
    <t xml:space="preserve">Vistoria e fiscalização </t>
  </si>
  <si>
    <t xml:space="preserve">Petrolândia,Jatobá,Itacuruba,Belém de São Francisco,Recife</t>
  </si>
  <si>
    <t xml:space="preserve">Arcoverde,Sertânia,Custódia,Recife</t>
  </si>
  <si>
    <t xml:space="preserve">Rio Formoso,Bezerros,Joaquim Nabuco,Macaparana</t>
  </si>
  <si>
    <t xml:space="preserve">Bonito,Recife</t>
  </si>
  <si>
    <t xml:space="preserve">Genilza Pessoa de França</t>
  </si>
  <si>
    <t xml:space="preserve">2796490</t>
  </si>
  <si>
    <t xml:space="preserve">Atendimento a processos do MPPE.</t>
  </si>
  <si>
    <t xml:space="preserve">Pesqueira,Recife,Paulista</t>
  </si>
  <si>
    <t xml:space="preserve">Arcoverde,Sertânia,Custódia,Recife,Tamandaré</t>
  </si>
  <si>
    <t xml:space="preserve">Atendimento a processos de denúncia.</t>
  </si>
  <si>
    <t xml:space="preserve">Monitoramento e Fiscalização</t>
  </si>
  <si>
    <t xml:space="preserve">Ilha de Itamaracá,Igarassu,Cabo de Santo Agostinho,Ipojuca,Vitória de Santo Antão</t>
  </si>
  <si>
    <t xml:space="preserve">Liberação PMFS, carvoejamento e pátios</t>
  </si>
  <si>
    <t xml:space="preserve">Salgueiro,Afogados da Ingazeira,Ingazeira,Arcoverde,Recife</t>
  </si>
  <si>
    <t xml:space="preserve">fiscalização em obra</t>
  </si>
  <si>
    <t xml:space="preserve">fiscalização em planos de manejo e carvoejamento</t>
  </si>
  <si>
    <t xml:space="preserve">Salgueiro,Afogados da Ingazeira,Arcoverde,Recife</t>
  </si>
  <si>
    <t xml:space="preserve">Paulista,Cabo de Santo Agostinho,Pesqueira,Belo Jardim,Recife</t>
  </si>
  <si>
    <t xml:space="preserve">Triunfo,Petrolândia,Garanhuns,Recife</t>
  </si>
  <si>
    <t xml:space="preserve">FISCALIZAR.</t>
  </si>
  <si>
    <t xml:space="preserve">Recife,Tamandaré</t>
  </si>
  <si>
    <t xml:space="preserve">Luiz Antônio Cabral da Silva</t>
  </si>
  <si>
    <t xml:space="preserve">279895-6</t>
  </si>
  <si>
    <t xml:space="preserve">Arcoverde,Pesqueira,Belo Jardim,Jaboatão dos Guararapes,Cabo de Santo Agostinho</t>
  </si>
  <si>
    <t xml:space="preserve">Licenciamento/Fiscalização</t>
  </si>
  <si>
    <t xml:space="preserve">Igarassu,Jaboatão dos Guararapes,Cabo de Santo Agostinho,Paulista</t>
  </si>
  <si>
    <t xml:space="preserve">Jaboatão dos Guararapes,Paulista,Cabo de Santo Agostinho,Igarassu,Tamandaré</t>
  </si>
  <si>
    <t xml:space="preserve">Cabo de Santo Agostinho,Ipojuca,Vitória de Santo Antão</t>
  </si>
  <si>
    <t xml:space="preserve">fiscalizaçao tfape</t>
  </si>
  <si>
    <t xml:space="preserve">Andre Queiroz Otelo</t>
  </si>
  <si>
    <t xml:space="preserve">337683401</t>
  </si>
  <si>
    <t xml:space="preserve">FISCALIZAÇÃO, MONITORAMENTO E ATENDIMENTO MPPE.</t>
  </si>
  <si>
    <t xml:space="preserve">fiscalização / vistoria </t>
  </si>
  <si>
    <t xml:space="preserve">Jennifer Belarmino da Silva</t>
  </si>
  <si>
    <t xml:space="preserve">2796210</t>
  </si>
  <si>
    <t xml:space="preserve">Realização de fiscalização ambiental.</t>
  </si>
  <si>
    <t xml:space="preserve">Análise de processso </t>
  </si>
  <si>
    <t xml:space="preserve">Vistoria no Pier de Guadalupe e reunião técnica no Sesc Guadalupe </t>
  </si>
  <si>
    <t xml:space="preserve">Santa Cruz do Capibaribe,Catende</t>
  </si>
  <si>
    <t xml:space="preserve">FISCALIZAÇÃO - ATENDIMENTO DENÚNCIA</t>
  </si>
  <si>
    <t xml:space="preserve">Tiago Barbosa da Silva</t>
  </si>
  <si>
    <t xml:space="preserve">2796848</t>
  </si>
  <si>
    <t xml:space="preserve">Jaboatão dos Guararapes,Cabo de Santo Agostinho,Igarassu,Olinda,Camaragibe</t>
  </si>
  <si>
    <t xml:space="preserve">Fiscalização e patrulhamento em áreas localizadas na Unidade RVS Gurjaú, município de Moreno. </t>
  </si>
  <si>
    <t xml:space="preserve">Fiscalização e patrulhamento em áreas localizadas na Unidade RVS Gurjaú, município de Moreno.</t>
  </si>
  <si>
    <t xml:space="preserve">Jaboatão dos Guararapes,Ipojuca,Abreu e Lima,Ilha de Itamaracá</t>
  </si>
  <si>
    <t xml:space="preserve">Paulista,Olinda</t>
  </si>
  <si>
    <t xml:space="preserve">Raquel Bertozi Lucchesi</t>
  </si>
  <si>
    <t xml:space="preserve">2798948</t>
  </si>
  <si>
    <t xml:space="preserve">Visita ao SESC Guadalupe</t>
  </si>
  <si>
    <t xml:space="preserve">Fiscalização ambiental</t>
  </si>
  <si>
    <t xml:space="preserve">Olinda,Ipojuca</t>
  </si>
  <si>
    <t xml:space="preserve">Vistoria para licenciamento.</t>
  </si>
  <si>
    <t xml:space="preserve">Tacaratu</t>
  </si>
  <si>
    <t xml:space="preserve">Fiscalização realizada</t>
  </si>
  <si>
    <t xml:space="preserve">Atendimento de denúncias encaminhadas pelo Ministério Público.</t>
  </si>
  <si>
    <t xml:space="preserve">Olinda,Caruaru,Igarassu,Ipojuca</t>
  </si>
  <si>
    <t xml:space="preserve">Fiscalização madeireira DOF</t>
  </si>
  <si>
    <t xml:space="preserve">Araripina,Trindade,Ipubi,Ouricuri,Recife</t>
  </si>
  <si>
    <t xml:space="preserve">Carlos Alberto Costa da Silva</t>
  </si>
  <si>
    <t xml:space="preserve">2796112</t>
  </si>
  <si>
    <t xml:space="preserve">Realizar vistorias e fiscalização.</t>
  </si>
  <si>
    <t xml:space="preserve">Toritama,Abreu e Lima</t>
  </si>
  <si>
    <t xml:space="preserve">Realizar fiscalizações</t>
  </si>
  <si>
    <t xml:space="preserve">Realizar Fiscalizações</t>
  </si>
  <si>
    <t xml:space="preserve">Antonius Feeburg Junior</t>
  </si>
  <si>
    <t xml:space="preserve">2797925</t>
  </si>
  <si>
    <t xml:space="preserve">Fiscalização em estabelecimentos de saúde dos municipios de ouricuri, trindade, exu, bodocó, moreilandia, terra nova, custódia, serra talhada, salgueiro e belo jardim.</t>
  </si>
  <si>
    <t xml:space="preserve">Trindade,Recife</t>
  </si>
  <si>
    <t xml:space="preserve">Surubim,Abreu e Lima</t>
  </si>
  <si>
    <t xml:space="preserve">Thiago Barbosa da Costa Lima</t>
  </si>
  <si>
    <t xml:space="preserve">2785595</t>
  </si>
  <si>
    <t xml:space="preserve">Fiscalização Incêndios Florestais e desmatamento em Aldeia.</t>
  </si>
  <si>
    <t xml:space="preserve">Paulista,Caruaru,Igarassu,Ipojuca</t>
  </si>
  <si>
    <t xml:space="preserve">Adeilton Marcelino Vidal de Sousa</t>
  </si>
  <si>
    <t xml:space="preserve">2798050</t>
  </si>
  <si>
    <t xml:space="preserve">Evento Externo para Gestão de UC</t>
  </si>
  <si>
    <t xml:space="preserve">PB,PE</t>
  </si>
  <si>
    <t xml:space="preserve">Araruna,João Pessoa,Recife</t>
  </si>
  <si>
    <t xml:space="preserve">FISCALIZAÇÃO E MONITORAMENTO.</t>
  </si>
  <si>
    <t xml:space="preserve">Goiana,Jaboatão dos Guararapes</t>
  </si>
  <si>
    <t xml:space="preserve">ATENDIMENTO À DENÚNCIAS </t>
  </si>
  <si>
    <t xml:space="preserve">Amaraji,Jaboatão dos Guararapes</t>
  </si>
  <si>
    <t xml:space="preserve">Santa Cruz,Ouricuri,Exu,Serrita,Araripina</t>
  </si>
  <si>
    <t xml:space="preserve">Alberto Lopes Bandeira Junior</t>
  </si>
  <si>
    <t xml:space="preserve">2797135</t>
  </si>
  <si>
    <t xml:space="preserve">Catende</t>
  </si>
  <si>
    <t xml:space="preserve">FISCALIZAÇÃO, MONITORAMENTO E LICENCIAMENTO MINERAÇÃO</t>
  </si>
  <si>
    <t xml:space="preserve">Fiscalização para fins de licenciamento e atendimento a TFAPE</t>
  </si>
  <si>
    <t xml:space="preserve">Serra Talhada,Verdejante,Trindade,Recife</t>
  </si>
  <si>
    <t xml:space="preserve">Bodocó,Serrita,Serra Talhada,Petrolândia,Jatobá,Araripina</t>
  </si>
  <si>
    <t xml:space="preserve">Igarassu,Jaboatão dos Guararapes,Paulista,Cabo de Santo Agostinho</t>
  </si>
  <si>
    <t xml:space="preserve">Heven Stuart Neves da Silva</t>
  </si>
  <si>
    <t xml:space="preserve">2796996</t>
  </si>
  <si>
    <t xml:space="preserve">FISCALIZAR JUNTO COM O LABORATÓRIO</t>
  </si>
  <si>
    <t xml:space="preserve">Garanhuns,Arcoverde,Custódia,Serra Talhada,Salgueiro,Recife,Ipojuca,Cabo de Santo Agostinho,Jaboatão dos Guararapes,Tacaimbó,Pesqueira,Sertânia</t>
  </si>
  <si>
    <t xml:space="preserve">Patrícia Cecília Martins de Souza</t>
  </si>
  <si>
    <t xml:space="preserve">2796635</t>
  </si>
  <si>
    <t xml:space="preserve">Vistorias realizadas para fins de licenciamento ambiental.</t>
  </si>
  <si>
    <t xml:space="preserve">Canhotinho</t>
  </si>
  <si>
    <t xml:space="preserve">Ipojuca,Belo Jardim,Chã Grande,Cabo de Santo Agostinho,Vitória de Santo Antão</t>
  </si>
  <si>
    <t xml:space="preserve">Garanhuns,Belo Jardim,Pesqueira,Arcoverde,Recife</t>
  </si>
  <si>
    <t xml:space="preserve">Tamandaré,Jaboatão dos Guararapes,Olinda,Camaragibe</t>
  </si>
  <si>
    <t xml:space="preserve">Goiana,Tamandaré,Caruaru,Condado,Gameleira</t>
  </si>
  <si>
    <t xml:space="preserve">Marcos Antônio Veras dos Reis</t>
  </si>
  <si>
    <t xml:space="preserve">2796414</t>
  </si>
  <si>
    <t xml:space="preserve">fiscalização.</t>
  </si>
  <si>
    <t xml:space="preserve">Ouricuri,Santa Cruz,Santa Filomena,Dormentes,Afrânio,Araripina</t>
  </si>
  <si>
    <t xml:space="preserve">Ipojuca,Goiana,Cabo de Santo Agostinho,Pombos</t>
  </si>
  <si>
    <t xml:space="preserve">Cabo de Santo Agostinho,Caruaru,São Bento do Una,Ipojuca,Jaboatão dos Guararapes,Camaragibe</t>
  </si>
  <si>
    <t xml:space="preserve">realizar vistoria para emissão de licença</t>
  </si>
  <si>
    <t xml:space="preserve">Joaquim Nabuco</t>
  </si>
  <si>
    <t xml:space="preserve">Sandra Maria Queiroz de Souza</t>
  </si>
  <si>
    <t xml:space="preserve">2797615</t>
  </si>
  <si>
    <t xml:space="preserve">Fiscalização em indústria</t>
  </si>
  <si>
    <t xml:space="preserve">Vistoria e Fiscalização.</t>
  </si>
  <si>
    <t xml:space="preserve">Surubim,João Alfredo</t>
  </si>
  <si>
    <t xml:space="preserve">Itapissuma</t>
  </si>
  <si>
    <t xml:space="preserve">Fiscalização
</t>
  </si>
  <si>
    <t xml:space="preserve">Pesqueira,Santa Cruz do Capibaribe,Tamandaré,Ipojuca,Recife</t>
  </si>
  <si>
    <t xml:space="preserve">Itapetim,Serra Talhada,Floresta,Arcoverde,Abreu e Lima</t>
  </si>
  <si>
    <t xml:space="preserve">Caruaru,Limoeiro</t>
  </si>
  <si>
    <t xml:space="preserve">Itapetim,Serra Talhada,Floresta,Arcoverde,Olinda</t>
  </si>
  <si>
    <t xml:space="preserve">Ipojuca,Recife</t>
  </si>
  <si>
    <t xml:space="preserve">Adelmo de Lima Beltrão</t>
  </si>
  <si>
    <t xml:space="preserve">2127</t>
  </si>
  <si>
    <t xml:space="preserve">Fiscalização em área de mineração - município de Floresta</t>
  </si>
  <si>
    <t xml:space="preserve">Floresta,Recife</t>
  </si>
  <si>
    <t xml:space="preserve">FISCALIZAR JUNTO COM O LABORTÓRIO</t>
  </si>
  <si>
    <t xml:space="preserve">Ipojuca,Garanhuns,Caruaru,Sanharó,Arcoverde,Belém de São Francisco,Petrolina,Recife</t>
  </si>
  <si>
    <t xml:space="preserve">Marcus Tiberio Cahino Bezerra</t>
  </si>
  <si>
    <t xml:space="preserve">2777363</t>
  </si>
  <si>
    <t xml:space="preserve">Vistoria de fiscalização em áreas de mineração no município de Floresta.</t>
  </si>
  <si>
    <t xml:space="preserve">São José da Coroa Grande,Limoeiro,Vitória de Santo Antão,São Lourenço da Mata</t>
  </si>
  <si>
    <t xml:space="preserve">ATENDIMENTO À DENÚNCIAS DO MPPE</t>
  </si>
  <si>
    <t xml:space="preserve">Edmilson José de Santana</t>
  </si>
  <si>
    <t xml:space="preserve">2795459</t>
  </si>
  <si>
    <t xml:space="preserve">ATENDIMENTO DE PROTOCOLO AO PÚBLICO NA ILHA DE FERNANDO DE NORONHA</t>
  </si>
  <si>
    <t xml:space="preserve">Fernando de Noronha,Nazaré da Mata</t>
  </si>
  <si>
    <t xml:space="preserve">Yuri Marinho Valença</t>
  </si>
  <si>
    <t xml:space="preserve">279887-5</t>
  </si>
  <si>
    <t xml:space="preserve">Soltura, monitoramento e fiscalização de animais silvestres.</t>
  </si>
  <si>
    <t xml:space="preserve">Lagoa Grande,Exu,Serra Talhada,Recife</t>
  </si>
  <si>
    <t xml:space="preserve">Weidson Silveira de Lima</t>
  </si>
  <si>
    <t xml:space="preserve">2796465</t>
  </si>
  <si>
    <t xml:space="preserve">Atender processos de denúncia do ministério público e fiscalização ambiental</t>
  </si>
  <si>
    <t xml:space="preserve">Jaqueira,Ipojuca,Bonito,Vitória de Santo Antão,Tamandaré,Sirinhaém</t>
  </si>
  <si>
    <t xml:space="preserve">Garanhuns,Arcoverde,Lagoa Grande,Petrolina,Recife</t>
  </si>
  <si>
    <t xml:space="preserve">Fiscalização Ambienta, junto a ESEC CAETÉS</t>
  </si>
  <si>
    <t xml:space="preserve">Fiscalização Ambienta, junto a APA SANTA CRUZ</t>
  </si>
  <si>
    <t xml:space="preserve">Cosme de Castro Junior</t>
  </si>
  <si>
    <t xml:space="preserve">2797909</t>
  </si>
  <si>
    <t xml:space="preserve">Paulista,Serra Talhada,Recife,Jaboatão dos Guararapes</t>
  </si>
  <si>
    <t xml:space="preserve">Vistoria </t>
  </si>
  <si>
    <t xml:space="preserve">FIZCALIZAR!!!
</t>
  </si>
  <si>
    <t xml:space="preserve">FISCALIZAR!!!</t>
  </si>
  <si>
    <t xml:space="preserve">Fiscalização e patrulhamento em áreas localizadas na Unidade RVS Gurjaú, município de Jaboatão dos Guararapes. </t>
  </si>
  <si>
    <t xml:space="preserve">Fiscalização ambiental em empreendimentos de resíduos sólidos urbanos (aterros sanitários, lixões desativados e afins).</t>
  </si>
  <si>
    <t xml:space="preserve">Vistorias para fins de licenciamento ambiental.</t>
  </si>
  <si>
    <t xml:space="preserve">Pesqueira</t>
  </si>
  <si>
    <t xml:space="preserve">Ipojuca,Paulista,Moreno</t>
  </si>
  <si>
    <t xml:space="preserve">Jaboatão dos Guararapes,Igarassu,Cabo de Santo Agostinho,Ipojuca</t>
  </si>
  <si>
    <t xml:space="preserve">Caruaru,Recife</t>
  </si>
  <si>
    <t xml:space="preserve">Caruaru,Olinda</t>
  </si>
  <si>
    <t xml:space="preserve">Trindade,Bodocó,Exu,Ipubi,Ouricuri</t>
  </si>
  <si>
    <t xml:space="preserve">Vistoria e Licenciamento</t>
  </si>
  <si>
    <t xml:space="preserve">Floresta,Petrolândia,Recife</t>
  </si>
  <si>
    <t xml:space="preserve">Fiscalização Ambiental e participação em reunião</t>
  </si>
  <si>
    <t xml:space="preserve">Serra Talhada,Recife</t>
  </si>
  <si>
    <t xml:space="preserve">Jaboatão dos Guararapes,Igarassu,Cabo de Santo Agostinho,São Lourenço da Mata</t>
  </si>
  <si>
    <t xml:space="preserve">fiscalização em calcinadoras (pátio de madeira)</t>
  </si>
  <si>
    <t xml:space="preserve">Araripina,Ipubi,Trindade,Ouricuri,Recife</t>
  </si>
  <si>
    <t xml:space="preserve">fiscalização em madeireiras</t>
  </si>
  <si>
    <t xml:space="preserve">Itambé,Ipojuca</t>
  </si>
  <si>
    <t xml:space="preserve">Abreu e Lima,Afrânio,Serra Talhada,Recife,Poção</t>
  </si>
  <si>
    <t xml:space="preserve">Patricia Ferreira Tavares</t>
  </si>
  <si>
    <t xml:space="preserve">2785587</t>
  </si>
  <si>
    <t xml:space="preserve">Vistoria de monitoramento e fiscalização para verificação de cumprimento de termo de compromisso de compensação florestal </t>
  </si>
  <si>
    <t xml:space="preserve">Santa Cruz do Capibaribe,Recife</t>
  </si>
  <si>
    <t xml:space="preserve">Paudalho</t>
  </si>
  <si>
    <t xml:space="preserve">Gilmara Alzira Generoso Rosal Rodrigues</t>
  </si>
  <si>
    <t xml:space="preserve">2796651</t>
  </si>
  <si>
    <t xml:space="preserve">vistoria/fiscalização </t>
  </si>
  <si>
    <t xml:space="preserve">Olinda,Abreu e Lima</t>
  </si>
  <si>
    <t xml:space="preserve">Chã Grande</t>
  </si>
  <si>
    <t xml:space="preserve">Afrânio,Serra Talhada,Recife</t>
  </si>
  <si>
    <t xml:space="preserve">Maria do Carmo Tavares da Silva</t>
  </si>
  <si>
    <t xml:space="preserve">2062</t>
  </si>
  <si>
    <t xml:space="preserve">Fiscalização interior  do Estado</t>
  </si>
  <si>
    <t xml:space="preserve">Capoeiras,Recife</t>
  </si>
  <si>
    <t xml:space="preserve">FISCALIZAÇÃO COM O LABORATÓRIO</t>
  </si>
  <si>
    <t xml:space="preserve">Abreu e Lima,Paulista,Camaragibe</t>
  </si>
  <si>
    <t xml:space="preserve">Ipojuca,Barreiros</t>
  </si>
  <si>
    <t xml:space="preserve">Fiscalização Ambiental</t>
  </si>
  <si>
    <t xml:space="preserve">Cabo de Santo Agostinho,Jaboatão dos Guararapes</t>
  </si>
  <si>
    <t xml:space="preserve">Paudalho,Camaragibe</t>
  </si>
  <si>
    <t xml:space="preserve">Fiscalização ambiental em empreendimentos de resíduos sólidos urbanos (aterros sanitários, lixões desativados e afins.</t>
  </si>
  <si>
    <t xml:space="preserve">Nazaré da Mata,Ilha de Itamaracá,Olinda,Ouricuri,Afogados da Ingazeira,Recife</t>
  </si>
  <si>
    <t xml:space="preserve">Cynthia de Fátima Porto Araújo Chagas</t>
  </si>
  <si>
    <t xml:space="preserve">2797194</t>
  </si>
  <si>
    <t xml:space="preserve">Fiscalização na Moura Baterias</t>
  </si>
  <si>
    <t xml:space="preserve">Riacho das Almas</t>
  </si>
  <si>
    <t xml:space="preserve">Cabrobó,Serra Talhada,Arcoverde,Recife</t>
  </si>
  <si>
    <t xml:space="preserve">ATUALIZADO EM 14/04/2025 [2]</t>
  </si>
  <si>
    <t xml:space="preserve">Tamandaré,Escada,Bezerros,Riacho das Almas</t>
  </si>
  <si>
    <t xml:space="preserve">Fiscalização pra atendimento a licenciamento e monitoramento</t>
  </si>
  <si>
    <t xml:space="preserve">fiscalizaçao em madeireiras</t>
  </si>
  <si>
    <t xml:space="preserve">Itambé</t>
  </si>
  <si>
    <t xml:space="preserve">fiscalização em planos de manejo, carvoejamento e madeireiras</t>
  </si>
  <si>
    <t xml:space="preserve">Arcoverde,Salgueiro,Custódia,Recife</t>
  </si>
  <si>
    <t xml:space="preserve">Anna Eduarda Falcão Pinto de Lemos</t>
  </si>
  <si>
    <t xml:space="preserve">2795868</t>
  </si>
  <si>
    <t xml:space="preserve">Fiscalização em empreendimentos de RSU.</t>
  </si>
  <si>
    <t xml:space="preserve">Igarassu,Paulista,Ilha de Itamaracá</t>
  </si>
  <si>
    <t xml:space="preserve">Arcoverde,Recife</t>
  </si>
  <si>
    <t xml:space="preserve">Palmares,Águas Belas,Garanhuns,Recife,Belo Jardim,Arcoverde</t>
  </si>
  <si>
    <t xml:space="preserve">Vistoria para atender o ministério público</t>
  </si>
  <si>
    <t xml:space="preserve">Atendimento de denúncias em Fernando de Noronha.</t>
  </si>
  <si>
    <t xml:space="preserve">Fiscalização em Fernando de Noronha</t>
  </si>
  <si>
    <t xml:space="preserve">Ilha de Itamaracá,Goiana,Jaboatão dos Guararapes</t>
  </si>
  <si>
    <t xml:space="preserve">fiscalização
</t>
  </si>
  <si>
    <t xml:space="preserve">Serra Talhada,Araripina,Floresta,Petrolândia,Recife</t>
  </si>
  <si>
    <t xml:space="preserve">Audiência MP.</t>
  </si>
  <si>
    <t xml:space="preserve">Cinthia Renata Vieira de Lima</t>
  </si>
  <si>
    <t xml:space="preserve">2785633</t>
  </si>
  <si>
    <t xml:space="preserve">Atividades de gestão da APA Aldeia-Beberibe e da ESEC Caetés.</t>
  </si>
  <si>
    <t xml:space="preserve">Paulista,Paudalho</t>
  </si>
  <si>
    <t xml:space="preserve">Operações de combate ao desmatamento, atendimento a denúncias do MPPE e GCON.</t>
  </si>
  <si>
    <t xml:space="preserve">Paulista,Jaboatão dos Guararapes,Paudalho</t>
  </si>
  <si>
    <t xml:space="preserve">Ilha de Itamaracá,Goiana,Ipojuca,Cabo de Santo Agostinho,Igarassu</t>
  </si>
  <si>
    <t xml:space="preserve">Audiência Pública</t>
  </si>
  <si>
    <t xml:space="preserve">OUTROS</t>
  </si>
  <si>
    <t xml:space="preserve">Atendimento a denúncias MPPE FURB Jaguarana, Operação Malunguinho, Operação Varredura, Operação Serra Verde Fase 6.</t>
  </si>
  <si>
    <t xml:space="preserve">Paulista,Paudalho,Jaboatão dos Guararapes,Brejo da Madre de Deus,Recife</t>
  </si>
  <si>
    <t xml:space="preserve">Sirinhaém,Condado,Pombos,Vitória de Santo Antão</t>
  </si>
  <si>
    <t xml:space="preserve">Ilha de Itamaracá,Goiana,Cabo de Santo Agostinho,Igarassu</t>
  </si>
  <si>
    <t xml:space="preserve">Fiscalização em empreendimentos de resíduos sólidos urbanos.</t>
  </si>
  <si>
    <t xml:space="preserve">Caruaru,Buíque,Recife</t>
  </si>
  <si>
    <t xml:space="preserve">Fiscalização liberação de pátios</t>
  </si>
  <si>
    <t xml:space="preserve">Salgueiro,Betânia,Custódia,Recife</t>
  </si>
  <si>
    <t xml:space="preserve">fiscalização e monitoramento tfape</t>
  </si>
  <si>
    <t xml:space="preserve">Serra Talhada,Petrolina,Recife</t>
  </si>
  <si>
    <t xml:space="preserve">ATENDIMENTO DENÚNCIA</t>
  </si>
  <si>
    <t xml:space="preserve">ATENDIMANTO DENÚNCIA</t>
  </si>
  <si>
    <t xml:space="preserve">Adina Rafaela Alves de Amorim Santos</t>
  </si>
  <si>
    <t xml:space="preserve">2798336</t>
  </si>
  <si>
    <t xml:space="preserve">Fiscalização para licenciamento.</t>
  </si>
  <si>
    <t xml:space="preserve">Ana Valquíria Moura Cipriano</t>
  </si>
  <si>
    <t xml:space="preserve">2796589</t>
  </si>
  <si>
    <t xml:space="preserve">Reunião com o SESC Guadalupe.</t>
  </si>
  <si>
    <t xml:space="preserve">REUNIÃO</t>
  </si>
  <si>
    <t xml:space="preserve">Vistoria realizada</t>
  </si>
  <si>
    <t xml:space="preserve">Abreu e Lima,Jaboatão dos Guararapes</t>
  </si>
  <si>
    <t xml:space="preserve">Fiscalização em unidade de conservação.</t>
  </si>
  <si>
    <t xml:space="preserve">São José do Belmonte</t>
  </si>
  <si>
    <t xml:space="preserve">Fiscalização em unidades de conservação </t>
  </si>
  <si>
    <t xml:space="preserve">Serrita</t>
  </si>
  <si>
    <t xml:space="preserve">Escada</t>
  </si>
  <si>
    <t xml:space="preserve">Fiscalização em unidades de conservação
</t>
  </si>
  <si>
    <t xml:space="preserve">Buíque,Serra Talhada</t>
  </si>
  <si>
    <t xml:space="preserve">Heloiza Monica Ferreira</t>
  </si>
  <si>
    <t xml:space="preserve">2797917</t>
  </si>
  <si>
    <t xml:space="preserve">Realizar Fiscalização e Monitoramento Ambiental.</t>
  </si>
  <si>
    <t xml:space="preserve">Itapissuma,Goiana</t>
  </si>
  <si>
    <t xml:space="preserve">Fiscalização  e entrega de TFAPE</t>
  </si>
  <si>
    <t xml:space="preserve">Paudalho,Buenos Aires</t>
  </si>
  <si>
    <t xml:space="preserve">Garanhuns,Caetés,Recife</t>
  </si>
  <si>
    <t xml:space="preserve">São Lourenço da Mata,São Bento do Una,Camaragibe,Olinda,Jaboatão dos Guararapes</t>
  </si>
  <si>
    <t xml:space="preserve">Ação fiscalizadora e de mobilização.</t>
  </si>
  <si>
    <t xml:space="preserve">Caetés</t>
  </si>
  <si>
    <t xml:space="preserve">fiscalização </t>
  </si>
  <si>
    <t xml:space="preserve">Fiscalização e participação em audiência</t>
  </si>
  <si>
    <t xml:space="preserve">Verônica Melo de Miranda Correia</t>
  </si>
  <si>
    <t xml:space="preserve">179005601</t>
  </si>
  <si>
    <t xml:space="preserve">Apoio a fiscalização sócio ambiental em Caetés-PE</t>
  </si>
  <si>
    <t xml:space="preserve">Fiscalização extração de areia.</t>
  </si>
  <si>
    <t xml:space="preserve">Sairé,Riacho das Almas</t>
  </si>
  <si>
    <t xml:space="preserve">Seminário</t>
  </si>
  <si>
    <t xml:space="preserve">Condado</t>
  </si>
  <si>
    <t xml:space="preserve">Cabo de Santo Agostinho,Igarassu,Rio Formoso,Gameleira,Catende,Água Preta</t>
  </si>
  <si>
    <t xml:space="preserve">Fiscalização em postos de combustíveis no municipio de recife.</t>
  </si>
  <si>
    <t xml:space="preserve">Fiscalização em postos de cobustíveis no municipio do recife.</t>
  </si>
  <si>
    <t xml:space="preserve">Fiscalização em estabelecimentos de saúde nos municipios de triunfo, sta. curz da baixa verde, calumbi, carnaiba, flores, tabira, arcoverde, venturosa, alagoinha, pesqueira e sanharó.</t>
  </si>
  <si>
    <t xml:space="preserve">Santa Cruz da Baixa Verde,Recife</t>
  </si>
  <si>
    <t xml:space="preserve">Fiscalização em estabelecimentos de saúde nos municipios de arcoverde, sertânia, tuparetama, itapetim, brejinho, tabira, afogados da ingazeira, ingazeira, iguaraci, venturosa e alagoinha.</t>
  </si>
  <si>
    <t xml:space="preserve">Brejinho,Recife</t>
  </si>
  <si>
    <t xml:space="preserve">Jaboatão dos Guararapes,Paudalho,Caruaru</t>
  </si>
  <si>
    <t xml:space="preserve">Tamandaré,Carpina,Pombos,Bezerros</t>
  </si>
  <si>
    <t xml:space="preserve">Ducilene da Conceição Araujo da Silva</t>
  </si>
  <si>
    <t xml:space="preserve">2785749</t>
  </si>
  <si>
    <t xml:space="preserve">Carpina,Ipojuca</t>
  </si>
  <si>
    <t xml:space="preserve">fiscalização e vistoria  no municipio de Itaiba</t>
  </si>
  <si>
    <t xml:space="preserve">Afogados da Ingazeira,Arcoverde,Recife</t>
  </si>
  <si>
    <t xml:space="preserve">Salgueiro,Lagoa Grande,Petrolina,Arcoverde,Recife</t>
  </si>
  <si>
    <t xml:space="preserve">Cabo de Santo Agostinho,Igarassu,Jaboatão dos Guararapes,Paudalho</t>
  </si>
  <si>
    <t xml:space="preserve">Paudalho,Caruaru</t>
  </si>
  <si>
    <t xml:space="preserve">Lúcia Maria Alves e Silva</t>
  </si>
  <si>
    <t xml:space="preserve">222937401</t>
  </si>
  <si>
    <t xml:space="preserve">Participação na Conferencia Estadual de Meio Ambiente.</t>
  </si>
  <si>
    <t xml:space="preserve">Jaboatão dos Guararapes,Paudalho</t>
  </si>
  <si>
    <t xml:space="preserve">Maria Claudelucia Nogueira Ferreira</t>
  </si>
  <si>
    <t xml:space="preserve">2797640</t>
  </si>
  <si>
    <t xml:space="preserve">Fiscalização e reunião na APA de Santa Cruz em ITAMARACÁ.</t>
  </si>
  <si>
    <t xml:space="preserve">Monitoramento e Fiscalização Ambiental</t>
  </si>
  <si>
    <t xml:space="preserve">Vistorias para licenciamento e monitoramento ambiental.</t>
  </si>
  <si>
    <t xml:space="preserve">Vistorias para fins de licenciamento ambiental</t>
  </si>
  <si>
    <t xml:space="preserve">Jurema</t>
  </si>
  <si>
    <t xml:space="preserve">Jonathas Filipe Morais de Brito</t>
  </si>
  <si>
    <t xml:space="preserve">2797607</t>
  </si>
  <si>
    <t xml:space="preserve">Realizar Cobertura jornalista na 5ª Conferência Estadual de Meio Ambiente</t>
  </si>
  <si>
    <t xml:space="preserve">Richard Wagner Xavier Ferreira</t>
  </si>
  <si>
    <t xml:space="preserve">2798913</t>
  </si>
  <si>
    <t xml:space="preserve">cobertura jornalística de fiscalização </t>
  </si>
  <si>
    <t xml:space="preserve">José de Anchieta dos Santos</t>
  </si>
  <si>
    <t xml:space="preserve">2798760</t>
  </si>
  <si>
    <t xml:space="preserve">Presidente</t>
  </si>
  <si>
    <t xml:space="preserve">Convite reuniões técnicas sócio ambiental para escuta das comunidades.</t>
  </si>
  <si>
    <t xml:space="preserve">Vistoria para licenciamento e fiscalização </t>
  </si>
  <si>
    <t xml:space="preserve">cobertura jornalística da conferência do clima </t>
  </si>
  <si>
    <t xml:space="preserve">Atendimento de processos de licenciamento  ambiental e  entrega de notificações da TFAPE.</t>
  </si>
  <si>
    <t xml:space="preserve">Ouricuri,Petrolina,Araripina,Ipubi,Trindade</t>
  </si>
  <si>
    <t xml:space="preserve">Conduzir veículo da CPRH, para atendimento de processos de licenciamento ambiental e entrega de notificações da TFAPE.</t>
  </si>
  <si>
    <t xml:space="preserve">Araripina,Santa Maria da Boa Vista,Pedra,Bom Conselho,Abreu e Lima</t>
  </si>
  <si>
    <t xml:space="preserve">Vistoria e Fiscalização em diversos municípios de PE.</t>
  </si>
  <si>
    <t xml:space="preserve">FISCALIZAÇÃO, ATENDIMENTO AO MPPE.</t>
  </si>
  <si>
    <t xml:space="preserve">Bom Jardim</t>
  </si>
  <si>
    <t xml:space="preserve">Consultas Públicas, Monitoramento e Fiscalização no RVS Tatu-Bola.</t>
  </si>
  <si>
    <t xml:space="preserve">Petrolina,Recife</t>
  </si>
  <si>
    <t xml:space="preserve">Sairé,Riacho das Almas,Paulista,Belo Jardim</t>
  </si>
  <si>
    <t xml:space="preserve">Monitorar área de reposição florestal - cumprimento de TC.</t>
  </si>
  <si>
    <t xml:space="preserve">Adriana Damasceno de Melo</t>
  </si>
  <si>
    <t xml:space="preserve">2798085</t>
  </si>
  <si>
    <t xml:space="preserve">Garanhuns,Paudalho</t>
  </si>
  <si>
    <t xml:space="preserve">Efetuar fiscalizações para atendimento de denúncias e licenciamento</t>
  </si>
  <si>
    <t xml:space="preserve">Rio Formoso,Igarassu</t>
  </si>
  <si>
    <t xml:space="preserve">Jaboatão dos Guararapes,Belo Jardim</t>
  </si>
  <si>
    <t xml:space="preserve">Fiscalização Porto de Suape</t>
  </si>
  <si>
    <t xml:space="preserve">Paulo Henrique Camaroti da Silva</t>
  </si>
  <si>
    <t xml:space="preserve">2785560</t>
  </si>
  <si>
    <t xml:space="preserve">fiscalização nos parques eólicos santa brígida e São clemente, e barragem ipanema II</t>
  </si>
  <si>
    <t xml:space="preserve">Hilton Fabiano Vieira da Mota Silveira</t>
  </si>
  <si>
    <t xml:space="preserve">2785617</t>
  </si>
  <si>
    <t xml:space="preserve">Processo de votação para escolha das pessoas delegadas e das propostas a serem encaminhadas à Etapa Nacional. </t>
  </si>
  <si>
    <t xml:space="preserve">Petrolina</t>
  </si>
  <si>
    <t xml:space="preserve">Belém de São Francisco</t>
  </si>
  <si>
    <t xml:space="preserve">Liberação de pátio.</t>
  </si>
  <si>
    <t xml:space="preserve">Mirandiba,Petrolândia,Águas Belas,Inajá,Recife</t>
  </si>
  <si>
    <t xml:space="preserve">Ilha de Itamaracá,Garanhuns,Arcoverde,Pesqueira,Recife</t>
  </si>
  <si>
    <t xml:space="preserve">Reunião do CAR</t>
  </si>
  <si>
    <t xml:space="preserve">DF,PE</t>
  </si>
  <si>
    <t xml:space="preserve">Brasília,Recife</t>
  </si>
  <si>
    <t xml:space="preserve">Cia AZUL</t>
  </si>
  <si>
    <t xml:space="preserve">Sirinhaém,Carpina,Bezerros</t>
  </si>
  <si>
    <t xml:space="preserve">Fiscalizar unidades de conservação </t>
  </si>
  <si>
    <t xml:space="preserve">Lagoa Grande,Serra Talhada</t>
  </si>
  <si>
    <t xml:space="preserve">Tamandaré,Macaparana,Bezerros,Jaboatão dos Guararapes</t>
  </si>
  <si>
    <t xml:space="preserve">Ângela Tereza de Oliveira Pontes</t>
  </si>
  <si>
    <t xml:space="preserve">110.4</t>
  </si>
  <si>
    <t xml:space="preserve">Participação em Seminário </t>
  </si>
  <si>
    <t xml:space="preserve">Sonali de Campos Pereira</t>
  </si>
  <si>
    <t xml:space="preserve">2785862</t>
  </si>
  <si>
    <t xml:space="preserve">Participação em reunião</t>
  </si>
  <si>
    <t xml:space="preserve">Jaboatão dos Guararapes,Garanhuns,Arcoverde,Pesqueira,Recife</t>
  </si>
  <si>
    <t xml:space="preserve">Feira Nova</t>
  </si>
  <si>
    <t xml:space="preserve">Ouricuri,Parnamirim,Salgueiro,Serra Talhada,Araripina</t>
  </si>
  <si>
    <t xml:space="preserve">FISCALIZAÇÃO, MONITORAMENTO E ATENDIMENTO MPF</t>
  </si>
  <si>
    <t xml:space="preserve">Ipojuca,Paulista</t>
  </si>
  <si>
    <t xml:space="preserve">Fiscalização e  Licenciamento</t>
  </si>
  <si>
    <t xml:space="preserve">Fiscalização e participação em audiência pública do RVS TATU BOLA, em Petrolina, Lagoa Grande e Santa Maria.</t>
  </si>
  <si>
    <t xml:space="preserve">Fiscalização e liberação de pátio.</t>
  </si>
  <si>
    <t xml:space="preserve">Surubim,Recife</t>
  </si>
  <si>
    <t xml:space="preserve">Fiscalização para Licenciamento.</t>
  </si>
  <si>
    <t xml:space="preserve">SEMINÁRIO CE/P2R2</t>
  </si>
  <si>
    <t xml:space="preserve">APOIO CONFERENCIA ESTADUAL MEIO AMBIENTE DE PE</t>
  </si>
  <si>
    <t xml:space="preserve">Roberval da Silva Oliveira</t>
  </si>
  <si>
    <t xml:space="preserve">2795523</t>
  </si>
  <si>
    <t xml:space="preserve">FISCALIZAÇÃO/VISTORIAS</t>
  </si>
  <si>
    <t xml:space="preserve">Sirinhaém,Ipojuca,Belo Jardim,Recife</t>
  </si>
  <si>
    <t xml:space="preserve">Fiscalização e apoio a 5 conferência Estadual de Meio Ambiente. </t>
  </si>
  <si>
    <t xml:space="preserve">Salgueiro,Recife</t>
  </si>
  <si>
    <t xml:space="preserve">Vistoria de Fiscalização no município de Caetés.</t>
  </si>
  <si>
    <t xml:space="preserve">Paulista,Ilha de Itamaracá,Taquaritinga do Norte,Recife,Camaragibe</t>
  </si>
  <si>
    <t xml:space="preserve">Itapissuma,Garanhuns,Recife</t>
  </si>
  <si>
    <t xml:space="preserve">Vistorias para fins de licenciamento</t>
  </si>
  <si>
    <t xml:space="preserve">Jaboatão dos Guararapes,Ipojuca</t>
  </si>
  <si>
    <t xml:space="preserve">Marcos José Lacerda</t>
  </si>
  <si>
    <t xml:space="preserve">2394286</t>
  </si>
  <si>
    <t xml:space="preserve">Consultas Públicas, monitoramento e Fiscalização no RVS Tatu-Bola.</t>
  </si>
  <si>
    <t xml:space="preserve">Ruy de Azevedo</t>
  </si>
  <si>
    <t xml:space="preserve">191-0</t>
  </si>
  <si>
    <t xml:space="preserve">Votação Conferência Estadual de Meio ambiente</t>
  </si>
  <si>
    <t xml:space="preserve">Apoio à votação da Conferência Estadual de Meio Ambiente em Chã Grande-PE.</t>
  </si>
  <si>
    <t xml:space="preserve">Camaragibe,Ipojuca</t>
  </si>
  <si>
    <t xml:space="preserve">Atender solicitação do Ministério Público</t>
  </si>
  <si>
    <t xml:space="preserve">Agrestina,Barreiros,São Vicente Ferrer,Rio Formoso,Timbaúba,Jaboatão dos Guararapes</t>
  </si>
  <si>
    <t xml:space="preserve">Fiscalização e entrega de TFAPE</t>
  </si>
  <si>
    <t xml:space="preserve">Ipojuca,Itapissuma</t>
  </si>
  <si>
    <t xml:space="preserve">MOBILIZAÇÃO SOCIAL PARA CONSULTA PUBLICA.</t>
  </si>
  <si>
    <t xml:space="preserve">Lagoa Grande,Arcoverde,Recife</t>
  </si>
  <si>
    <t xml:space="preserve">Hellder Hallender Cruz Nogueira</t>
  </si>
  <si>
    <t xml:space="preserve">2796236</t>
  </si>
  <si>
    <t xml:space="preserve">Belo Jardim,Recife</t>
  </si>
  <si>
    <t xml:space="preserve">Débora Crispim Soares</t>
  </si>
  <si>
    <t xml:space="preserve">2797763</t>
  </si>
  <si>
    <t xml:space="preserve">Mobilização Social para Consulta Pública</t>
  </si>
  <si>
    <t xml:space="preserve">Joice de Vasconcelos Alexandrino Brito</t>
  </si>
  <si>
    <t xml:space="preserve">2776286</t>
  </si>
  <si>
    <t xml:space="preserve">Fiscalização e monitoramento de fauna silvestre</t>
  </si>
  <si>
    <t xml:space="preserve">Ipojuca,Pombos,Chã Grande,Sirinhaém</t>
  </si>
  <si>
    <t xml:space="preserve">Macaparana,Bezerros,Jaboatão dos Guararapes,Ipojuca,Cabo de Santo Agostinho,Igarassu</t>
  </si>
  <si>
    <t xml:space="preserve">Abreu e Lima,Ipojuca</t>
  </si>
  <si>
    <t xml:space="preserve">Ildeane Machado Teixeira de Sousa</t>
  </si>
  <si>
    <t xml:space="preserve">2797240</t>
  </si>
  <si>
    <t xml:space="preserve">Vistorias relativas a processo de licenciamento/fiscalização.</t>
  </si>
  <si>
    <t xml:space="preserve">Ipojuca,Abreu e Lima</t>
  </si>
  <si>
    <t xml:space="preserve">Ilha de Itamaracá,Ipojuca,Cabo de Santo Agostinho,Igarassu</t>
  </si>
  <si>
    <t xml:space="preserve">Paulista,Abreu e Lima,Camaragibe</t>
  </si>
  <si>
    <t xml:space="preserve">Paudalho,Escada</t>
  </si>
  <si>
    <t xml:space="preserve">Sirinhaém,Macaparana,Bezerros,Caruaru</t>
  </si>
  <si>
    <t xml:space="preserve">Ipojuca,Igarassu,Jaboatão dos Guararapes</t>
  </si>
  <si>
    <t xml:space="preserve">Fiscalização em estabelecimentos de saúde nos municípios de orocó, cabrobó, belém de são francisco, itacuruba, floresta, petrolandia, jatobá, inajá, arcoverde, pesqueira, venturosa.</t>
  </si>
  <si>
    <t xml:space="preserve">Orocó,Recife</t>
  </si>
  <si>
    <t xml:space="preserve">Trabalhos realizados com sucesso.</t>
  </si>
  <si>
    <t xml:space="preserve">Realizar vistoria de fiscalizações,  monitoramento ambiental e participar de reuniões .</t>
  </si>
  <si>
    <t xml:space="preserve">Goiana,Itapissuma,Recife</t>
  </si>
  <si>
    <t xml:space="preserve">Participação na Conferência Estadual de Meio Ambiente. </t>
  </si>
  <si>
    <t xml:space="preserve">Fiscalização UC Parque Dois Irmãos, Recife.</t>
  </si>
  <si>
    <t xml:space="preserve">fiscalização em terreno pretendido para implantação de termoelétrica em SUAPE</t>
  </si>
  <si>
    <t xml:space="preserve">ATUALIZADO EM 15/05/2025 [2]</t>
  </si>
  <si>
    <t xml:space="preserve">Notas: 1.  não foi efetuada passagens no mês de abril de 2025</t>
  </si>
  <si>
    <t xml:space="preserve">o processamento financeiro da passagem ocorreu em mês diferente do processamento da diária</t>
  </si>
  <si>
    <t xml:space="preserve">Sandra Maria Ferraz de Sá</t>
  </si>
  <si>
    <t xml:space="preserve">2798808</t>
  </si>
  <si>
    <t xml:space="preserve">APOIO NO PROCESSO DE VOTAÇÃO DA CONFERENCIA ESTADUAL DE MEIO AMBIENTE
</t>
  </si>
  <si>
    <t xml:space="preserve">São José do Belmonte,Custódia,Recife</t>
  </si>
  <si>
    <t xml:space="preserve">Passira</t>
  </si>
  <si>
    <t xml:space="preserve">Vitória de Santo Antão,Santa Cruz,Salgueiro,Pesqueira,Recife,Paulista,Cabo de Santo Agostinho,Camaragibe</t>
  </si>
  <si>
    <t xml:space="preserve">Vitória de Santo Antão,Santa Cruz,Salgueiro,Pesqueira,Recife,Paulista,Camaragibe</t>
  </si>
  <si>
    <t xml:space="preserve">fiscalização e monitoramento de fauna</t>
  </si>
  <si>
    <t xml:space="preserve">REALIZAR VISTORIA PARA EMISSÃO DE LICENCIAMENTO </t>
  </si>
  <si>
    <t xml:space="preserve">Vistoria.</t>
  </si>
  <si>
    <t xml:space="preserve">FIZCALIZAR</t>
  </si>
  <si>
    <t xml:space="preserve">Abreu e Lima,Chã Grande,Recife,Nazaré da Mata,Carpina</t>
  </si>
  <si>
    <t xml:space="preserve">Vistoria
</t>
  </si>
  <si>
    <t xml:space="preserve">Triunfo,Olinda</t>
  </si>
  <si>
    <t xml:space="preserve">2795728</t>
  </si>
  <si>
    <t xml:space="preserve">Atendimento de denúncia.</t>
  </si>
  <si>
    <t xml:space="preserve">Trindade,Bodocó,Exu,Araripina,Ipubi</t>
  </si>
  <si>
    <t xml:space="preserve">Soltura, fiscalização e monitoramento de fauna</t>
  </si>
  <si>
    <t xml:space="preserve">Gravatá,Igarassu,Jaboatão dos Guararapes,Camaragibe,São Lourenço da Mata,Arcoverde,Petrolina,Recife,Bezerros,Garanhuns</t>
  </si>
  <si>
    <t xml:space="preserve">Abreu e Lima,Ipojuca,Agrestina,Recife</t>
  </si>
  <si>
    <t xml:space="preserve">Ibimirim,Recife</t>
  </si>
  <si>
    <t xml:space="preserve">Vistoria e fiscalização realizadas em diversos municípios de Pernambuco.</t>
  </si>
  <si>
    <t xml:space="preserve">Vistoria e fiscalização.</t>
  </si>
  <si>
    <t xml:space="preserve">Ibimirim,Sertânia</t>
  </si>
  <si>
    <t xml:space="preserve">Joany Deodato da Silva</t>
  </si>
  <si>
    <t xml:space="preserve">2796660</t>
  </si>
  <si>
    <t xml:space="preserve">Realização de operação de fiscalização no P.A Piaba de baixo, em Barreiros.</t>
  </si>
  <si>
    <t xml:space="preserve">Fiscalização e atendimento a processos de ciência na zona urbana e rural do município de Rio Formoso.</t>
  </si>
  <si>
    <t xml:space="preserve">Realização de fiscalizações em atendimento a processos da Neonergia em Tamandaré, Rio Formoso e Sirinhaém.</t>
  </si>
  <si>
    <t xml:space="preserve">Fiscalização. Atendimento a denúncias.</t>
  </si>
  <si>
    <t xml:space="preserve">Paulista,Camaragibe</t>
  </si>
  <si>
    <t xml:space="preserve">Fiscalização e monitoramento RVS Engenho Tapacurá</t>
  </si>
  <si>
    <t xml:space="preserve">Realizar fiscalizações em áreas de disposição inadequada de disposição de resíduos sólidos.</t>
  </si>
  <si>
    <t xml:space="preserve">Machados</t>
  </si>
  <si>
    <t xml:space="preserve">Agrestina,Recife</t>
  </si>
  <si>
    <t xml:space="preserve">Licenciamento e fiscalização.</t>
  </si>
  <si>
    <t xml:space="preserve">FISCALIZAR</t>
  </si>
  <si>
    <t xml:space="preserve">Garanhuns,Pesqueira,Arcoverde,Custódia,Recife</t>
  </si>
  <si>
    <t xml:space="preserve">Pesqueira,Recife</t>
  </si>
  <si>
    <t xml:space="preserve">São Caetano,Recife</t>
  </si>
  <si>
    <t xml:space="preserve">Sirinhaém,Escada,Vitória de Santo Antão,Gravatá,Caruaru</t>
  </si>
  <si>
    <t xml:space="preserve">Cabo de Santo Agostinho,Igarassu,São Lourenço da Mata</t>
  </si>
  <si>
    <t xml:space="preserve">Consulta Pública da Reserva Tatu Bola.</t>
  </si>
  <si>
    <t xml:space="preserve">Realização Consulta Pública, fiscalozação e monitoramento da RVS do Tatu Bola, nos municípios da zona Rural de Petrolina, Lagoa Grande e Santa Maria da Boa Vista </t>
  </si>
  <si>
    <t xml:space="preserve">Lagoa Grande,Recife</t>
  </si>
  <si>
    <t xml:space="preserve">Ouricuri,Serrita,Salgueiro,Serra Talhada,Petrolândia,Araripina</t>
  </si>
  <si>
    <t xml:space="preserve">Exu,Salgueiro,Serra Talhada,Tabira,Triunfo,Araripina</t>
  </si>
  <si>
    <t xml:space="preserve">Fiscalização no interior do Estado de PE</t>
  </si>
  <si>
    <t xml:space="preserve">Fiscalização no Complexo de Suape</t>
  </si>
  <si>
    <t xml:space="preserve">Vistoria de Processo de LP no Complexo de Suape em conjunto com a ULIN</t>
  </si>
  <si>
    <t xml:space="preserve">Realização de vistoria para fins de licenciamento e atendimento a TFAPE</t>
  </si>
  <si>
    <t xml:space="preserve">Viagem a Ipojuca, Cabo </t>
  </si>
  <si>
    <t xml:space="preserve">Sirinhaém,Pombos,Escada,Bezerros</t>
  </si>
  <si>
    <t xml:space="preserve"> Artur Cezar de Souza Melo Teixeira</t>
  </si>
  <si>
    <t xml:space="preserve">337005401</t>
  </si>
  <si>
    <t xml:space="preserve">reunião, fiscalização em Unidade conservação </t>
  </si>
  <si>
    <t xml:space="preserve">Daniella Silva Bezerra</t>
  </si>
  <si>
    <t xml:space="preserve">2796929</t>
  </si>
  <si>
    <t xml:space="preserve">REUNIÃO ABEMA SOBRE O CAR</t>
  </si>
  <si>
    <t xml:space="preserve">DF</t>
  </si>
  <si>
    <t xml:space="preserve">Brasília</t>
  </si>
  <si>
    <t xml:space="preserve">o processamento financeiro da passagem ocorreu no mês de maio / 2025, portanto diferente do processamento da diária, abril 2025</t>
  </si>
  <si>
    <t xml:space="preserve">Consulta Pública , fiscalização e monitoramento do Reserva do Tatu Bola</t>
  </si>
  <si>
    <t xml:space="preserve">Lagoa Grande</t>
  </si>
  <si>
    <t xml:space="preserve">consulta pública sobre tatu-bola, reunião e fiscalização.</t>
  </si>
  <si>
    <t xml:space="preserve">1° encontro do Programa Cidades Verdes Resilientes Brasília /DF COP30</t>
  </si>
  <si>
    <t xml:space="preserve">Fiscalização e Monitoramento</t>
  </si>
  <si>
    <t xml:space="preserve">Jaboatão dos Guararapes,Camaragibe</t>
  </si>
  <si>
    <t xml:space="preserve">Ilha de Itamaracá,Paulista</t>
  </si>
  <si>
    <t xml:space="preserve">Realizar a votação dos representantes da 5ª Conferência do Meio Ambiente</t>
  </si>
  <si>
    <t xml:space="preserve">Carlos André de Lima Mororó</t>
  </si>
  <si>
    <t xml:space="preserve">2797160</t>
  </si>
  <si>
    <t xml:space="preserve">Realização de atividades de Fiscalização, Monitoramento e participação em Consulta Pública no RVS Tatu-Bola</t>
  </si>
  <si>
    <t xml:space="preserve">Realizar Consultas Públicas, fiscalização, monitoramento e cobertura jornalística no RVS Tatu-Bola</t>
  </si>
  <si>
    <t xml:space="preserve">Glória do Goitá,Bom Jardim</t>
  </si>
  <si>
    <t xml:space="preserve">Francicleide Palhando Oliveira</t>
  </si>
  <si>
    <t xml:space="preserve">1481</t>
  </si>
  <si>
    <t xml:space="preserve">Realização de Consultas Públicas, fiscalização, monitoramento e cobertura jornalística no RVS Tatu-Bola</t>
  </si>
  <si>
    <t xml:space="preserve">Belo Jardim,Brejo da Madre de Deus,Recife,Gravatá</t>
  </si>
  <si>
    <t xml:space="preserve">Brejo da Madre de Deus,Recife,Gravatá</t>
  </si>
  <si>
    <t xml:space="preserve">Recife,Cabo de Santo Agostinho</t>
  </si>
  <si>
    <t xml:space="preserve">Amaraji,Caruaru</t>
  </si>
  <si>
    <t xml:space="preserve">Angela Cristina Pascaretta Gallo</t>
  </si>
  <si>
    <t xml:space="preserve">279868-9</t>
  </si>
  <si>
    <t xml:space="preserve">Votação dos representantes da 5ª Conferência do Meio Ambiente realizada
</t>
  </si>
  <si>
    <t xml:space="preserve">Participação da Conferência  Estadual de Meio Ambiental</t>
  </si>
  <si>
    <t xml:space="preserve">Moreno,Ilha de Itamaracá</t>
  </si>
  <si>
    <t xml:space="preserve">Fiscalização, soltura e monitoramento</t>
  </si>
  <si>
    <t xml:space="preserve">São Lourenço da Mata,São Bento do Una,Jaboatão dos Guararapes</t>
  </si>
  <si>
    <t xml:space="preserve">Fiscalização ambiental para fins de licenciamento</t>
  </si>
  <si>
    <t xml:space="preserve">Jatobá,São Bento do Una,Recife</t>
  </si>
  <si>
    <t xml:space="preserve">Fiscalização em estabelecimentos de saúde dos municipios de moreilandia, exú, ouricuri, trindade, salgueiro, custódia, arcoverde, pesqueira e belo jardim.</t>
  </si>
  <si>
    <t xml:space="preserve">Sirinhaém,Pombos,Carpina,Jaboatão dos Guararapes</t>
  </si>
  <si>
    <t xml:space="preserve">Realização de fiscalizações </t>
  </si>
  <si>
    <t xml:space="preserve">Xexéu,Paulista</t>
  </si>
  <si>
    <t xml:space="preserve">Raoni Luna Santos</t>
  </si>
  <si>
    <t xml:space="preserve">2797364</t>
  </si>
  <si>
    <t xml:space="preserve">Fiscalização e participação de consulta pública na UC Tatu-Bola</t>
  </si>
  <si>
    <t xml:space="preserve">Salgueiro,Lagoa Grande,Santa Maria da Boa Vista,Serra Talhada,Recife</t>
  </si>
  <si>
    <t xml:space="preserve">Triunfo,Recife</t>
  </si>
  <si>
    <t xml:space="preserve">Anna Paula Alves Maia</t>
  </si>
  <si>
    <t xml:space="preserve">2798069</t>
  </si>
  <si>
    <t xml:space="preserve">Fiscalização na ESEC Caetés</t>
  </si>
  <si>
    <t xml:space="preserve">Igarassu,Jaboatão dos Guararapes</t>
  </si>
  <si>
    <t xml:space="preserve">Fiscalização e monitoramento</t>
  </si>
  <si>
    <t xml:space="preserve">Fiscalização no município de Paulista</t>
  </si>
  <si>
    <t xml:space="preserve">Atendimento a denúncias, monitoramento e entrega de autos.</t>
  </si>
  <si>
    <t xml:space="preserve">Fernando de Noronha,Santa Cruz do Capibaribe</t>
  </si>
  <si>
    <t xml:space="preserve">Tacaimbó,Sanharó,Venturosa,Garanhuns,Recife</t>
  </si>
  <si>
    <t xml:space="preserve">Cabo de Santo Agostinho,Santa Cruz do Capibaribe</t>
  </si>
  <si>
    <t xml:space="preserve">Ipojuca,Cabo de Santo Agostinho,Igarassu</t>
  </si>
  <si>
    <t xml:space="preserve">Frei Miguelinho</t>
  </si>
  <si>
    <t xml:space="preserve">Reunião e Acompanhamento em deslocamento para transferência de animal silvestre </t>
  </si>
  <si>
    <t xml:space="preserve">São José da Coroa Grande,Recife</t>
  </si>
  <si>
    <t xml:space="preserve">Maria Cândida Portela Ferreira da Costa</t>
  </si>
  <si>
    <t xml:space="preserve">213</t>
  </si>
  <si>
    <t xml:space="preserve">Lagoa Grande,Serra Talhada,Recife</t>
  </si>
  <si>
    <t xml:space="preserve">Patrícia Cecilia Martins de Sousa</t>
  </si>
  <si>
    <t xml:space="preserve">Jucati</t>
  </si>
  <si>
    <t xml:space="preserve">Ipubi,Bodocó,Salgueiro,Araripina</t>
  </si>
  <si>
    <t xml:space="preserve">monitoramento tfape</t>
  </si>
  <si>
    <t xml:space="preserve">Lajedo,Recife,Itaíba,Águas Belas</t>
  </si>
  <si>
    <t xml:space="preserve">Afogados da Ingazeira,Belém de São Francisco,Salgueiro,Abreu e Lima</t>
  </si>
  <si>
    <t xml:space="preserve">Afogados da Ingazeira,Belém de São Francisco,Salgueiro,Olinda</t>
  </si>
  <si>
    <t xml:space="preserve">fiscalização e gestão em UC</t>
  </si>
  <si>
    <t xml:space="preserve">Lagoa Grande,Buíque,Serra Talhada,Floresta</t>
  </si>
  <si>
    <t xml:space="preserve">Gestão de Unidade de Conservação</t>
  </si>
  <si>
    <t xml:space="preserve">Ouricuri,Salgueiro,Floresta</t>
  </si>
  <si>
    <t xml:space="preserve">Atendimento de denúncia de extração mineral e desmatamento.</t>
  </si>
  <si>
    <t xml:space="preserve">Goiana,Barreiros,Ipojuca</t>
  </si>
  <si>
    <t xml:space="preserve">Timbaúba</t>
  </si>
  <si>
    <t xml:space="preserve">Fiscalização ambiental e entrega de TFAPE.</t>
  </si>
  <si>
    <t xml:space="preserve">FISCALIZAÇÃO EM EMPREENDIMENTOS DE RSU</t>
  </si>
  <si>
    <t xml:space="preserve">Goiana,Ipojuca,Nazaré da Mata</t>
  </si>
  <si>
    <t xml:space="preserve">ATENDER DENÚNCIAS </t>
  </si>
  <si>
    <t xml:space="preserve">Ouricuri,Afogados da Ingazeira,Recife</t>
  </si>
  <si>
    <t xml:space="preserve">Paulista,Santa Cruz do Capibaribe,Igarassu,Timbaúba,Jucati</t>
  </si>
  <si>
    <t xml:space="preserve">Buíque</t>
  </si>
  <si>
    <t xml:space="preserve">Ilha de Itamaracá,Ipojuca</t>
  </si>
  <si>
    <t xml:space="preserve">Rio Formoso,Bezerros,Sirinhaém</t>
  </si>
  <si>
    <t xml:space="preserve">Atendimento denúncia</t>
  </si>
  <si>
    <t xml:space="preserve">Petrolândia,Jatobá,Itacuruba,Floresta,Recife</t>
  </si>
  <si>
    <t xml:space="preserve">Atendimento denuncia</t>
  </si>
  <si>
    <t xml:space="preserve">Fiscalização Ministério Público de Pernambuco e Federal</t>
  </si>
  <si>
    <t xml:space="preserve">CURSO DE CAPACITAÇÃO</t>
  </si>
  <si>
    <t xml:space="preserve">SP,PE</t>
  </si>
  <si>
    <t xml:space="preserve">São Paulo,Recife</t>
  </si>
  <si>
    <t xml:space="preserve">Curso "Investigação de Áreas Contaminadas para OEMAs".</t>
  </si>
  <si>
    <t xml:space="preserve">Reunião do CONAMA</t>
  </si>
  <si>
    <t xml:space="preserve">Fiscalização realizada. </t>
  </si>
  <si>
    <t xml:space="preserve">Sirinhaém,Carpina,Pombos</t>
  </si>
  <si>
    <t xml:space="preserve">São José da Coroa Grande,Escada,Poção</t>
  </si>
  <si>
    <t xml:space="preserve">Maria Evelina Menezes de Sá</t>
  </si>
  <si>
    <t xml:space="preserve">1040</t>
  </si>
  <si>
    <t xml:space="preserve">Vistoria técnica em área de Reserva Legal do CAR.</t>
  </si>
  <si>
    <t xml:space="preserve">Serra Talhada,São José do Belmonte,Belo Jardim,Recife</t>
  </si>
  <si>
    <t xml:space="preserve">Efetuar fiscalizações ambientais.</t>
  </si>
  <si>
    <t xml:space="preserve">São Bento do Una</t>
  </si>
  <si>
    <t xml:space="preserve">Fsicalização </t>
  </si>
  <si>
    <t xml:space="preserve">Salgueiro,São José do Belmonte,Serra Talhada,Recife</t>
  </si>
  <si>
    <t xml:space="preserve">Ipojuca,Paulista,Paudalho,Igarassu,Olinda,Jaboatão dos Guararapes,Ilha de Itamaracá,Taquaritinga do Norte</t>
  </si>
  <si>
    <t xml:space="preserve">Ipojuca,Paulista,Cabo de Santo Agostinho,Camaragibe</t>
  </si>
  <si>
    <t xml:space="preserve">Fiscalização em estabelecimentos de saúde nos municípios de sertânia, arcoverde, tuparetama, itapetim, brejinho, tabira, afogados da ingazeira, ingazeira e iguaraci.</t>
  </si>
  <si>
    <t xml:space="preserve">Igarassu,Olinda,Taquaritinga do Norte</t>
  </si>
  <si>
    <t xml:space="preserve">Ibimirim,Petrolândia,Floresta,Arcoverde,Recife</t>
  </si>
  <si>
    <t xml:space="preserve">Ilha de Itamaracá,Ipojuca,Igarassu</t>
  </si>
  <si>
    <t xml:space="preserve">Fiscalização e visita técnica a área proposta para criação de Unidade de Conservação.</t>
  </si>
  <si>
    <t xml:space="preserve">Serra Talhada,São José do Egito,Recife</t>
  </si>
  <si>
    <t xml:space="preserve">Ribeirão</t>
  </si>
  <si>
    <t xml:space="preserve">Ouricuri,Ibimirim,Garanhuns,Recife</t>
  </si>
  <si>
    <t xml:space="preserve">Fiscalização no Interior e RMR</t>
  </si>
  <si>
    <t xml:space="preserve">Ilha de Itamaracá,Taquaritinga do Norte</t>
  </si>
  <si>
    <t xml:space="preserve">Reunião 
Dia da Caatinga
</t>
  </si>
  <si>
    <t xml:space="preserve">Atender solicitação do ministério público</t>
  </si>
  <si>
    <t xml:space="preserve">Agrestina</t>
  </si>
  <si>
    <t xml:space="preserve">Recife,Ipojuca,Ribeirão,Catende</t>
  </si>
  <si>
    <t xml:space="preserve">Pesqueira,Recife,Jataúba,Belo Jardim</t>
  </si>
  <si>
    <t xml:space="preserve">Belo Jardim,Arcoverde,Serra Talhada,Recife</t>
  </si>
  <si>
    <t xml:space="preserve">Atendimento de denúncias encaminhada pelo Ministério Público</t>
  </si>
  <si>
    <t xml:space="preserve">Paulista,Belo Jardim</t>
  </si>
  <si>
    <t xml:space="preserve">Fiscalização em unidades de conservação</t>
  </si>
  <si>
    <t xml:space="preserve">São José do Egito</t>
  </si>
  <si>
    <t xml:space="preserve">Fiscalização MPPE e MPPF</t>
  </si>
  <si>
    <t xml:space="preserve">.</t>
  </si>
  <si>
    <t xml:space="preserve">Ação em Serra Talhada</t>
  </si>
  <si>
    <t xml:space="preserve">Trindade,Ipubi,Ouricuri,Exu,Araripina</t>
  </si>
  <si>
    <t xml:space="preserve">Ação em Serra Talhada no dia da caatinga</t>
  </si>
  <si>
    <t xml:space="preserve">Fiscalização no Cabo de Santo Agostinho</t>
  </si>
  <si>
    <t xml:space="preserve">ATUALIZADO EM 16/06/2025 [2]</t>
  </si>
  <si>
    <t xml:space="preserve">Notas: 1.  não foi efetuada passagens no mês de MAIO de 2025</t>
  </si>
  <si>
    <t xml:space="preserve">Fiscalização e pátio de madeireiras.</t>
  </si>
  <si>
    <t xml:space="preserve">Realizar fiscalizações ambientais</t>
  </si>
  <si>
    <t xml:space="preserve">Quipapá</t>
  </si>
  <si>
    <t xml:space="preserve">Araripina,Ipubi,Exu,Ouricuri,Recife</t>
  </si>
  <si>
    <t xml:space="preserve">Vistoria e Fiscalização realizadas em diversos municípios de PE.</t>
  </si>
  <si>
    <t xml:space="preserve">Atividade da equipe técnica para a apresentação dos estudos da RVS Tatu bola em Consulta pública nos três municípios envolvidos.</t>
  </si>
  <si>
    <t xml:space="preserve">Salgueiro,Lagoa Grande,Floresta</t>
  </si>
  <si>
    <t xml:space="preserve">Garanhuns,Lagoa do Ouro,Recife</t>
  </si>
  <si>
    <t xml:space="preserve">Vistoria de monitoramento, fiscalização e participação em evento</t>
  </si>
  <si>
    <t xml:space="preserve">Ouricuri,Salgueiro,Serra Talhada,Petrolândia</t>
  </si>
  <si>
    <t xml:space="preserve">Ouricuri,Salgueiro,Serra Talhada,Petrolândia,Araripina</t>
  </si>
  <si>
    <t xml:space="preserve">Atendimento a denúncias de desmatamento.</t>
  </si>
  <si>
    <t xml:space="preserve">Ipojuca,Paulista,Cabo de Santo Agostinho</t>
  </si>
  <si>
    <t xml:space="preserve">Igarassu,Cabo de Santo Agostinho,Jaboatão dos Guararapes</t>
  </si>
  <si>
    <t xml:space="preserve">Ilha de Itamaracá,Olinda</t>
  </si>
  <si>
    <t xml:space="preserve">Tamandaré,Sirinhaém,Recife</t>
  </si>
  <si>
    <t xml:space="preserve">Abreu e Lima,Escada,Itambé</t>
  </si>
  <si>
    <t xml:space="preserve">Lagoa dos Gatos</t>
  </si>
  <si>
    <t xml:space="preserve">Vistoria técnica em imóvel rural registrado no CAR.</t>
  </si>
  <si>
    <t xml:space="preserve">Barreiros,Ipojuca,Joaquim Nabuco</t>
  </si>
  <si>
    <t xml:space="preserve">Vistoria de fiscalização/monitoramento florestal.</t>
  </si>
  <si>
    <t xml:space="preserve">Cumaru</t>
  </si>
  <si>
    <t xml:space="preserve">Vistoria de fiscalização/monitoramento florestal </t>
  </si>
  <si>
    <t xml:space="preserve">Poção</t>
  </si>
  <si>
    <t xml:space="preserve">Deise Pereira Rodrigues</t>
  </si>
  <si>
    <t xml:space="preserve">2797739</t>
  </si>
  <si>
    <t xml:space="preserve">Vistoria/Fiscalização para subsidiar processos.</t>
  </si>
  <si>
    <t xml:space="preserve">Itambé,Vitória de Santo Antão</t>
  </si>
  <si>
    <t xml:space="preserve">Vistoria/fiscalização para subsidiar processos.</t>
  </si>
  <si>
    <t xml:space="preserve">Gravatá,Paulista,Olinda,Cabo de Santo Agostinho,Arcoverde,Abreu e Lima,Recife,Goiana,Flores,Pesqueira,Jataúba,Belo Jardim,Bezerros,Rio Formoso</t>
  </si>
  <si>
    <t xml:space="preserve">Gravatá,Paulista,Olinda,Cabo de Santo Agostinho,Arcoverde,Abreu e Lima,Recife,Goiana,Flores,Pesqueira,Jataúba,Belo Jardim,Bezerros</t>
  </si>
  <si>
    <t xml:space="preserve">FISCALIZAÇÃO JUNTO COM O LABORATORIO</t>
  </si>
  <si>
    <t xml:space="preserve">Salgueiro,Petrolina,Floresta,Serra Talhada,Recife</t>
  </si>
  <si>
    <t xml:space="preserve">Vistoria e fiscalização. </t>
  </si>
  <si>
    <t xml:space="preserve">Vistorias para fim de licenciamento ambiental.</t>
  </si>
  <si>
    <t xml:space="preserve">São João</t>
  </si>
  <si>
    <t xml:space="preserve">Fiscalização Projeto Selo Verde</t>
  </si>
  <si>
    <t xml:space="preserve">Vistorias nas cidades de Carpina e Ipojuca.</t>
  </si>
  <si>
    <t xml:space="preserve">Realizar Fiscalização , Monitoramento, Licenciamento Ambiental e reuniões externas.</t>
  </si>
  <si>
    <t xml:space="preserve">Paulista,Goiana,Itapissuma</t>
  </si>
  <si>
    <t xml:space="preserve">São José da Coroa Grande,São Caetano,Rio Formoso,Gravatá,Aliança,Bezerros</t>
  </si>
  <si>
    <t xml:space="preserve">Ilha de Itamaracá,Jaboatão dos Guararapes,Cabo de Santo Agostinho</t>
  </si>
  <si>
    <t xml:space="preserve">Fiscalização/monitoramento/vistoria</t>
  </si>
  <si>
    <t xml:space="preserve">Sirinhaém,Bezerros,Toritama,Limoeiro</t>
  </si>
  <si>
    <t xml:space="preserve">Ana Patrícia Dias Marques</t>
  </si>
  <si>
    <t xml:space="preserve">2777576</t>
  </si>
  <si>
    <t xml:space="preserve">Fiscalização em pátio do sistema DOF, processo n° 411725</t>
  </si>
  <si>
    <t xml:space="preserve">Atendimento de denúncia encaminhada pelo Ministério Público Federal.</t>
  </si>
  <si>
    <t xml:space="preserve">Fiscalização para atender solicitação do ministério público</t>
  </si>
  <si>
    <t xml:space="preserve">Cortês,Petrolina,Recife</t>
  </si>
  <si>
    <t xml:space="preserve">São Vicente Ferrer</t>
  </si>
  <si>
    <t xml:space="preserve">Fiscalização/vistoria para subsidiar o processo de licenciamento ambiental. </t>
  </si>
  <si>
    <t xml:space="preserve">Fiscalização em estabelecimentos de saúde de inajá, jatobá, petrolândia, floresta, itacuruba, ibimirim, arcoverde, venturosa, alagoinha e pesqueira.</t>
  </si>
  <si>
    <t xml:space="preserve">Itacuruba,Recife</t>
  </si>
  <si>
    <t xml:space="preserve">Operação MPPE desmates Aldeia.</t>
  </si>
  <si>
    <t xml:space="preserve">Paulista,Jaboatão dos Guararapes</t>
  </si>
  <si>
    <t xml:space="preserve">Atendimento ao Ministério Público Federal</t>
  </si>
  <si>
    <t xml:space="preserve">Ilha de Itamaracá,Ipojuca,Vitória de Santo Antão</t>
  </si>
  <si>
    <t xml:space="preserve">visita técnica junto com SEMAS / CODEPE FIDEM / SEPE</t>
  </si>
  <si>
    <t xml:space="preserve">RN,CE,PE</t>
  </si>
  <si>
    <t xml:space="preserve">Natal,Fortaleza,Recife</t>
  </si>
  <si>
    <t xml:space="preserve">LATAM</t>
  </si>
  <si>
    <t xml:space="preserve">EXECUTIVO</t>
  </si>
  <si>
    <t xml:space="preserve">Igarassu,Jaboatão dos Guararapes,Paulista,São Lourenço da Mata</t>
  </si>
  <si>
    <t xml:space="preserve">FISCALIZADO COM SUCESSO .</t>
  </si>
  <si>
    <t xml:space="preserve">Recife,Garanhuns</t>
  </si>
  <si>
    <t xml:space="preserve">FISCALIZADO COM SUCESSO.</t>
  </si>
  <si>
    <t xml:space="preserve">Custódia,Petrolândia,Santa Maria da Boa Vista,Arcoverde,Recife</t>
  </si>
  <si>
    <t xml:space="preserve">Fiscalização e participação nas oficinas participativas para criação de Unidades de Conservação no Semiárido Pernambucano. </t>
  </si>
  <si>
    <t xml:space="preserve">Afogados da Ingazeira,Serra Talhada,Recife</t>
  </si>
  <si>
    <t xml:space="preserve">Atendimento a demanda do Ministério Público Federal.</t>
  </si>
  <si>
    <t xml:space="preserve">Petrolina,Caruaru</t>
  </si>
  <si>
    <t xml:space="preserve">Fiscalização e Monitoramento da Qualidade do Ar e Qualidade da água</t>
  </si>
  <si>
    <t xml:space="preserve">Paulista,Ipojuca,Cabo de Santo Agostinho,Tamandaré,Sirinhaém,Recife</t>
  </si>
  <si>
    <t xml:space="preserve"> Fiscalização ambiental em empreendimentos de resíduos sólidos urbanos (aterros sanitários, lixões desativados e afins). </t>
  </si>
  <si>
    <t xml:space="preserve">Caruaru,Garanhuns,Recife,Escada,Arcoverde,Paulista,Gravatá,Igarassu,Paudalho,São Bento do Una,Palmeirina,Agrestina,Belo Jardim,Lagoa do Itaenga,Araripina,Salgueiro,Tabira</t>
  </si>
  <si>
    <t xml:space="preserve">Paulista,Barreiros,Jaboatão dos Guararapes,Igarassu</t>
  </si>
  <si>
    <t xml:space="preserve">Realização de vistoria para emissão de licença</t>
  </si>
  <si>
    <t xml:space="preserve">fiscalização /vistoria</t>
  </si>
  <si>
    <t xml:space="preserve">Subsidiar a emissão do TR da duplicação de BR-232</t>
  </si>
  <si>
    <t xml:space="preserve">Trindade,Ipubi,Bodocó,Exu,Araripina</t>
  </si>
  <si>
    <t xml:space="preserve">Tamandaré,Belo Jardim,Primavera</t>
  </si>
  <si>
    <t xml:space="preserve">fiscalização no polo gesseiro e adjacencias</t>
  </si>
  <si>
    <t xml:space="preserve">Fiscalização e Licenciamento.</t>
  </si>
  <si>
    <t xml:space="preserve">Fiscalização madeireira DOF, plano de manejo florestal e carvoejamento.</t>
  </si>
  <si>
    <t xml:space="preserve">Salgueiro,Mirandiba,Iguaraci,Sertânia,Recife</t>
  </si>
  <si>
    <t xml:space="preserve">Fiscalização Ambiental para criação de Unidades de Conservação</t>
  </si>
  <si>
    <t xml:space="preserve">atendimento à denúncias</t>
  </si>
  <si>
    <t xml:space="preserve">Rio Formoso,Bezerros,Caruaru</t>
  </si>
  <si>
    <t xml:space="preserve">Fiscalização Ambiental na ESEC Bita e Utinga</t>
  </si>
  <si>
    <t xml:space="preserve">Geraldo Jorge Barbosa de Moura</t>
  </si>
  <si>
    <t xml:space="preserve">279885-9</t>
  </si>
  <si>
    <t xml:space="preserve">evento de lançamento do Relatório Anual do Desmatamento -
RAD2024, que está em preparação pelo MapBiomas</t>
  </si>
  <si>
    <t xml:space="preserve">Igarassu,Paulista,Jaboatão dos Guararapes</t>
  </si>
  <si>
    <t xml:space="preserve">licenciamento </t>
  </si>
  <si>
    <t xml:space="preserve">Tassiane Novacosque Feitosa Guerra</t>
  </si>
  <si>
    <t xml:space="preserve">2785820</t>
  </si>
  <si>
    <t xml:space="preserve">Monitoramento reposição florestal</t>
  </si>
  <si>
    <t xml:space="preserve">Monitoramento de compensação florestal obrigatória</t>
  </si>
  <si>
    <t xml:space="preserve">Vistoria de fiscalização e monitoramento florestal. </t>
  </si>
  <si>
    <t xml:space="preserve">Vistorias nos municípios de Olinda e Ipojuca.</t>
  </si>
  <si>
    <t xml:space="preserve">monitoramento e fiscalização tfape</t>
  </si>
  <si>
    <t xml:space="preserve">Surubim,Bonito,Recife</t>
  </si>
  <si>
    <t xml:space="preserve">Igarassu,Paulista</t>
  </si>
  <si>
    <t xml:space="preserve">Realizar o acompanhamento de fiscalização ambiental na Unidade de Conservação Serra da Canoa, e a captação de material audiovisual para o Prêmio Vasconcelos Sobrinho 2025</t>
  </si>
  <si>
    <t xml:space="preserve">As fiscalizações foram realizadas.</t>
  </si>
  <si>
    <t xml:space="preserve">Dormentes,Tacaratu,Bom Conselho,Jupi</t>
  </si>
  <si>
    <t xml:space="preserve">Vistorias de licenciamento ambiental.</t>
  </si>
  <si>
    <t xml:space="preserve">Arcoverde</t>
  </si>
  <si>
    <t xml:space="preserve">Jaboatão dos Guararapes,Ipojuca,Cabo de Santo Agostinho,Abreu e Lima,Ilha de Itamaracá,Paulista,Vitória de Santo Antão</t>
  </si>
  <si>
    <t xml:space="preserve">Reunião e licenciamento.</t>
  </si>
  <si>
    <t xml:space="preserve">Floresta,Ibimirim,Recife</t>
  </si>
  <si>
    <t xml:space="preserve">Dormentes,Tacaratu,Bom Conselho,Abreu e Lima</t>
  </si>
  <si>
    <t xml:space="preserve">Ouricuri,Serra Talhada,Flores,Tabira,Araripina</t>
  </si>
  <si>
    <t xml:space="preserve">Coleta e transporte de suprimentos.</t>
  </si>
  <si>
    <t xml:space="preserve">Recife,Araripina</t>
  </si>
  <si>
    <t xml:space="preserve">Realização de vistoria para fins de licenciamento</t>
  </si>
  <si>
    <t xml:space="preserve">Ilha de Itamaracá,Cabo de Santo Agostinho,Goiana</t>
  </si>
  <si>
    <t xml:space="preserve">Ipojuca,Olinda</t>
  </si>
  <si>
    <t xml:space="preserve">Angelim</t>
  </si>
  <si>
    <t xml:space="preserve">Fiscalização/vistoria licenciamento ambiental </t>
  </si>
  <si>
    <t xml:space="preserve">Fiscalização/vistoria licenciamento ambiental</t>
  </si>
  <si>
    <t xml:space="preserve">Realizar Fiscalização e Monitoramento - REALIZADO</t>
  </si>
  <si>
    <t xml:space="preserve">Fiscalização e Monitoramento das Zonas Primitivas, de Uso Intensivo e de Amortecimento dos RVS Camucim e Toró</t>
  </si>
  <si>
    <t xml:space="preserve">São Lourenço da Mata,Recife</t>
  </si>
  <si>
    <t xml:space="preserve">Participação na 1ª Reunião Ordinária do Comitê do rio Ipojuca
</t>
  </si>
  <si>
    <t xml:space="preserve">Atendimento denúncia - lavrar de Auto de Infração - empresa lançando óleo vegetal  na galeria</t>
  </si>
  <si>
    <t xml:space="preserve">WORKSHOP RNEST - EQUIPAMENTOS COMBATE INCENDIOS 
</t>
  </si>
  <si>
    <t xml:space="preserve">Sirinhaém,Carpina,Paulista</t>
  </si>
  <si>
    <t xml:space="preserve">Gameleira</t>
  </si>
  <si>
    <t xml:space="preserve">Ilha de Itamaracá,Jaboatão dos Guararapes,Paulista</t>
  </si>
  <si>
    <t xml:space="preserve">Silvio F. F. Querido</t>
  </si>
  <si>
    <t xml:space="preserve">1414</t>
  </si>
  <si>
    <t xml:space="preserve">Camaragibe,Cabo de Santo Agostinho,Igarassu,Olinda,Goiana,Garanhuns,Recife</t>
  </si>
  <si>
    <t xml:space="preserve">Olinda,Abreu e Lima,Sirinhaém,Camaragibe,São Bento do Una</t>
  </si>
  <si>
    <t xml:space="preserve">Surubim,Machados</t>
  </si>
  <si>
    <t xml:space="preserve">Fiscalização em estabelecimento de saúde em limoeiro.</t>
  </si>
  <si>
    <t xml:space="preserve">Limoeiro</t>
  </si>
  <si>
    <t xml:space="preserve">Fiscalização em estabelecimentos de saúde nos municípios de paranatama, saloá, iati, bom conselho, terezinha, brejão, correntes, lagoa do ouro, garanhuns, caetés, capoeiras e venturosa.</t>
  </si>
  <si>
    <t xml:space="preserve">Saloá,Recife</t>
  </si>
  <si>
    <t xml:space="preserve">Fiscalização em Paulista </t>
  </si>
  <si>
    <t xml:space="preserve">Jaboatão dos Guararapes,Paulista</t>
  </si>
  <si>
    <t xml:space="preserve">ATIVIDADE DE FISCALIZAÇÃO </t>
  </si>
  <si>
    <t xml:space="preserve">Vistoria e Fiscalização</t>
  </si>
  <si>
    <t xml:space="preserve">Maria Ilza Cardoso de Freitas</t>
  </si>
  <si>
    <t xml:space="preserve">100633</t>
  </si>
  <si>
    <t xml:space="preserve">FISCALIZAR SERVIÇO </t>
  </si>
  <si>
    <t xml:space="preserve">Conhecer a experiência da trilha Caminhos de Araruna.</t>
  </si>
  <si>
    <t xml:space="preserve">Araruna,Arara,Serra Talhada</t>
  </si>
  <si>
    <t xml:space="preserve">Visita técnica</t>
  </si>
  <si>
    <t xml:space="preserve">Araruna,Recife</t>
  </si>
  <si>
    <t xml:space="preserve">Apoio a atendimento de processos do Ministério Público</t>
  </si>
  <si>
    <t xml:space="preserve">Salgueiro,Cabrobó,Floresta,Tacaratu,Araripina</t>
  </si>
  <si>
    <t xml:space="preserve">Atendimento a denúncias, operação MPPE, fiscalização ostensiva UCs</t>
  </si>
  <si>
    <t xml:space="preserve">Ipojuca,Camaragibe,Caruaru</t>
  </si>
  <si>
    <t xml:space="preserve">Reconhecimento trilha longo curso</t>
  </si>
  <si>
    <t xml:space="preserve">Fiscalização para Licenciamento</t>
  </si>
  <si>
    <t xml:space="preserve">Abreu e Lima,Camaragibe,Jaboatão dos Guararapes</t>
  </si>
  <si>
    <t xml:space="preserve">Atendimento de processos do ministério público.</t>
  </si>
  <si>
    <t xml:space="preserve">Iati,Bom Conselho,Garanhuns,São Caetano,Recife</t>
  </si>
  <si>
    <t xml:space="preserve">Vistorias nos municípios do Cabo e Ipojuca.</t>
  </si>
  <si>
    <t xml:space="preserve">Jaboatão dos Guararapes,Cabo de Santo Agostinho,Goiana,Ilha de Itamaracá,Paulista,Gameleira,Itaquitinga,Bezerros</t>
  </si>
  <si>
    <t xml:space="preserve">Ação na FURB do Passarinho</t>
  </si>
  <si>
    <t xml:space="preserve">Macaparana</t>
  </si>
  <si>
    <t xml:space="preserve">Buíque,Recife</t>
  </si>
  <si>
    <t xml:space="preserve">FISCALIZAÇÃO E MONITORAMENTO</t>
  </si>
  <si>
    <t xml:space="preserve">PE,PB</t>
  </si>
  <si>
    <t xml:space="preserve">Tamandaré,Goiana,Itapissuma,Recife,Araruna</t>
  </si>
  <si>
    <t xml:space="preserve">Realizar Fiscalização, monitoramento ambiental e atividades ligadas as unidades de conservação.</t>
  </si>
  <si>
    <t xml:space="preserve">Tamandaré,Goiana,Itapissuma,Recife</t>
  </si>
  <si>
    <t xml:space="preserve">Vertentes</t>
  </si>
  <si>
    <t xml:space="preserve">FISCALIZAÇÃO E LICENCIAMENTO DE VÁRIOS PROCESSOS DE SUPRESSÃO DE VEGETAÇÃO NATIVA</t>
  </si>
  <si>
    <t xml:space="preserve">Belo Jardim,Recife,Carpina,Paulista,Pesqueira,São Lourenço da Mata,Jaboatão dos Guararapes,Igarassu</t>
  </si>
  <si>
    <t xml:space="preserve">Santa Cruz do Capibaribe,Abreu e Lima</t>
  </si>
  <si>
    <t xml:space="preserve">Santa Cruz do Capibaribe,Olinda</t>
  </si>
  <si>
    <t xml:space="preserve">Ação em passarinho.</t>
  </si>
  <si>
    <t xml:space="preserve">Recife,Arcoverde</t>
  </si>
  <si>
    <t xml:space="preserve">Paulista,Igarassu,Abreu e Lima</t>
  </si>
  <si>
    <t xml:space="preserve">Ipojuca,Paulista,Amaraji,Custódia,Belo Jardim</t>
  </si>
  <si>
    <t xml:space="preserve">FISCALIZAÇÃO RNEST PARA LIBERAÇÃO DA RLO.</t>
  </si>
  <si>
    <t xml:space="preserve">Sirinhaém,Pesqueira,Toritama,Carpina,Pombos</t>
  </si>
  <si>
    <t xml:space="preserve">ATUALIZADO EM 14/07/2025 [2]</t>
  </si>
  <si>
    <t xml:space="preserve">Notas: 1.  não foi executado pagamento  passagens no mês de JUNHO de 2025</t>
  </si>
  <si>
    <t xml:space="preserve">Arcoverde,Salgueiro,Custódia,Floresta,Recife</t>
  </si>
  <si>
    <t xml:space="preserve">Atendimento de denúncia de desmatamento.</t>
  </si>
  <si>
    <t xml:space="preserve">Jaboatão dos Guararapes,São Lourenço da Mata,Garanhuns,Recife</t>
  </si>
  <si>
    <t xml:space="preserve">Jaboatão dos Guararapes,Custódia,Recife,Garanhuns</t>
  </si>
  <si>
    <t xml:space="preserve">Realizar fiscalização em desmatamento do alerta Map Biomas. </t>
  </si>
  <si>
    <t xml:space="preserve">Maraial,São José da Coroa Grande,Sertânia,Arcoverde,Recife,Barreiros,Belo Jardim,Paulista</t>
  </si>
  <si>
    <t xml:space="preserve">Efetuar as fiscalizações nos sistemas de disposição final e de tratamento de resíduos sólidos urbanos.</t>
  </si>
  <si>
    <t xml:space="preserve">Belo Jardim,Ipojuca,Recife</t>
  </si>
  <si>
    <t xml:space="preserve">fiscalização usina solar</t>
  </si>
  <si>
    <t xml:space="preserve">Priscila Moura Azevedo</t>
  </si>
  <si>
    <t xml:space="preserve">279674-0</t>
  </si>
  <si>
    <t xml:space="preserve">Ação em passarinho.
</t>
  </si>
  <si>
    <t xml:space="preserve">Salgueiro,Iguaraci,Recife</t>
  </si>
  <si>
    <t xml:space="preserve">Afogados da Ingazeira,Ibimirim,Garanhuns,Recife</t>
  </si>
  <si>
    <t xml:space="preserve">Vistoriar área pretendida para implantação da UFV Noronha Verde, assim como participar de reunião técnica Informativa sobre o RAS do projeto</t>
  </si>
  <si>
    <t xml:space="preserve">Fiscalização e participação em oficina gef conecta caatinga e oficina de Criação de Unidade de Conservação.</t>
  </si>
  <si>
    <t xml:space="preserve">Petrolina,Lagoa Grande,Serra Talhada,Recife</t>
  </si>
  <si>
    <t xml:space="preserve">Limoeiro,Pesqueira,Toritama,Carpina</t>
  </si>
  <si>
    <t xml:space="preserve">Acompanhamento de execução de termo de compromisso para compensação florestal obrigatória</t>
  </si>
  <si>
    <t xml:space="preserve">Paulista,Igarassu</t>
  </si>
  <si>
    <t xml:space="preserve">Ipojuca,Caruaru</t>
  </si>
  <si>
    <t xml:space="preserve">FISCALIZAÇÃO </t>
  </si>
  <si>
    <t xml:space="preserve">Registro e acompanhamento de fiscalização Projeto Noronha Verde</t>
  </si>
  <si>
    <t xml:space="preserve">Atendimento a denúncias, monitoramento de infrações, atividade de doação de mudas.</t>
  </si>
  <si>
    <t xml:space="preserve">Ilha de Itamaracá,Paulista,Moreno</t>
  </si>
  <si>
    <t xml:space="preserve">Reunião e Evento.</t>
  </si>
  <si>
    <t xml:space="preserve">Reunião</t>
  </si>
  <si>
    <t xml:space="preserve">SP</t>
  </si>
  <si>
    <t xml:space="preserve">São Paulo</t>
  </si>
  <si>
    <t xml:space="preserve">Casinhas</t>
  </si>
  <si>
    <t xml:space="preserve">Paulista,Buíque,Recife</t>
  </si>
  <si>
    <t xml:space="preserve">Reunião na sede.</t>
  </si>
  <si>
    <t xml:space="preserve">Petrolina,Floresta,Arcoverde,Serra Talhada,Recife</t>
  </si>
  <si>
    <t xml:space="preserve">Ilha de Itamaracá,Moreno</t>
  </si>
  <si>
    <t xml:space="preserve">Fiscalização Ambiental </t>
  </si>
  <si>
    <t xml:space="preserve">fiscalização Ambiental</t>
  </si>
  <si>
    <t xml:space="preserve">Ilha de Itamaracá,Paulista,Camaragibe</t>
  </si>
  <si>
    <t xml:space="preserve">Garanhuns,Serra Talhada,Custódia,Bonito,Recife</t>
  </si>
  <si>
    <t xml:space="preserve">Fiscalização/Vistoria para subsidiar licenciamento ambiental</t>
  </si>
  <si>
    <t xml:space="preserve">Fiscalização/vistoria para subsidiar o licenciamento ambiental. </t>
  </si>
  <si>
    <t xml:space="preserve">Bodocó,Parnamirim,Serrita,Serra Talhada,Flores,Araripina</t>
  </si>
  <si>
    <t xml:space="preserve">Fiscalização RNEST</t>
  </si>
  <si>
    <t xml:space="preserve">Recife,Ipojuca</t>
  </si>
  <si>
    <t xml:space="preserve">Fiscalização no interior do Estado</t>
  </si>
  <si>
    <t xml:space="preserve">São Vicente Ferrer,Recife</t>
  </si>
  <si>
    <t xml:space="preserve">Foi realizado participação no 2° Encontro Nacional da Regularização Ambiental.
</t>
  </si>
  <si>
    <t xml:space="preserve">Águas Belas</t>
  </si>
  <si>
    <t xml:space="preserve">Belo Jardim,Recife,Carpina,Paulista,São Lourenço da Mata,Jaboatão dos Guararapes,Igarassu,Fernando de Noronha,Serra Talhada,Petrolina</t>
  </si>
  <si>
    <t xml:space="preserve">Floresta,Petrolândia,Jatobá,Buíque,Recife</t>
  </si>
  <si>
    <t xml:space="preserve">Apresentação das atividades realizadas pela RNEST para a liberação da RLO</t>
  </si>
  <si>
    <t xml:space="preserve">Visita as Prefeituras de Goiana, Itapissuma e Itamaracá. Atendimento denúncia em Itamaracá.</t>
  </si>
  <si>
    <t xml:space="preserve">OFICINA CAETÉS - PREFEITURAS LITORAL NORTE
PRÊMIO VASCONCELO SOBRINHO</t>
  </si>
  <si>
    <t xml:space="preserve">Vistoria fiscalização</t>
  </si>
  <si>
    <t xml:space="preserve">Participação do Segundo Encontro Nacional de Regularização Ambiental (CAR).</t>
  </si>
  <si>
    <t xml:space="preserve">Sirinhaém,Gravatá,Bezerros,Machados</t>
  </si>
  <si>
    <t xml:space="preserve">Ruy Claudio de Medeiros Filho</t>
  </si>
  <si>
    <t xml:space="preserve">100838</t>
  </si>
  <si>
    <t xml:space="preserve">Fazer vistoria para licenciamento</t>
  </si>
  <si>
    <t xml:space="preserve">Fiscalização e Monitoramento do Plantio na Caatinga - Termo de Fomento firmado com a Fundação Araripe.</t>
  </si>
  <si>
    <t xml:space="preserve">Jammyson Farias de França</t>
  </si>
  <si>
    <t xml:space="preserve">2795884</t>
  </si>
  <si>
    <t xml:space="preserve">João Alfredo</t>
  </si>
  <si>
    <t xml:space="preserve">Realizar o registro e acompanhamento de fiscalização Projeto Noronha Verde</t>
  </si>
  <si>
    <t xml:space="preserve">Sirinhaém,Tamandaré,Rio Formoso,Caruaru</t>
  </si>
  <si>
    <t xml:space="preserve">Ilha de Itamaracá,Ipojuca,Surubim,Garanhuns</t>
  </si>
  <si>
    <t xml:space="preserve">Realizar a Captação de imagens e cobertura jornalística em ação de plantio de mudas na semana do meio ambiente</t>
  </si>
  <si>
    <t xml:space="preserve">Orocó</t>
  </si>
  <si>
    <t xml:space="preserve">Realizar captação de imagens e cobertura jornalística de ação da semana do meio ambiente</t>
  </si>
  <si>
    <t xml:space="preserve">Efetuar fiscalizações em lixões, aterros e unidades de triagem</t>
  </si>
  <si>
    <t xml:space="preserve">Sairé,São Caetano,Salgueiro,Ipubi,Recife</t>
  </si>
  <si>
    <t xml:space="preserve">FISCALIZAÇÃO EMPREENDIMENTO AGRÍCOLA - CANA DE AÇUCAR</t>
  </si>
  <si>
    <t xml:space="preserve">Buenos Aires</t>
  </si>
  <si>
    <t xml:space="preserve">Triunfo,Petrolândia,Carnaíba</t>
  </si>
  <si>
    <t xml:space="preserve">Fiscalização e Monitoramento das atividades da RNEST - Refinaria Abreu e Lima</t>
  </si>
  <si>
    <t xml:space="preserve">Jaboatão dos Guararapes,Olinda</t>
  </si>
  <si>
    <t xml:space="preserve">Recife,Toritama</t>
  </si>
  <si>
    <t xml:space="preserve">Serra Talhada,Petrolina,Belo Jardim</t>
  </si>
  <si>
    <t xml:space="preserve">Realizar fiscalizações ambientais em área de aterro e unidades de triagem</t>
  </si>
  <si>
    <t xml:space="preserve">Participação e cobertura jornalística da reunião na Associação das Marisqueiras de Sirinhaém  </t>
  </si>
  <si>
    <t xml:space="preserve">Marcos Antônio G. C. Campelo</t>
  </si>
  <si>
    <t xml:space="preserve">1201</t>
  </si>
  <si>
    <t xml:space="preserve">Tuparetama,Tabira,Calumbi,Cabrobó,Abreu e Lima</t>
  </si>
  <si>
    <t xml:space="preserve">Tuparetama,Tabira,Calumbi,Cabrobó,Jatobá</t>
  </si>
  <si>
    <t xml:space="preserve">Palestra na EREM Maria do Céu - Semana Meio Ambiente</t>
  </si>
  <si>
    <t xml:space="preserve">Plantio de árvore - semana de Meio Ambiente</t>
  </si>
  <si>
    <t xml:space="preserve">Participação em Palestra do P2R2 na REC Caetés no período da manhã e no Premio Vasconcelos Sobrinho a tarde.</t>
  </si>
  <si>
    <t xml:space="preserve">Atividades realizadas com sucesso</t>
  </si>
  <si>
    <t xml:space="preserve">Belo Jardim,Recife,Pesqueira,São Lourenço da Mata,Jaboatão dos Guararapes,Vitória de Santo Antão</t>
  </si>
  <si>
    <t xml:space="preserve">Participação do Simpósio Intermunicipal de Pedagogia Ambiental</t>
  </si>
  <si>
    <t xml:space="preserve">Reunião CONAMA.</t>
  </si>
  <si>
    <t xml:space="preserve">ATENDIMENTOS REALISADOS COM SUCESSO</t>
  </si>
  <si>
    <t xml:space="preserve">Belo Jardim,Recife,Cabo de Santo Agostinho</t>
  </si>
  <si>
    <t xml:space="preserve">Jaboatão dos Guararapes,Cabo de Santo Agostinho,Paudalho</t>
  </si>
  <si>
    <t xml:space="preserve">Representar a CPRH no 2º Simpósio de  Educação Pedagógica em Tamandaré.</t>
  </si>
  <si>
    <t xml:space="preserve">Participação no Encontro Nacional de Usuários da Rede MAIS</t>
  </si>
  <si>
    <t xml:space="preserve">Foram realizadas as fiscalizações ambientais</t>
  </si>
  <si>
    <t xml:space="preserve">Lagoa do Carro</t>
  </si>
  <si>
    <t xml:space="preserve">São José da Coroa Grande,Macaparana,Serra Talhada,Garanhuns,Recife</t>
  </si>
  <si>
    <t xml:space="preserve">Atendimento de alertas de desmatamentos</t>
  </si>
  <si>
    <t xml:space="preserve">Gravatá,Carpina,Salgueiro,Custódia,Recife</t>
  </si>
  <si>
    <t xml:space="preserve">São José da Coroa Grande,Carpina,Salgueiro,Recife</t>
  </si>
  <si>
    <t xml:space="preserve">Fiscalização em estabelecimentos de saúde nos municípios de jurema, panelas, quipapá, canhotinho, angelim, palmeirina, são joão, garanhuns, lajedo e são caetano.</t>
  </si>
  <si>
    <t xml:space="preserve">Fiscalização em estabelecimentos de saúde nos municípios de iguaraci, afogados da ingazeira, tabira, carnaíba, flores, triunfo, sta. cruz da baixa verde, betânia, custódia e arcoverde.</t>
  </si>
  <si>
    <t xml:space="preserve">Betânia,Recife</t>
  </si>
  <si>
    <t xml:space="preserve">Salgueiro,Petrolina,Serra Talhada,Arcoverde,Recife</t>
  </si>
  <si>
    <t xml:space="preserve">Concluída.</t>
  </si>
  <si>
    <t xml:space="preserve">Fiscalização e reunião na ESEC Caetés</t>
  </si>
  <si>
    <t xml:space="preserve">Participação no 2º SIPAM</t>
  </si>
  <si>
    <t xml:space="preserve">Águas Belas,Ibimirim,Petrolândia,Belém de São Francisco,Recife</t>
  </si>
  <si>
    <t xml:space="preserve">Chã Grande,Orobó</t>
  </si>
  <si>
    <t xml:space="preserve">Fiscalização e patrulhamento em áreas localizadas na Unidade RVS Gurjaú, município de Moreno.  </t>
  </si>
  <si>
    <t xml:space="preserve">Jaboatão dos Guararapes,Igarassu</t>
  </si>
  <si>
    <t xml:space="preserve">Fiscalização em empreendimentos </t>
  </si>
  <si>
    <t xml:space="preserve">Convite para a Oficina de Planejamento do 3° ciclo Plano de Ação
Nacional para Conservação da Herpetofauna Ameaçada do Nordeste</t>
  </si>
  <si>
    <t xml:space="preserve">PI</t>
  </si>
  <si>
    <t xml:space="preserve">Teresina</t>
  </si>
  <si>
    <t xml:space="preserve">Exu,Lagoa Grande,Araripina</t>
  </si>
  <si>
    <t xml:space="preserve">Fiscalização em atendimento ao MPPE</t>
  </si>
  <si>
    <t xml:space="preserve">Surubim,Bom Jardim,Paulista,Ipojuca</t>
  </si>
  <si>
    <t xml:space="preserve">Realizar vistoria técnica para subsidiar os processos de licenciamento e Fiscalização.</t>
  </si>
  <si>
    <t xml:space="preserve">Pesqueira,Salgueiro,Floresta,Recife,Rio Formoso</t>
  </si>
  <si>
    <t xml:space="preserve">Maurício Manoel de Albuquerque</t>
  </si>
  <si>
    <t xml:space="preserve">222521201</t>
  </si>
  <si>
    <t xml:space="preserve">Busca suprimento para UIGA/ARARIPINA.</t>
  </si>
  <si>
    <t xml:space="preserve">Recife,Olinda,Araripina</t>
  </si>
  <si>
    <t xml:space="preserve">Arcoverde,Custódia,Salgueiro,Serra Talhada,Recife</t>
  </si>
  <si>
    <t xml:space="preserve">Fiscalização/monitoramento e plantio na zona de amortecimento do RVS ENG TAP </t>
  </si>
  <si>
    <t xml:space="preserve">Fiscalização/monitoramento do Rio Tapacurá num trecho no Município de ~Vitória de Santo Antão PE</t>
  </si>
  <si>
    <t xml:space="preserve">Fiscalização/monitoramento e mapeamento de trilha ecológica</t>
  </si>
  <si>
    <t xml:space="preserve">Cabo de Santo Agostinho,Igarassu,Caruaru,Ribeirão</t>
  </si>
  <si>
    <t xml:space="preserve">Reunião do projeto Orla no Ministério Público e fiscalização de novos loteamentos em Sirinhaém.</t>
  </si>
  <si>
    <t xml:space="preserve">Orobó,Paudalho</t>
  </si>
  <si>
    <t xml:space="preserve">Vistoria para fiscalização das áreas de manguezais invadidas em Sirinhaém.</t>
  </si>
  <si>
    <t xml:space="preserve">Fiscalização em Rio Formoso e reunião em Recife na DBUC sobre o projeto GEF Mar.</t>
  </si>
  <si>
    <t xml:space="preserve">Elaboração do Plano de Ação Nacional para Conservação da herpetofauna ameaçada do Nordeste.</t>
  </si>
  <si>
    <t xml:space="preserve">Ação de Fiscalização na APA de Guadalupe</t>
  </si>
  <si>
    <t xml:space="preserve">Fiscalizações na APAG</t>
  </si>
  <si>
    <t xml:space="preserve">Realizar fiscalização na APAG.</t>
  </si>
  <si>
    <t xml:space="preserve">Reunião e fiscalização</t>
  </si>
  <si>
    <t xml:space="preserve">atendimento à denúncias </t>
  </si>
  <si>
    <t xml:space="preserve">Fiscalização, Monitoramento e Soltura</t>
  </si>
  <si>
    <t xml:space="preserve">Jaboatão dos Guararapes,Agrestina,São Bento do Una,Limoeiro,Paulista,São Lourenço da Mata,Camaragibe</t>
  </si>
  <si>
    <t xml:space="preserve">Vistorias e fiscalizações realizadas em diversos municípios de PE.</t>
  </si>
  <si>
    <t xml:space="preserve">Fiscalização à pedido do MPPE.</t>
  </si>
  <si>
    <t xml:space="preserve">Araripina,Trindade,Ouricuri,Custódia,Recife</t>
  </si>
  <si>
    <t xml:space="preserve">Gravatá,Jaboatão dos Guararapes</t>
  </si>
  <si>
    <t xml:space="preserve">Moreno,Carpina,Arcoverde,Iguaraci,Afogados da Ingazeira,Buíque,Recife,Garanhuns</t>
  </si>
  <si>
    <t xml:space="preserve">Visita Técnica Parque Nacional Chapada dos Guimarães.
Congresso Internacional de incêndios florestais - Forestfire.</t>
  </si>
  <si>
    <t xml:space="preserve">MT,PE</t>
  </si>
  <si>
    <t xml:space="preserve">Cuiabá,Recife</t>
  </si>
  <si>
    <t xml:space="preserve">Arcoverde,Pesqueira,Garanhuns,Santa Cruz do Capibaribe,Recife</t>
  </si>
  <si>
    <t xml:space="preserve">atividades do Estudo de Capacidade Suporte</t>
  </si>
  <si>
    <t xml:space="preserve">Garanhuns,Pesqueira,Venturosa,Arcoverde,Recife</t>
  </si>
  <si>
    <t xml:space="preserve">Sirinhaém,Riacho das Almas,Tamandaré,Sairé</t>
  </si>
  <si>
    <t xml:space="preserve">FISCALIZAÇÃO E MONITORAMENTO REALIZADO COM SUCESSO.</t>
  </si>
  <si>
    <t xml:space="preserve">Paulista,Recife,Belo Jardim,Goiana</t>
  </si>
  <si>
    <t xml:space="preserve">Realizar Fiscalização e monitoramento ambiental,  vistoria para anuência de Licenciamento.</t>
  </si>
  <si>
    <t xml:space="preserve">Fiscalizar unidades de conservação</t>
  </si>
  <si>
    <t xml:space="preserve">Exu,Salgueiro,Ouricuri,Santa Filomena,Araripina</t>
  </si>
  <si>
    <t xml:space="preserve">Fiscalização/TFAPE</t>
  </si>
  <si>
    <t xml:space="preserve">Trindade,Ipubi,Santa Filomena,Bodocó,Araripina</t>
  </si>
  <si>
    <t xml:space="preserve">Fiscalização para atendimento a licenciamento e TFAPE</t>
  </si>
  <si>
    <t xml:space="preserve">Caruaru,Petrolina,Araripina,Carpina,Garanhuns</t>
  </si>
  <si>
    <t xml:space="preserve">Fiscalização de urgência.</t>
  </si>
  <si>
    <t xml:space="preserve">Vistoria para Licenciamento.</t>
  </si>
  <si>
    <t xml:space="preserve">Tamandaré,Barreiros</t>
  </si>
  <si>
    <t xml:space="preserve">Cabo de Santo Agostinho,Camaragibe,Caruaru,Recife,São Bento do Una</t>
  </si>
  <si>
    <t xml:space="preserve">Palestra de educação ambiental.
</t>
  </si>
  <si>
    <t xml:space="preserve">Ministrar palestra de educação ambiental</t>
  </si>
  <si>
    <t xml:space="preserve">Triunfo,Salgueiro,Itapetim,Custódia,Recife</t>
  </si>
  <si>
    <t xml:space="preserve">Moreilândia,Salgueiro,Santa Maria da Boa Vista,Petrolina,Araripina</t>
  </si>
  <si>
    <t xml:space="preserve">Fiscalização TFAPE.</t>
  </si>
  <si>
    <t xml:space="preserve">Vistoria técnica.</t>
  </si>
  <si>
    <t xml:space="preserve">Orobó,Igarassu</t>
  </si>
  <si>
    <t xml:space="preserve">Floresta,Petrolina,Belo Jardim,Recife,Bonito,Rio Formoso</t>
  </si>
  <si>
    <t xml:space="preserve">Floresta,Petrolina,Belo Jardim,Recife,Bonito</t>
  </si>
  <si>
    <t xml:space="preserve">Fiscalização ambiental, entrega de TFAPE e atendimento ao Ministério Público.</t>
  </si>
  <si>
    <t xml:space="preserve">Toritama,Timbaúba,Nazaré da Mata</t>
  </si>
  <si>
    <t xml:space="preserve">Atender solicitação do Ministério Público </t>
  </si>
  <si>
    <t xml:space="preserve">São Benedito do Sul,Cabo de Santo Agostinho,Bonito,Jaboatão dos Guararapes</t>
  </si>
  <si>
    <t xml:space="preserve">Vistoria em várias áreas de Barra de Sirinháem para atendimento de processos de licenciamento.</t>
  </si>
  <si>
    <t xml:space="preserve">Fiscalização em várias áreas de APP e Reserva Legal de Projetos de Assentamentos do INCRA em Barreiros e Sirinhaém.</t>
  </si>
  <si>
    <t xml:space="preserve">Fiscalização no manguezal, em conjunto com a Petrobras para compensação de áreas em Sirinhaém.</t>
  </si>
  <si>
    <t xml:space="preserve">Cabo de Santo Agostinho,Igarassu,Caruaru,Ribeirão,Sirinhaém,Riacho das Almas,Tamandaré,Sairé,Ilha de Itamaracá,Ipojuca</t>
  </si>
  <si>
    <t xml:space="preserve">monitoramento tfape e fiscalização</t>
  </si>
  <si>
    <t xml:space="preserve">Petrolina,Araripina,Garanhuns,Recife</t>
  </si>
  <si>
    <t xml:space="preserve">ATUALIZADO EM 13/08/2024 [2]</t>
  </si>
  <si>
    <t xml:space="preserve">Paulista, Paudalho,Águas Belas,Recife</t>
  </si>
  <si>
    <t xml:space="preserve">Paulista,Paudalho,Águas Belas,Recife</t>
  </si>
  <si>
    <t xml:space="preserve">Fiscalização no RVS Mata do Camucim </t>
  </si>
  <si>
    <t xml:space="preserve">Fiscalização e monitoramento do RVS Engenho Tapacurá - Trilha árvore azul queira deus tapacurá</t>
  </si>
  <si>
    <t xml:space="preserve">Curso CETESB</t>
  </si>
  <si>
    <t xml:space="preserve">Arcoverde,Serra Talhada,Recife</t>
  </si>
  <si>
    <t xml:space="preserve">Vistoria e fiscalização realizadas em diversos municípios de PE.</t>
  </si>
  <si>
    <t xml:space="preserve">8º Encontro do Fórum SNUC e Evento de comemoração dos 25 anos do SNUC 
</t>
  </si>
  <si>
    <t xml:space="preserve">RJ</t>
  </si>
  <si>
    <t xml:space="preserve">Rio de Janeiro</t>
  </si>
  <si>
    <t xml:space="preserve">Palmares,Olinda</t>
  </si>
  <si>
    <t xml:space="preserve">Vistorias realizadas.</t>
  </si>
  <si>
    <t xml:space="preserve">Rio Formoso,Ibimirim,Recife,Sertânia,Olinda,Paulista,Goiana,Abreu e Lima</t>
  </si>
  <si>
    <t xml:space="preserve">Participação no curso "Monitoramento, Geração de Índices e Diagnóstico da Qualidade da Água"</t>
  </si>
  <si>
    <t xml:space="preserve">Ibimirim,Recife,Sertânia,Olinda,Paulista,Goiana,Abreu e Lima</t>
  </si>
  <si>
    <t xml:space="preserve">Catende,Timbaúba</t>
  </si>
  <si>
    <t xml:space="preserve">Tamandaré,Arcoverde,Belo Jardim,Recife</t>
  </si>
  <si>
    <t xml:space="preserve">Catende,Abreu e Lima</t>
  </si>
  <si>
    <t xml:space="preserve">Realizar vistoria para emissão de licença
</t>
  </si>
  <si>
    <t xml:space="preserve">Paulista,Sirinhaém</t>
  </si>
  <si>
    <t xml:space="preserve">Sebastião Batista de Souza Filho</t>
  </si>
  <si>
    <t xml:space="preserve">2797828</t>
  </si>
  <si>
    <t xml:space="preserve">Triunfo,Petrolândia,Carnaíba,Recife</t>
  </si>
  <si>
    <t xml:space="preserve">Lagoa Grande,Petrolina,Exu,Salgueiro,Serra Talhada,Recife</t>
  </si>
  <si>
    <t xml:space="preserve">Fiscalização em alertas de desmatamentos gerados pelo Brasil Mais</t>
  </si>
  <si>
    <t xml:space="preserve">Ouricuri,Exu,Recife</t>
  </si>
  <si>
    <t xml:space="preserve">Fiscalização desmatamento no sertão.</t>
  </si>
  <si>
    <t xml:space="preserve">Ouricuri,Recife</t>
  </si>
  <si>
    <t xml:space="preserve">Representar a CPRH na reunião da Abema e no Congressos Internacional de Educação Ambiental</t>
  </si>
  <si>
    <t xml:space="preserve">AM,PE</t>
  </si>
  <si>
    <t xml:space="preserve">Manaus,Recife</t>
  </si>
  <si>
    <t xml:space="preserve">Jaboatão dos Guararapes,Vitória de Santo Antão,Limoeiro,Toritama</t>
  </si>
  <si>
    <t xml:space="preserve">PALESTRA NO CENTRO DE EDUCAÇÃO DOS PROFESSORES</t>
  </si>
  <si>
    <t xml:space="preserve">Realização de reunião e fiscalização na RVS Gurjaú</t>
  </si>
  <si>
    <t xml:space="preserve">Lagoa Grande,Petrolina,Salgueiro,Serra Talhada,Recife</t>
  </si>
  <si>
    <t xml:space="preserve">FISCALIZAÇÃO E SIMULADO</t>
  </si>
  <si>
    <t xml:space="preserve">Fiscalização em estabelecimentos de saúde nos municipios de jurema, quipapá, canhotinho, angelim, garanhuns, terezinha, bom conselho, lagoa do ouro, correntes, caetés, capoeiras e arcoverde.</t>
  </si>
  <si>
    <t xml:space="preserve">Bom Conselho,Recife</t>
  </si>
  <si>
    <t xml:space="preserve">Atendimento à denúncias</t>
  </si>
  <si>
    <t xml:space="preserve">Cabo de Santo Agostinho,Jaboatão dos Guararapes,Igarassu,Paulista</t>
  </si>
  <si>
    <t xml:space="preserve">evento em Suape, reunião e fiscalização</t>
  </si>
  <si>
    <t xml:space="preserve">Ilha de Itamaracá,Vitória de Santo Antão,Limoeiro,Toritama</t>
  </si>
  <si>
    <t xml:space="preserve">Evento</t>
  </si>
  <si>
    <t xml:space="preserve">7º Edição Prêmio MapBiomas</t>
  </si>
  <si>
    <t xml:space="preserve">Fiscalização em estabelecimentos de saúde no municipio de caruaru.</t>
  </si>
  <si>
    <t xml:space="preserve">vistoria realizada</t>
  </si>
  <si>
    <t xml:space="preserve">Ibimirim,Floresta,Buíque,Recife</t>
  </si>
  <si>
    <t xml:space="preserve">Fiscalização, Monitoramento e soltura de animais</t>
  </si>
  <si>
    <t xml:space="preserve">Cabo de Santo Agostinho,Camaragibe,Garanhuns,Recife</t>
  </si>
  <si>
    <t xml:space="preserve">Vistoria técnica nas unidades de cadastramento do CAR.</t>
  </si>
  <si>
    <t xml:space="preserve">São Benedito do Sul</t>
  </si>
  <si>
    <t xml:space="preserve">cobertura jornalística do prêmio MAPBIOMAS</t>
  </si>
  <si>
    <t xml:space="preserve">Frei Miguelinho,Timbaúba</t>
  </si>
  <si>
    <t xml:space="preserve">Fiscalização e monitoramento na unidade de cadastramento do CAR.</t>
  </si>
  <si>
    <t xml:space="preserve">Petrolândia,Itacuruba,Belém de São Francisco,Jatobá,Recife</t>
  </si>
  <si>
    <t xml:space="preserve">Fiscalização no interior de Pernambuco</t>
  </si>
  <si>
    <t xml:space="preserve">Custódia,Petrolina,Recife</t>
  </si>
  <si>
    <t xml:space="preserve">Tamandaré,Carpina,Rio Formoso,Toritama</t>
  </si>
  <si>
    <t xml:space="preserve"> ATENDIMENTO AO PÚBLICO NA ILHA DE FERNANDO DE NORONHA</t>
  </si>
  <si>
    <t xml:space="preserve">Ipojuca,Jaboatão dos Guararapes,Igarassu,São Lourenço da Mata</t>
  </si>
  <si>
    <t xml:space="preserve">Paulista,Olinda,Gravatá</t>
  </si>
  <si>
    <t xml:space="preserve">Fiscalização na RMR</t>
  </si>
  <si>
    <t xml:space="preserve">Ipojuca,Jaboatão dos Guararapes</t>
  </si>
  <si>
    <t xml:space="preserve">Atendimento de denúncias.</t>
  </si>
  <si>
    <t xml:space="preserve">Vertentes,Recife,Ipojuca,Água Preta</t>
  </si>
  <si>
    <t xml:space="preserve">Paulista,Olinda,Parnamirim,Recife</t>
  </si>
  <si>
    <t xml:space="preserve">Arcoverde,Triunfo,Sertânia,Olinda</t>
  </si>
  <si>
    <t xml:space="preserve">Vistorias para fins de licenciamento.</t>
  </si>
  <si>
    <t xml:space="preserve">Saloá</t>
  </si>
  <si>
    <t xml:space="preserve">Olinda,Vertentes,Parnamirim,Recife</t>
  </si>
  <si>
    <t xml:space="preserve">LICENCIAMENTO</t>
  </si>
  <si>
    <t xml:space="preserve">Belo Jardim,Arcoverde,Tabira,São José do Egito,Recife</t>
  </si>
  <si>
    <t xml:space="preserve">Tabira,Araripina,Trindade,Floresta,Olinda</t>
  </si>
  <si>
    <t xml:space="preserve">Tabira,Araripina,Trindade,Floresta,Abreu e Lima</t>
  </si>
  <si>
    <t xml:space="preserve">Vicência</t>
  </si>
  <si>
    <t xml:space="preserve">Ilha de Itamaracá,Ipojuca,Goiana,Gravatá</t>
  </si>
  <si>
    <t xml:space="preserve">Paudalho,Limoeiro</t>
  </si>
  <si>
    <t xml:space="preserve">Fiscalização e monitoramento RVS Eng Tapacurá - zona primitiva</t>
  </si>
  <si>
    <t xml:space="preserve">Sirinhaém,Jaboatão dos Guararapes,Ipojuca</t>
  </si>
  <si>
    <t xml:space="preserve">Jaboatão dos Guararapes,Cabo de Santo Agostinho,Igarassu,Vitória de Santo Antão</t>
  </si>
  <si>
    <t xml:space="preserve">Arcoverde,Serra Talhada,Floresta,Salgueiro,Recife</t>
  </si>
  <si>
    <t xml:space="preserve">Ipojuca,Altinho,Recife</t>
  </si>
  <si>
    <t xml:space="preserve">Participação no MapBimas User Summit </t>
  </si>
  <si>
    <t xml:space="preserve">Realizar fiscalizações e vistorias ambientais em aterros, lixões e cemitérios.</t>
  </si>
  <si>
    <t xml:space="preserve">Água Preta,Canhotinho,São Bento do Una,Brejo da Madre de Deus,Recife</t>
  </si>
  <si>
    <t xml:space="preserve">São Caetano</t>
  </si>
  <si>
    <t xml:space="preserve">Participação no Fórum SNUC. </t>
  </si>
  <si>
    <t xml:space="preserve">RJ,PE</t>
  </si>
  <si>
    <t xml:space="preserve">Rio de Janeiro,Recife</t>
  </si>
  <si>
    <t xml:space="preserve">Fiscalização e monitoramento, soltura de animais</t>
  </si>
  <si>
    <t xml:space="preserve">São Lourenço da Mata,Jaboatão dos Guararapes,São Bento do Una,Bezerros,Igarassu,Garanhuns,Carpina</t>
  </si>
  <si>
    <t xml:space="preserve">Trindade,Ipubi,Exu,Serrita,Araripina</t>
  </si>
  <si>
    <t xml:space="preserve">Fiscalização Alertas Brasil Mais</t>
  </si>
  <si>
    <t xml:space="preserve">Cachoeirinha</t>
  </si>
  <si>
    <t xml:space="preserve">Vistoria técnica em área de imóvel rural registrado no CAR.</t>
  </si>
  <si>
    <t xml:space="preserve">Realização de fiscalização para licenciamento ambiental.</t>
  </si>
  <si>
    <t xml:space="preserve">Sairé</t>
  </si>
  <si>
    <t xml:space="preserve">Tamandaré,Sirinhaém,Cabo de Santo Agostinho,Igarassu</t>
  </si>
  <si>
    <t xml:space="preserve">FISCALIZAÇÃO CONJUNTA COM O LABORATÓRIO </t>
  </si>
  <si>
    <t xml:space="preserve">Serra Talhada,Petrolândia,Salgueiro,Recife</t>
  </si>
  <si>
    <t xml:space="preserve">Goiana,Petrolândia,Floresta,Recife</t>
  </si>
  <si>
    <t xml:space="preserve">Fiscalização madeireiras</t>
  </si>
  <si>
    <t xml:space="preserve">Tamandaré,Caruaru,Poção,Recife</t>
  </si>
  <si>
    <t xml:space="preserve">Cabo de Santo Agostinho,Goiana</t>
  </si>
  <si>
    <t xml:space="preserve">Foi realizado fiscalização do CAR em unidade de bebida e fiscalização e monitoramento em unidade de cadastramento do CAR.</t>
  </si>
  <si>
    <t xml:space="preserve">Jaboatão dos Guararapes,Lagoa dos Gatos</t>
  </si>
  <si>
    <t xml:space="preserve">Poção,Recife</t>
  </si>
  <si>
    <t xml:space="preserve">Salgueiro,Mirandiba,Serra Talhada,Recife</t>
  </si>
  <si>
    <t xml:space="preserve">Saloá,Ibimirim,Petrolândia,Floresta,Recife</t>
  </si>
  <si>
    <t xml:space="preserve">Ilha de Itamaracá,Goiana,Petrolândia,Floresta,Recife</t>
  </si>
  <si>
    <t xml:space="preserve">Sertânia,Petrolândia,Cabrobó,Recife</t>
  </si>
  <si>
    <t xml:space="preserve">REUNIÃO SUAPE E FISCALIZAÇÃO EMPRESAS.</t>
  </si>
  <si>
    <t xml:space="preserve">Monitoramento de termo de compromisso. </t>
  </si>
  <si>
    <t xml:space="preserve">FISCALIZAÇÃO EMPRESAS</t>
  </si>
  <si>
    <t xml:space="preserve">Santa Filomena,Petrolina,Serra Talhada,Garanhuns,Jupi,Araripina</t>
  </si>
  <si>
    <t xml:space="preserve">Fiscalização e monitoramento das unidades de cadastramento do CAR.</t>
  </si>
  <si>
    <t xml:space="preserve">ATUALIZADO EM 08/09/2025 [2]</t>
  </si>
  <si>
    <t xml:space="preserve">Não foram EFETUADAS pagamentos de viagens no mês de agosto/2025.</t>
  </si>
  <si>
    <t xml:space="preserve">Analista / CTD</t>
  </si>
  <si>
    <t xml:space="preserve">Tamandaré,Igarassu,Camaragibe,São Lourenço da Mata</t>
  </si>
  <si>
    <t xml:space="preserve">Água Preta,Sirinhaém</t>
  </si>
  <si>
    <t xml:space="preserve">Jaboatão dos Guararapes,Igarassu,Cabo de Santo Agostinho,Ipojuca,Camaragibe,São Lourenço da Mata</t>
  </si>
  <si>
    <t xml:space="preserve">Fiscalização e reunião no RVS Gurjaú. </t>
  </si>
  <si>
    <t xml:space="preserve">Serra Talhada,Petrolândia,Garanhuns,Recife</t>
  </si>
  <si>
    <t xml:space="preserve">FISCALIZAÇÃO PARA ATENDIMENTO AO MINISTÉRIO PÚBLICO E DENÚNCIAS </t>
  </si>
  <si>
    <t xml:space="preserve">Cabo de Santo Agostinho,São Bento do Una,Vitória de Santo Antão,Santa Cruz do Capibaribe,Jaboatão dos Guararapes,Cupira,Cachoeirinha,Gravatá,Água Preta</t>
  </si>
  <si>
    <t xml:space="preserve">Fiscalização para atender processo</t>
  </si>
  <si>
    <t xml:space="preserve">Ipojuca,Igarassu,Camaragibe,São Lourenço da Mata</t>
  </si>
  <si>
    <t xml:space="preserve">Apresentação de Painel no evento MapBiomas Summit</t>
  </si>
  <si>
    <t xml:space="preserve">Ipubi,Parnamirim,Terra Nova,Salgueiro,São José do Belmonte,Araripina</t>
  </si>
  <si>
    <t xml:space="preserve">Ipubi,Parnamirim,Terra Nova,Salgueiro,São José do Belmonte</t>
  </si>
  <si>
    <t xml:space="preserve">Fiscalização e Monitoramento de água subterrânea</t>
  </si>
  <si>
    <t xml:space="preserve"> Realizar vistoria técnica para subsidiar os processos de licenciamento e Fiscalização.</t>
  </si>
  <si>
    <t xml:space="preserve">223089501</t>
  </si>
  <si>
    <t xml:space="preserve">Pesqueira,Tabira,Recife,Sairé,Cabo de Santo Agostinho</t>
  </si>
  <si>
    <t xml:space="preserve">Jupi,Garanhuns,Angelim,São Caetano,Recife</t>
  </si>
  <si>
    <t xml:space="preserve">Realizar Vistoria, Fiscalização e monitoramento ambiental</t>
  </si>
  <si>
    <t xml:space="preserve">Itapissuma,Goiana,Cabo de Santo Agostinho</t>
  </si>
  <si>
    <t xml:space="preserve">Floresta,Itacuruba,Petrolândia,Arcoverde,Recife</t>
  </si>
  <si>
    <t xml:space="preserve">Garanhuns,Serra Talhada,Petrolina,Araripina,Recife</t>
  </si>
  <si>
    <t xml:space="preserve">Palmares</t>
  </si>
  <si>
    <t xml:space="preserve">Exu,Serra Talhada</t>
  </si>
  <si>
    <t xml:space="preserve">Fiscalização em estabelecimentos de saúde no municipio de barra de guabiraba.</t>
  </si>
  <si>
    <t xml:space="preserve">Barra de Guabiraba</t>
  </si>
  <si>
    <t xml:space="preserve">Fiscalização em estabelecimentos de saúde no municipio de pombos e moreno.</t>
  </si>
  <si>
    <t xml:space="preserve">Monitoramento florestal. </t>
  </si>
  <si>
    <t xml:space="preserve">Caruaru,Brejo da Madre de Deus,Ibirajuba,Panelas,Araripina</t>
  </si>
  <si>
    <t xml:space="preserve">Fiscalização e colaboração entre UCs</t>
  </si>
  <si>
    <t xml:space="preserve">Recife,Floresta</t>
  </si>
  <si>
    <t xml:space="preserve">Cabo de Santo Agostinho,Igarassu,Jaboatão dos Guararapes,São Lourenço da Mata</t>
  </si>
  <si>
    <t xml:space="preserve">Fiscalização empresa VIBRA ENERGIA.</t>
  </si>
  <si>
    <t xml:space="preserve">VISITA PORTO DE  SUAPE</t>
  </si>
  <si>
    <t xml:space="preserve">VISITA EMPRESA PANDENOR</t>
  </si>
  <si>
    <t xml:space="preserve">Tamandaré,Arcoverde,Belo Jardim,Garanhuns,Recife</t>
  </si>
  <si>
    <t xml:space="preserve">Fiscalização em alertas de desmatamento gerados pelo programa Brasil Mais.</t>
  </si>
  <si>
    <t xml:space="preserve">Fiscalização Alertas BrasilMais</t>
  </si>
  <si>
    <t xml:space="preserve">Caruaru,Ouricuri,Recife</t>
  </si>
  <si>
    <t xml:space="preserve">Vistoria relativa aos processos de licenciamento.</t>
  </si>
  <si>
    <t xml:space="preserve">Igarassu,Ipojuca</t>
  </si>
  <si>
    <t xml:space="preserve">Licenciamento e fiscalização</t>
  </si>
  <si>
    <t xml:space="preserve">Ibimirim,Petrolândia,Serra Talhada,Surubim,Recife</t>
  </si>
  <si>
    <t xml:space="preserve">Vistoria e fiscalizações em diversos municípios de PE.</t>
  </si>
  <si>
    <t xml:space="preserve">Riacho das Almas,Limoeiro,Caruaru</t>
  </si>
  <si>
    <t xml:space="preserve">FISCALIZAÇÕES</t>
  </si>
  <si>
    <t xml:space="preserve">Ilha de Itamaracá,Tamandaré,Goiana,Caruaru,São Lourenço da Mata</t>
  </si>
  <si>
    <t xml:space="preserve">Inajá,Salgueiro,Pesqueira,Recife,Igarassu</t>
  </si>
  <si>
    <t xml:space="preserve">Participação da conferência Infanto-juvenil pelo meio ambiente</t>
  </si>
  <si>
    <t xml:space="preserve">Sairé,Recife</t>
  </si>
  <si>
    <t xml:space="preserve">Pesqueira,Recife,Inajá,Salgueiro,Igarassu</t>
  </si>
  <si>
    <t xml:space="preserve">Fiscalização no Porto de Suape </t>
  </si>
  <si>
    <t xml:space="preserve">Camaragibe,Ipojuca,Cabo de Santo Agostinho,Gravatá,Amaraji</t>
  </si>
  <si>
    <t xml:space="preserve">Atividade acompanhamento, fiscalização e atividades educativa no PE meu País realizado em Bezerros </t>
  </si>
  <si>
    <t xml:space="preserve">Bezerros</t>
  </si>
  <si>
    <t xml:space="preserve">Paulista,Tamandaré,Camaragibe,Jaboatão dos Guararapes,São Lourenço da Mata</t>
  </si>
  <si>
    <t xml:space="preserve">São José do Belmonte,Serra Talhada,Custódia,Recife</t>
  </si>
  <si>
    <t xml:space="preserve">Reunião e Fiscalização</t>
  </si>
  <si>
    <t xml:space="preserve">Fiscalização Ambiental e reuniões na ESEC Caetés</t>
  </si>
  <si>
    <t xml:space="preserve">Gestão em Unidade de Conservação</t>
  </si>
  <si>
    <t xml:space="preserve">Afogados da Ingazeira,Floresta</t>
  </si>
  <si>
    <t xml:space="preserve">Lagoa do Ouro,Petrolândia,Ouricuri,Arcoverde,Olinda</t>
  </si>
  <si>
    <t xml:space="preserve">Sirinhaém,Condado,Riacho das Almas,Limoeiro,Caruaru</t>
  </si>
  <si>
    <t xml:space="preserve">Fiscalização APA Aldeia Beberibe</t>
  </si>
  <si>
    <t xml:space="preserve">Monitoramento, fiscalização e participação em evento.</t>
  </si>
  <si>
    <t xml:space="preserve">Rodolfo Aureliano de Andrade Santos</t>
  </si>
  <si>
    <t xml:space="preserve">2795914</t>
  </si>
  <si>
    <t xml:space="preserve">Vistoria / Fiscalização</t>
  </si>
  <si>
    <t xml:space="preserve">Monitoramento, fiscalização e soltura de fauna</t>
  </si>
  <si>
    <t xml:space="preserve">Caruaru,Cortês,Ipojuca,Santa Cruz do Capibaribe,Petrolina,Recife,Arcoverde</t>
  </si>
  <si>
    <t xml:space="preserve">Arcoverde,Serra Talhada,Custódia,Pesqueira,Recife</t>
  </si>
  <si>
    <t xml:space="preserve">Fiscalização em Paudalho</t>
  </si>
  <si>
    <t xml:space="preserve">Exu,Serra Talhada,Floresta</t>
  </si>
  <si>
    <t xml:space="preserve">Realizar fiscalização para emissão de licença</t>
  </si>
  <si>
    <t xml:space="preserve">Eduardo Siqueira Tenorio de Vasconcelos</t>
  </si>
  <si>
    <t xml:space="preserve">223019401</t>
  </si>
  <si>
    <t xml:space="preserve">Realização de operação de fiscalização ambiental, transporte de alimentos para o Cemafauna/UNIVASF, vistoria de regularização do Zoológico do Exército, e soltura de fauna silvestre reabilitada na Caatinga, no município de Petrolina/PE. </t>
  </si>
  <si>
    <t xml:space="preserve">Jaboatão dos Guararapes,Carpina</t>
  </si>
  <si>
    <t xml:space="preserve">São José da Coroa Grande,Gravatá,Chã Grande</t>
  </si>
  <si>
    <t xml:space="preserve">LICENCIAMENTO/FISCALIZAÇÃO</t>
  </si>
  <si>
    <t xml:space="preserve">Cabo de Santo Agostinho,Caruaru</t>
  </si>
  <si>
    <t xml:space="preserve">Vistorias e Fiscalizações realizadas em diversos municípios de PE.</t>
  </si>
  <si>
    <t xml:space="preserve">Realizar fiscalização de sistema de tratamento, transbordo e destinação final de resíduos sólidos</t>
  </si>
  <si>
    <t xml:space="preserve">Ipojuca,Limoeiro,São Caetano,Tacaimbó</t>
  </si>
  <si>
    <t xml:space="preserve"> Fiscalização</t>
  </si>
  <si>
    <t xml:space="preserve">Fiscalização em área pretendida para construção de uma barragem no município de Santa Filomena</t>
  </si>
  <si>
    <t xml:space="preserve">Fiscalização em empreendimentos de RSU</t>
  </si>
  <si>
    <t xml:space="preserve">Condado,Caruaru,Santa Cruz do Capibaribe,Toritama,Recife,Paulista</t>
  </si>
  <si>
    <t xml:space="preserve">Fiscalização, atendimento de denúncia.</t>
  </si>
  <si>
    <t xml:space="preserve">Arcoverde,Salgueiro,Petrolina,Afogados da Ingazeira,Recife</t>
  </si>
  <si>
    <t xml:space="preserve">Fiscalização em estabelecimentos de saúde dos municipios de caruaru, panelas, jurema, quipapa, angelim, são joão, palmeirina, garanhuns, iati, paranatama e arcoverde.</t>
  </si>
  <si>
    <t xml:space="preserve">Iati,Recife</t>
  </si>
  <si>
    <t xml:space="preserve">Atendimento a denúncias. Operações conjuntas MPPE. Entrega de autuações.</t>
  </si>
  <si>
    <t xml:space="preserve">Camaragibe,Paulista,Paudalho,Brejo da Madre de Deus</t>
  </si>
  <si>
    <t xml:space="preserve">FISCALIZAÇAO</t>
  </si>
  <si>
    <t xml:space="preserve">Olinda,São Bento do Una,Camaragibe,Cabo de Santo Agostinho,Igarassu,Ilha de Itamaracá,Arcoverde,Salgueiro,Sertânia,Recife,Santa Cruz do Capibaribe</t>
  </si>
  <si>
    <t xml:space="preserve">10º Seminário Anual e Lançamento da Coleção 10 de mapas anuais de cobertura e uso da terra do Brasil </t>
  </si>
  <si>
    <t xml:space="preserve">Simpósio sobre Arborização Urbana</t>
  </si>
  <si>
    <t xml:space="preserve">Sirinhaém,Limoeiro,São Caetano,Tacaimbó</t>
  </si>
  <si>
    <t xml:space="preserve">Ipojuca,Gravatá,Chã Grande,Pombos</t>
  </si>
  <si>
    <t xml:space="preserve">Realizar vistoria técnica para subsidiar os processos de Licenciamento e Fiscalização.</t>
  </si>
  <si>
    <t xml:space="preserve">Ouvir para Mudar e Fiscalização.</t>
  </si>
  <si>
    <t xml:space="preserve">Arcoverde,Salgueiro,Floresta</t>
  </si>
  <si>
    <t xml:space="preserve">Paulo Roberto Pessoa Batista</t>
  </si>
  <si>
    <t xml:space="preserve">2797666</t>
  </si>
  <si>
    <t xml:space="preserve">FISCALIZAÇÃO E TRILHA RVS MATA DO ENGENHO TAPACUÀ</t>
  </si>
  <si>
    <t xml:space="preserve">Garanhuns,Recife,Camaragibe,Petrolina,Igarassu,Caruaru</t>
  </si>
  <si>
    <t xml:space="preserve">Camaragibe,Jaboatão dos Guararapes,Bezerros,Igarassu,São Lourenço da Mata,Garanhuns,Recife</t>
  </si>
  <si>
    <t xml:space="preserve">Atendimento de processos de licenciamento ambiental e consulta prévia.</t>
  </si>
  <si>
    <t xml:space="preserve">Trindade,Ipubi,Bodocó,Araripina</t>
  </si>
  <si>
    <t xml:space="preserve">Acompanhamento Fiscalização Esec Serra da Canoa e Caravana Ouvir para Mudar </t>
  </si>
  <si>
    <t xml:space="preserve">Ipojuca,Brejo da Madre de Deus,Camaragibe</t>
  </si>
  <si>
    <t xml:space="preserve">Fiscalização em São Lourenço da Mata</t>
  </si>
  <si>
    <t xml:space="preserve">Vistoria de Fiscalização para atendimento demandas do Ministério Publico.</t>
  </si>
  <si>
    <t xml:space="preserve">Lagoa Grande,Floresta,Recife</t>
  </si>
  <si>
    <t xml:space="preserve">Fiscalização de área destinada a implantação de rodovia em Toritama</t>
  </si>
  <si>
    <t xml:space="preserve">Fiscalização e monitoramento RVS ENG Tapacurá</t>
  </si>
  <si>
    <t xml:space="preserve">Fiscalização do RVS Eng Tapacurá</t>
  </si>
  <si>
    <t xml:space="preserve">Atividades no PEMeu Pais /Pais da Sustentabilidade</t>
  </si>
  <si>
    <t xml:space="preserve">Dormentes,Parnamirim,Floresta,Tacaratu,Abreu e Lima</t>
  </si>
  <si>
    <t xml:space="preserve">Dormentes,Parnamirim,Floresta,Tacaratu,Olinda</t>
  </si>
  <si>
    <t xml:space="preserve">OFICINA SIRINHAÉM - MUNICIPIOS LITORAL SUL</t>
  </si>
  <si>
    <t xml:space="preserve">Paulista,Araçoiaba</t>
  </si>
  <si>
    <t xml:space="preserve">Fiscalização em Suape e Jaboatão</t>
  </si>
  <si>
    <t xml:space="preserve">Atividades no PE meu pais/ pais da sustentabilidade</t>
  </si>
  <si>
    <t xml:space="preserve">Pesqueira,Olinda</t>
  </si>
  <si>
    <t xml:space="preserve">Vistoria na região de Suape</t>
  </si>
  <si>
    <t xml:space="preserve">Realizar atividade de educação ambiental em escola.</t>
  </si>
  <si>
    <t xml:space="preserve">fiscalizar plantio</t>
  </si>
  <si>
    <t xml:space="preserve">Salgueiro,Trindade,Recife</t>
  </si>
  <si>
    <t xml:space="preserve">Concluída com sucesso.</t>
  </si>
  <si>
    <t xml:space="preserve">Fernanda de Lima Sobreiro</t>
  </si>
  <si>
    <t xml:space="preserve">1828867701</t>
  </si>
  <si>
    <t xml:space="preserve">Vistoria/Fiscalização</t>
  </si>
  <si>
    <t xml:space="preserve">Araçoiaba,Paulista,Sirinhaém</t>
  </si>
  <si>
    <t xml:space="preserve">Gerlany Lacerda Dias</t>
  </si>
  <si>
    <t xml:space="preserve">126540703</t>
  </si>
  <si>
    <t xml:space="preserve">Fiscalizar unidades de conservação e divulgar de projeto ARCA</t>
  </si>
  <si>
    <t xml:space="preserve">Fiscalização Desmatamento Boa Viagem</t>
  </si>
  <si>
    <t xml:space="preserve">ATENDIMENO À DENÚNCIAS </t>
  </si>
  <si>
    <t xml:space="preserve"> Realizar vistoria técnica para subsidiar os processos de Licenciamento e Fiscalização.</t>
  </si>
  <si>
    <t xml:space="preserve">Camaragibe,Surubim,Moreno</t>
  </si>
  <si>
    <t xml:space="preserve">Maria da Betânia Serrano Barbosa</t>
  </si>
  <si>
    <t xml:space="preserve">1828873101</t>
  </si>
  <si>
    <t xml:space="preserve">vistoria para Licenciamento</t>
  </si>
  <si>
    <t xml:space="preserve">Camaragibe,Cabo de Santo Agostinho,Ipojuca,Abreu e Lima</t>
  </si>
  <si>
    <t xml:space="preserve">Evento: Ouvir para Mudar.</t>
  </si>
  <si>
    <t xml:space="preserve">PE meu Pais - ações de sustentabilidade</t>
  </si>
  <si>
    <t xml:space="preserve">Cortês,Abreu e Lima,Caruaru</t>
  </si>
  <si>
    <t xml:space="preserve">Araripina,Parnamirim,Salgueiro,Serra Talhada,Recife</t>
  </si>
  <si>
    <t xml:space="preserve">Giulliari Alan da Silva Tavares de Lira</t>
  </si>
  <si>
    <t xml:space="preserve">150339102</t>
  </si>
  <si>
    <t xml:space="preserve">Vistoria na área pretendida para implementação de Barragem Socorro, no município de Santa Filomena, no período compreendido entre 11 a 13/08/2025.</t>
  </si>
  <si>
    <t xml:space="preserve">Luciano Camelo de Andrade</t>
  </si>
  <si>
    <t xml:space="preserve">1829593201</t>
  </si>
  <si>
    <t xml:space="preserve">Água Preta,Tamandaré,Caruaru,Paulista,Jaboatão dos Guararapes</t>
  </si>
  <si>
    <t xml:space="preserve">Eduardo Antônio Maia Lins</t>
  </si>
  <si>
    <t xml:space="preserve">1828866901</t>
  </si>
  <si>
    <t xml:space="preserve">Vistoria na barragem do Socorro no município de Santa Filomena</t>
  </si>
  <si>
    <t xml:space="preserve">Danilo Gomes Soares</t>
  </si>
  <si>
    <t xml:space="preserve">1824335501</t>
  </si>
  <si>
    <t xml:space="preserve">Fiscalização em madeireira.</t>
  </si>
  <si>
    <t xml:space="preserve">Ipojuca,Tamandaré,Caruaru</t>
  </si>
  <si>
    <t xml:space="preserve">Fiscalização em madeireira</t>
  </si>
  <si>
    <t xml:space="preserve">Fiscalização em cerâmicas e madeireiras</t>
  </si>
  <si>
    <t xml:space="preserve"> Reginaldo Remigio Mendes Júnior</t>
  </si>
  <si>
    <t xml:space="preserve">166.161.202</t>
  </si>
  <si>
    <t xml:space="preserve">Cabo de Santo Agostinho,Abreu e Lima</t>
  </si>
  <si>
    <t xml:space="preserve">Coletar Suprimento</t>
  </si>
  <si>
    <t xml:space="preserve">Coleta de suprimentos.</t>
  </si>
  <si>
    <t xml:space="preserve">Serra Talhada,Floresta</t>
  </si>
  <si>
    <t xml:space="preserve">Participação na reunião</t>
  </si>
  <si>
    <t xml:space="preserve">Bodocó,Ouricuri,Dormentes,Afrânio,Petrolina,Araripina</t>
  </si>
  <si>
    <t xml:space="preserve">Josemary Santos e Silva Oliveira</t>
  </si>
  <si>
    <t xml:space="preserve">223285502</t>
  </si>
  <si>
    <t xml:space="preserve">Participação na 2ª reunião do COBH Ipojuca</t>
  </si>
  <si>
    <t xml:space="preserve">Yuri Rommel Vieira Araújo</t>
  </si>
  <si>
    <t xml:space="preserve">280971001</t>
  </si>
  <si>
    <t xml:space="preserve">Realização de vistoria de campo.</t>
  </si>
  <si>
    <t xml:space="preserve">Escada,Ouricuri,Recife,Moreno,Serra Talhada,Salgueiro</t>
  </si>
  <si>
    <t xml:space="preserve">Jaboatão dos Guararapes,Ipojuca,Igarassu,Garanhuns</t>
  </si>
  <si>
    <t xml:space="preserve">Zayne Christina Gonçalves Moreira</t>
  </si>
  <si>
    <t xml:space="preserve">1829590801</t>
  </si>
  <si>
    <t xml:space="preserve">Fiscalização na Suape Energia em atendimento ao Ministério Público-PE.</t>
  </si>
  <si>
    <t xml:space="preserve">Raphael Holder Marcos Da Silva</t>
  </si>
  <si>
    <t xml:space="preserve">422350002</t>
  </si>
  <si>
    <t xml:space="preserve">Goiana,Venturosa,Bom Conselho,Tamandaré,Caruaru,Paulista,Passira</t>
  </si>
  <si>
    <t xml:space="preserve">Charlton Hendrickson Pereira do Nascimento</t>
  </si>
  <si>
    <t xml:space="preserve">374826002</t>
  </si>
  <si>
    <t xml:space="preserve">Caruaru,Garanhuns,Sirinhaém,Goiana,Jaboatão dos Guararapes,Petrolina,Olinda</t>
  </si>
  <si>
    <t xml:space="preserve">Marcelle Guedes Acioly</t>
  </si>
  <si>
    <t xml:space="preserve">1829584301</t>
  </si>
  <si>
    <t xml:space="preserve">Fiscalizações diversas : 24/07 MINISTÉRIO PÚBLICO SUAPE ENERGIA , 08/08 SUAPE PANDENOR,  20/08 PALESTRA E ENTREGA DOS KITS SERINHAÉM</t>
  </si>
  <si>
    <t xml:space="preserve">Cabo de Santo Agostinho,Ipojuca,Sirinhaém</t>
  </si>
  <si>
    <t xml:space="preserve">Realizar fiscalizações ambientais em áreas de disposição de resíduos sólidos</t>
  </si>
  <si>
    <t xml:space="preserve">Paulista,Rio Formoso</t>
  </si>
  <si>
    <t xml:space="preserve">Caruaru,Jaboatão dos Guararapes</t>
  </si>
  <si>
    <t xml:space="preserve">Gestão de Unidade de Conservação !</t>
  </si>
  <si>
    <t xml:space="preserve">Arcoverde,Buíque,Jatobá,Floresta</t>
  </si>
  <si>
    <t xml:space="preserve">Ana Cláudia Sacramento de Paula</t>
  </si>
  <si>
    <t xml:space="preserve">150691903</t>
  </si>
  <si>
    <t xml:space="preserve">Vistoria realizada em 30/07/2025 para a região metropolitana, nas seguintes localidades: jaboatão dos Guararapes (Zumbi do Pacheco), Olinda (Peixinhos).</t>
  </si>
  <si>
    <t xml:space="preserve">Fiscalização em UC, divulgação do projeto ARCA e criação de UC no semiárido pernambucano.  </t>
  </si>
  <si>
    <t xml:space="preserve">Serra Talhada,Parnamirim,Santa Cruz,Recife</t>
  </si>
  <si>
    <t xml:space="preserve">Petrolândia,Ouricuri,Arcoverde,Olinda</t>
  </si>
  <si>
    <t xml:space="preserve">Sirinhaém,Glória do Goitá,Escada</t>
  </si>
  <si>
    <t xml:space="preserve">Noely Ferreira Dornelas</t>
  </si>
  <si>
    <t xml:space="preserve">1828870701</t>
  </si>
  <si>
    <t xml:space="preserve">Antônio Cristovão de Vasconcelos Oliveira</t>
  </si>
  <si>
    <t xml:space="preserve">1829595901</t>
  </si>
  <si>
    <t xml:space="preserve">Acompanhar a Fiscalização em Bezerros e Caruaru</t>
  </si>
  <si>
    <t xml:space="preserve">Cobertura Jornalistica da apresentação da CPRH em Sirinhém</t>
  </si>
  <si>
    <t xml:space="preserve">Francisco Henrique Moura Alves Bazan</t>
  </si>
  <si>
    <t xml:space="preserve">1824339801</t>
  </si>
  <si>
    <t xml:space="preserve">Paulista,Vitória de Santo Antão,Garanhuns,Goiana,Petrolina,Recife,Buenos Aires</t>
  </si>
  <si>
    <t xml:space="preserve">Tamandaré,Limoeiro,São Bento do Una,Caruaru,Goiana</t>
  </si>
  <si>
    <t xml:space="preserve">Tamandaré,Limoeiro,Ipojuca,Cabo de Santo Agostinho</t>
  </si>
  <si>
    <t xml:space="preserve">Custódia,Iguaraci,Sertânia,Arcoverde,Recife</t>
  </si>
  <si>
    <t xml:space="preserve">José Edson de Lima</t>
  </si>
  <si>
    <t xml:space="preserve">1824832001</t>
  </si>
  <si>
    <t xml:space="preserve">Visita a unidade Reserva Ecológica Gurjau Cabo de Santo Agostinho, com técnico da empresa POLI JUNIOR - para levantamentos dos serviços de restauração e manutenção do prédio Administrativo.</t>
  </si>
  <si>
    <t xml:space="preserve">Fiscalização e monitoramento trilha ecológica RVS Eng. Tapacurá  </t>
  </si>
  <si>
    <t xml:space="preserve">São Lourenço da Mata,Lagoa do Carro</t>
  </si>
  <si>
    <t xml:space="preserve">Antônio Robson de Oliveira Correia</t>
  </si>
  <si>
    <t xml:space="preserve">240994104</t>
  </si>
  <si>
    <t xml:space="preserve">Realizar vistoria técnica para subsidiar os processos de Licenciamento e Fiscalização. </t>
  </si>
  <si>
    <t xml:space="preserve">Fiscalização ambiental.</t>
  </si>
  <si>
    <t xml:space="preserve">Jaboatão dos Guararapes,Água Preta,Caruaru</t>
  </si>
  <si>
    <t xml:space="preserve">Fiscalização e monitoramento em unidade de cadastramento do CAR.</t>
  </si>
  <si>
    <t xml:space="preserve">Participação no evento: Risco Ambiental no litoral Sul de Pernambuco - Prevenção, Preparação às Respostas Rápidas às Emergências com Produtos Perigosos (P2R2).</t>
  </si>
  <si>
    <t xml:space="preserve">Monitoramento da qualidade do ar - Estação de monitoramento</t>
  </si>
  <si>
    <t xml:space="preserve">Fiscalização eólicas </t>
  </si>
  <si>
    <t xml:space="preserve">Ramom Campos Bastos da Silva</t>
  </si>
  <si>
    <t xml:space="preserve">147393003</t>
  </si>
  <si>
    <t xml:space="preserve">Vistoria de Fiscalização para atendimento ao MPF.</t>
  </si>
  <si>
    <t xml:space="preserve">Passira,Vitória de Santo Antão</t>
  </si>
  <si>
    <t xml:space="preserve">Diogo Eric Claudino Mendes de Oliveira </t>
  </si>
  <si>
    <t xml:space="preserve">1824333901</t>
  </si>
  <si>
    <t xml:space="preserve">Fiscalização eólicas</t>
  </si>
  <si>
    <t xml:space="preserve">ATUALIZADO EM 13/10/2025 [2]</t>
  </si>
  <si>
    <t xml:space="preserve">Atividades de fiscalização, de plantio e educação ambiental no PE meu Pais - Sustentabilidade</t>
  </si>
  <si>
    <t xml:space="preserve">Jaboatão dos Guararapes,Olinda,Condado</t>
  </si>
  <si>
    <t xml:space="preserve">Fiscalização em estabelecimentos de saúde no municipio de casinhas.</t>
  </si>
  <si>
    <t xml:space="preserve">Fiscalização em estabelecimentos de saúde no municipio de são joaquim do monte.</t>
  </si>
  <si>
    <t xml:space="preserve">São Joaquim do Monte</t>
  </si>
  <si>
    <t xml:space="preserve">Vistoria em área de empreendimento da Pernambuco Construtora</t>
  </si>
  <si>
    <t xml:space="preserve">Atender denúncia do ministério público e ouvidoria</t>
  </si>
  <si>
    <t xml:space="preserve">Sirinhaém,Bonito,Petrolina,Ibimirim,Recife,Ipojuca,Cabo de Santo Agostinho,Água Preta</t>
  </si>
  <si>
    <t xml:space="preserve">Fiscalização de área pretendida para implantação de condomínio </t>
  </si>
  <si>
    <t xml:space="preserve">Sanharó</t>
  </si>
  <si>
    <t xml:space="preserve">Reunião com as comunidades afetadas pela instalação de complexos de parques eólicos. </t>
  </si>
  <si>
    <t xml:space="preserve">Floresta,Petrolina,Dormentes,Exu,Recife</t>
  </si>
  <si>
    <t xml:space="preserve">XI Congresso Brasileiro de Herpetologia</t>
  </si>
  <si>
    <t xml:space="preserve">AM</t>
  </si>
  <si>
    <t xml:space="preserve">Manaus</t>
  </si>
  <si>
    <t xml:space="preserve">São Lourenço da Mata,Itapissuma</t>
  </si>
  <si>
    <t xml:space="preserve">Cabo de Santo Agostinho,Bezerros</t>
  </si>
  <si>
    <t xml:space="preserve">Vistoria para análise de LP</t>
  </si>
  <si>
    <t xml:space="preserve">Fiscalização em estabelecimentos de saúde nos municipios de trindade, ouricuri, salgueiro, verdejante, carnaubeira da penha, são josé do belmonte, custódia, tuparetama, sertânia, arcoverde e pesqueira.</t>
  </si>
  <si>
    <t xml:space="preserve">vistoria</t>
  </si>
  <si>
    <t xml:space="preserve">Igarassu,Camaragibe,Goiana,Caruaru,Vitória de Santo Antão,Ipojuca</t>
  </si>
  <si>
    <t xml:space="preserve">Realizada com sucesso.</t>
  </si>
  <si>
    <t xml:space="preserve">Bodocó,Ouricuri,Afrânio,Itacuruba,Floresta,Araripina</t>
  </si>
  <si>
    <t xml:space="preserve">Jaime Roma de Sena</t>
  </si>
  <si>
    <t xml:space="preserve">351934103</t>
  </si>
  <si>
    <t xml:space="preserve">Realizar vistoria de monitoramento.</t>
  </si>
  <si>
    <t xml:space="preserve">Vistoria a unidade da Mata da Pimenteira</t>
  </si>
  <si>
    <t xml:space="preserve">Monitoramento ambiental, realizado no dia 30/07/2025</t>
  </si>
  <si>
    <t xml:space="preserve">ACOMPANHAMENTO LIMPEZA ÁREA DE ACIDENTE NO CABO - FISCALIZAÇÃO EMPRESA PANDENOR SUAPE</t>
  </si>
  <si>
    <t xml:space="preserve">Nazaré da Mata,Arcoverde,Recife,Serra Talhada,Trindade</t>
  </si>
  <si>
    <t xml:space="preserve">Garanhuns,Custódia,Arcoverde,Belo Jardim,Recife</t>
  </si>
  <si>
    <t xml:space="preserve">Tamandaré,Escada,Sirinhaém</t>
  </si>
  <si>
    <t xml:space="preserve">Ipojuca,São Lourenço da Mata</t>
  </si>
  <si>
    <t xml:space="preserve">Fiscalização e monitoramento RVS Eng. Tapacurá</t>
  </si>
  <si>
    <t xml:space="preserve">Ricardo Halla</t>
  </si>
  <si>
    <t xml:space="preserve">235447006</t>
  </si>
  <si>
    <t xml:space="preserve">VISTORIAR ÁREA DO PARQUE ESTADUAL MATA DA PIMENTEIRA, VISTORIAR ESPAÇO PARA IMPLANTAÇÃO DA UNIDADE</t>
  </si>
  <si>
    <t xml:space="preserve">Viagem realizada com sucesso.</t>
  </si>
  <si>
    <t xml:space="preserve">Paulista,Abreu e Lima</t>
  </si>
  <si>
    <t xml:space="preserve">Escada,Goiana,Moreno</t>
  </si>
  <si>
    <t xml:space="preserve">Camaragibe,Água Preta,Ipojuca</t>
  </si>
  <si>
    <t xml:space="preserve">Monitoramento, fiscalização e soltura de animais silvestres</t>
  </si>
  <si>
    <t xml:space="preserve">Jaboatão dos Guararapes,Igarassu,Caruaru,São Bento do Una,Agrestina,Bezerros,Carpina,Limoeiro,Paulista,Camaragibe</t>
  </si>
  <si>
    <t xml:space="preserve">Arcoverde,Petrolina,Lagoa Grande,Recife,Camaragibe,São Bento do Una</t>
  </si>
  <si>
    <t xml:space="preserve">Fiscalização para licenciamento</t>
  </si>
  <si>
    <t xml:space="preserve">Participação em Congresso</t>
  </si>
  <si>
    <t xml:space="preserve">MG</t>
  </si>
  <si>
    <t xml:space="preserve">Belo Horizonte</t>
  </si>
  <si>
    <t xml:space="preserve">Operação FURB Jaguarana. Denúncias e MPPE.</t>
  </si>
  <si>
    <t xml:space="preserve">Atendimento a denúncias FURB Jaguarana. Operação Mata Atlântica em Pé APA Serras e Brejos do Capibaribe.</t>
  </si>
  <si>
    <t xml:space="preserve">Paulista,Taquaritinga do Norte,Recife</t>
  </si>
  <si>
    <t xml:space="preserve">Realizar Fiscalização, parecer de Licenciamento e monitoramento Ambiental.</t>
  </si>
  <si>
    <t xml:space="preserve">Igarassu,Goiana,Itapissuma</t>
  </si>
  <si>
    <t xml:space="preserve">Parnamirim,Santa Cruz,Serra Talhada,Recife</t>
  </si>
  <si>
    <t xml:space="preserve">Trindade,Bodocó,Exu,Serrita,Araripina</t>
  </si>
  <si>
    <t xml:space="preserve">Fiscalizaçâo/TFAPE</t>
  </si>
  <si>
    <t xml:space="preserve">Arcoverde,Caruaru,Araripina</t>
  </si>
  <si>
    <t xml:space="preserve">viagem com objetivo de Reunião do CONAMA.</t>
  </si>
  <si>
    <t xml:space="preserve">Vistoria para Licenciamento </t>
  </si>
  <si>
    <t xml:space="preserve">Belo Jardim,Iati,Araçoiaba,Serra Talhada,Recife</t>
  </si>
  <si>
    <t xml:space="preserve">São Lourenço da Mata,Sirinhaém</t>
  </si>
  <si>
    <t xml:space="preserve">Elton Dave Tenório Cavalcanti</t>
  </si>
  <si>
    <t xml:space="preserve">173408304</t>
  </si>
  <si>
    <t xml:space="preserve">Belém de São Francisco,Floresta,Abreu e Lima</t>
  </si>
  <si>
    <t xml:space="preserve">Belém de São Francisco,Petrolândia,Olinda</t>
  </si>
  <si>
    <t xml:space="preserve">Custódia,Itapetim,Recife</t>
  </si>
  <si>
    <t xml:space="preserve">José Roberto da Silva</t>
  </si>
  <si>
    <t xml:space="preserve">127796003</t>
  </si>
  <si>
    <t xml:space="preserve">Fiscalização e levantamento de campo</t>
  </si>
  <si>
    <t xml:space="preserve">Camaragibe,Moreno</t>
  </si>
  <si>
    <t xml:space="preserve">Arcoverde,Recife,Escada,Serra Talhada,Trindade</t>
  </si>
  <si>
    <t xml:space="preserve">Fiscalização, monitoramento e soltura de fauna</t>
  </si>
  <si>
    <t xml:space="preserve">Caruaru,São Bento do Una,São Lourenço da Mata,Alagoinha,Arcoverde,Caetés,Garanhuns,Recife,Agrestina</t>
  </si>
  <si>
    <t xml:space="preserve">Gravatá,Recife,Ipojuca</t>
  </si>
  <si>
    <t xml:space="preserve">Fiscalização / Vistoria</t>
  </si>
  <si>
    <t xml:space="preserve">Pesqueira,Custódia,Sertânia,Arcoverde,Recife</t>
  </si>
  <si>
    <t xml:space="preserve">Camutanga,Frei Miguelinho,Itaquitinga</t>
  </si>
  <si>
    <t xml:space="preserve">São José da Coroa Grande,Barra de Guabiraba,Bezerros,Vitória de Santo Antão</t>
  </si>
  <si>
    <t xml:space="preserve">Fiscalização no Sertão Alertas MapBiomas.</t>
  </si>
  <si>
    <t xml:space="preserve">Ipojuca,Condado,Parnamirim,Recife</t>
  </si>
  <si>
    <t xml:space="preserve">VISTORIA PARA LICENCIAMENTO</t>
  </si>
  <si>
    <t xml:space="preserve">realizada com sucesso</t>
  </si>
  <si>
    <t xml:space="preserve">Frei Miguelinho,Itaquitinga,Caruaru,Olinda</t>
  </si>
  <si>
    <t xml:space="preserve">Buíque,Itaíba,Águas Belas,Garanhuns,Recife</t>
  </si>
  <si>
    <t xml:space="preserve">Frei Miguelinho,Caruaru,Olinda</t>
  </si>
  <si>
    <t xml:space="preserve">Adrielle Castilho Nunes</t>
  </si>
  <si>
    <t xml:space="preserve">2785676</t>
  </si>
  <si>
    <t xml:space="preserve">Atendimento a denpuncias e ofícios do MPPE</t>
  </si>
  <si>
    <t xml:space="preserve">Lajedo,Bom Conselho,Venturosa,Caetés,Custódia</t>
  </si>
  <si>
    <t xml:space="preserve">Fiscalização zonas de amortecimento e primitiva do  rvs eng tapacura</t>
  </si>
  <si>
    <t xml:space="preserve">Ipojuca,Cabo de Santo Agostinho,Igarassu,Vitória de Santo Antão,Jaboatão dos Guararapes,Paudalho,São Lourenço da Mata</t>
  </si>
  <si>
    <t xml:space="preserve">Ibimirim,Petrolândia,Jatobá,Itacuruba,Recife</t>
  </si>
  <si>
    <t xml:space="preserve">Ipojuca,Sirinhaém,Caruaru</t>
  </si>
  <si>
    <t xml:space="preserve">Realiza vistoria de monitoramento para elaboração de relatório</t>
  </si>
  <si>
    <t xml:space="preserve">"Atividades no PE meu país, país da sustentabilidade."</t>
  </si>
  <si>
    <t xml:space="preserve">Vistoria dos processos de licenciamento.</t>
  </si>
  <si>
    <t xml:space="preserve">Ipojuca,Abreu e Lima,Cabo de Santo Agostinho,Goiana</t>
  </si>
  <si>
    <t xml:space="preserve">Vistoria de Fiscalização com o objetivo de atender solicitação da Defensoria Pública do Estado de Pernambuco.</t>
  </si>
  <si>
    <t xml:space="preserve">João Rafael de Santana</t>
  </si>
  <si>
    <t xml:space="preserve">2786060</t>
  </si>
  <si>
    <t xml:space="preserve">Vistoria de Fiscalização para atendimento Defensoria Pública do Estado de Pernambuco.</t>
  </si>
  <si>
    <t xml:space="preserve">Marcio Geyton Sousa Nóbrega</t>
  </si>
  <si>
    <t xml:space="preserve">2777371</t>
  </si>
  <si>
    <t xml:space="preserve">Cabrobó,Inajá,Garanhuns</t>
  </si>
  <si>
    <t xml:space="preserve">Abreu e Lima,Ribeirão,Paulista</t>
  </si>
  <si>
    <t xml:space="preserve">Vistoria Técnica a USEC</t>
  </si>
  <si>
    <t xml:space="preserve">Reunião do Conselho Gestor da Floresta Nacional de Negreiros</t>
  </si>
  <si>
    <t xml:space="preserve">Salgueiro,Floresta</t>
  </si>
  <si>
    <t xml:space="preserve">Atividade de fiscalização ambiental.</t>
  </si>
  <si>
    <t xml:space="preserve">Água Preta,Parnamirim,Serrita,Custódia,Recife,Jaboatão dos Guararapes</t>
  </si>
  <si>
    <t xml:space="preserve">Participação em congresso</t>
  </si>
  <si>
    <t xml:space="preserve">Vistorias e Fiscalizações realizadas em diversosmunicípios de Pernambuco.</t>
  </si>
  <si>
    <t xml:space="preserve">Camocim de São Félix</t>
  </si>
  <si>
    <t xml:space="preserve">Participação no XXIX Congresso Brasileiro de Ornitologia.</t>
  </si>
  <si>
    <t xml:space="preserve">ES,PE</t>
  </si>
  <si>
    <t xml:space="preserve">Vitória,Santa Teresa,Recife</t>
  </si>
  <si>
    <t xml:space="preserve">Isabele Macedo Cruz</t>
  </si>
  <si>
    <t xml:space="preserve">279624-4</t>
  </si>
  <si>
    <t xml:space="preserve">Levantamento lavanderias em APP-Toritama e entrega de auto de infração.</t>
  </si>
  <si>
    <t xml:space="preserve">Licenciamento e Fiscalização proc. 12150/2025</t>
  </si>
  <si>
    <t xml:space="preserve">VIstoria </t>
  </si>
  <si>
    <t xml:space="preserve">Camaragibe,Olinda,Caruaru</t>
  </si>
  <si>
    <t xml:space="preserve">Monitoramento da Exigências</t>
  </si>
  <si>
    <t xml:space="preserve">Ipojuca,Catende,Cabo de Santo Agostinho,Pombos</t>
  </si>
  <si>
    <t xml:space="preserve">Arcoverde,Garanhuns,Recife,Sirinhaém,Santa Cruz do Capibaribe</t>
  </si>
  <si>
    <t xml:space="preserve">Serra Talhada,Arcoverde,Recife</t>
  </si>
  <si>
    <t xml:space="preserve">Foi realizado fiscalização e monitoramento da unidade de cadastramento do CAR.</t>
  </si>
  <si>
    <t xml:space="preserve">Lagoa Grande,Araripina,Sanharó,Recife</t>
  </si>
  <si>
    <t xml:space="preserve">Gravatá,Passira</t>
  </si>
  <si>
    <t xml:space="preserve">Fiscalização e vistoria técnica em imóvel rural cadastrado no CAR.</t>
  </si>
  <si>
    <t xml:space="preserve">Serra Talhada,Belém de São Francisco,Arcoverde,Recife</t>
  </si>
  <si>
    <t xml:space="preserve">Realização de vistoria para licenciamento de autorização ambiental de transporte de resíduos perigosos.</t>
  </si>
  <si>
    <t xml:space="preserve">Fiscalização em área pretendida para implantação de linha de transmissão</t>
  </si>
  <si>
    <t xml:space="preserve">Bodocó,Ouricuri,Salgueiro,Cabrobó,Floresta,Araripina</t>
  </si>
  <si>
    <t xml:space="preserve">Fiscalização para fins de licenciamento e participação de audiência pública</t>
  </si>
  <si>
    <t xml:space="preserve">Atendimento de processos do MPPE</t>
  </si>
  <si>
    <t xml:space="preserve">Fiscalização em estabelecimentos de saúde no município de surubim.</t>
  </si>
  <si>
    <t xml:space="preserve">Fiscalização em estabelecimentos de saúde nos municipios de sertânia, tuparetama, brejinho, tabira, afogados da ingazeira, iguaraci, custódia, arcoverde, venturosa e angelim.</t>
  </si>
  <si>
    <t xml:space="preserve">Exu,Recife</t>
  </si>
  <si>
    <t xml:space="preserve">Carnaíba,Iguaraci</t>
  </si>
  <si>
    <t xml:space="preserve">Olinda,Ilha de Itamaracá,Vertentes</t>
  </si>
  <si>
    <t xml:space="preserve">Ilha de Itamaracá,Vertentes</t>
  </si>
  <si>
    <t xml:space="preserve">Camaragibe,Escada,Ilha de Itamaracá,Vertentes</t>
  </si>
  <si>
    <t xml:space="preserve">329744601</t>
  </si>
  <si>
    <t xml:space="preserve">Vistoria/Fiscalização realizadas com sucesso.</t>
  </si>
  <si>
    <t xml:space="preserve">Rio Formoso,Glória do Goitá,Bezerros,Jaboatão dos Guararapes</t>
  </si>
  <si>
    <t xml:space="preserve">Vistoriar área onde será implantado o aterro sanitário</t>
  </si>
  <si>
    <t xml:space="preserve">Bom Conselho</t>
  </si>
  <si>
    <t xml:space="preserve">Acompanhar soltura de animas silvestres na usina São José para cobertura jornalística. </t>
  </si>
  <si>
    <t xml:space="preserve">TREINAMENTO ATENDIMENTO EMERGÊNCIA - BARRAGENS</t>
  </si>
  <si>
    <t xml:space="preserve">Sertânia</t>
  </si>
  <si>
    <t xml:space="preserve">Fiscalizar as ações do projeto TF 01/2024</t>
  </si>
  <si>
    <t xml:space="preserve">Salgueiro,Araripina,Petrolina,Serra Talhada</t>
  </si>
  <si>
    <t xml:space="preserve">realizar vistoria de monitoramento</t>
  </si>
  <si>
    <t xml:space="preserve">Paudalho,Bezerros,Carpina</t>
  </si>
  <si>
    <t xml:space="preserve">Ipojuca,Catende</t>
  </si>
  <si>
    <t xml:space="preserve">Vistoria processo 013653/2024, linhas de transmissão - Rialma S.A</t>
  </si>
  <si>
    <t xml:space="preserve">Realizar vistoria de monitoramento e fiscalização de compensação florestal</t>
  </si>
  <si>
    <t xml:space="preserve">fiscalização tfape e monitoramento</t>
  </si>
  <si>
    <t xml:space="preserve">Capacitação.</t>
  </si>
  <si>
    <t xml:space="preserve">Foram realizadas as fiscalizações.</t>
  </si>
  <si>
    <t xml:space="preserve">Katiuccia Angell Medeiros de Silva</t>
  </si>
  <si>
    <t xml:space="preserve">2796619</t>
  </si>
  <si>
    <t xml:space="preserve">vistoria fiscalização</t>
  </si>
  <si>
    <t xml:space="preserve">FISCALIZAÇÃO REALIZADA</t>
  </si>
  <si>
    <t xml:space="preserve">Magdala Braga de Farias</t>
  </si>
  <si>
    <t xml:space="preserve">1597</t>
  </si>
  <si>
    <t xml:space="preserve">Alexandre Dias Velasquez Junior</t>
  </si>
  <si>
    <t xml:space="preserve">1824336301</t>
  </si>
  <si>
    <t xml:space="preserve">Fiscalização e vistoria</t>
  </si>
  <si>
    <t xml:space="preserve">Cortês</t>
  </si>
  <si>
    <t xml:space="preserve">Afogados da Ingazeira,Recife,Fernando de Noronha</t>
  </si>
  <si>
    <t xml:space="preserve">Paulista,Rio Formoso,Olinda</t>
  </si>
  <si>
    <t xml:space="preserve">Fiscalização na APA DE GUADALUPE, em Tamandaré</t>
  </si>
  <si>
    <t xml:space="preserve">Vistoria e licenciamento.</t>
  </si>
  <si>
    <t xml:space="preserve">Cabo de Santo Agostinho,Carpina</t>
  </si>
  <si>
    <t xml:space="preserve">Jaboatão dos Guararapes,Serra Talhada,Recife</t>
  </si>
  <si>
    <t xml:space="preserve">Itaquitinga,Chã de Alegria</t>
  </si>
  <si>
    <t xml:space="preserve">Abreu e Lima,Chã de Alegria,Glória do Goitá,Itaquitinga,Ilha de Itamaracá</t>
  </si>
  <si>
    <t xml:space="preserve">Floresta,Lagoa Grande,Petrolina,Custódia,Recife</t>
  </si>
  <si>
    <t xml:space="preserve">Fiscalização do Plantio da Caatinga - Termo de Fomento</t>
  </si>
  <si>
    <t xml:space="preserve">Belo Jardim,Recife,Taquaritinga do Norte</t>
  </si>
  <si>
    <t xml:space="preserve">Fiscalização do Plantio da Caatinga nas UCs do sertão.</t>
  </si>
  <si>
    <t xml:space="preserve">Araripina,Recife</t>
  </si>
  <si>
    <t xml:space="preserve">Fiscalização em alertas de desmatamento na Operação Mata Atlântica em Pé </t>
  </si>
  <si>
    <t xml:space="preserve">Timbaúba,Recife</t>
  </si>
  <si>
    <t xml:space="preserve">Petrolândia,Itaíba,Recife</t>
  </si>
  <si>
    <t xml:space="preserve">Ipojuca,Goiana,Bezerros,Limoeiro</t>
  </si>
  <si>
    <t xml:space="preserve">Fiscalização Mata Atlântica em PE</t>
  </si>
  <si>
    <t xml:space="preserve">Timbaúba,Olinda</t>
  </si>
  <si>
    <t xml:space="preserve">Fiscalização da Zona de Amortecimento e de uso intensivo do RVS Camcucim - marcação de coordenadas para sinalização</t>
  </si>
  <si>
    <t xml:space="preserve">Atividade de fiscalização</t>
  </si>
  <si>
    <t xml:space="preserve">Igarassu,Chã de Alegria,Glória do Goitá,Itaquitinga,Ilha de Itamaracá</t>
  </si>
  <si>
    <t xml:space="preserve">Parnamirim,Serra Talhada,Santa Cruz da Baixa Verde,Custódia,Recife</t>
  </si>
  <si>
    <t xml:space="preserve">Barreiros,Macaparana,Aliança,Caruaru</t>
  </si>
  <si>
    <t xml:space="preserve">Operação Mata Atlântica em Pé</t>
  </si>
  <si>
    <t xml:space="preserve">Brejo da Madre de Deus,Taquaritinga do Norte,Gravatá,Recife</t>
  </si>
  <si>
    <t xml:space="preserve">Fiscalização ambiental em processos o ministério público</t>
  </si>
  <si>
    <t xml:space="preserve">Cabo de Santo Agostinho,Ribeirão,Caruaru,Tamandaré,Ipojuca,Sirinhaém</t>
  </si>
  <si>
    <t xml:space="preserve">Brejo da Madre de Deus,Abreu e Lima,Bom Conselho</t>
  </si>
  <si>
    <t xml:space="preserve">Maria Vileide A. Barros Lins</t>
  </si>
  <si>
    <t xml:space="preserve">223154902</t>
  </si>
  <si>
    <t xml:space="preserve">Atendimento ao Ministério Público</t>
  </si>
  <si>
    <t xml:space="preserve">Garanhuns,Olinda</t>
  </si>
  <si>
    <t xml:space="preserve">Ipojuca,Catende,Cabo de Santo Agostinho,Pombos,Goiana,Bezerros,Limoeiro</t>
  </si>
  <si>
    <t xml:space="preserve">Vistorias e fiscalizações em diversos municípios de Pernambuco.</t>
  </si>
  <si>
    <t xml:space="preserve">Brejo da Madre de Deus,Bom Conselho</t>
  </si>
  <si>
    <t xml:space="preserve">Fiscalização para atendimento a processos do MPPE</t>
  </si>
  <si>
    <t xml:space="preserve">Iguaraci</t>
  </si>
  <si>
    <t xml:space="preserve">Realizar atividade de fiscalização e vistoria técninca.</t>
  </si>
  <si>
    <t xml:space="preserve">Serra Talhada,Paudalho</t>
  </si>
  <si>
    <t xml:space="preserve">Ipubi,Ouricuri,Cabrobó,Araripina</t>
  </si>
  <si>
    <t xml:space="preserve">Conduzir veículo da CPRH, para realização de vistorias.</t>
  </si>
  <si>
    <t xml:space="preserve">Olinda,Paulista,Taquaritinga do Norte,Recife,Salgueiro</t>
  </si>
  <si>
    <t xml:space="preserve">Fiscalização para fins de licenciamento e monitoramento</t>
  </si>
  <si>
    <t xml:space="preserve">Carpina,Camutanga,Paulista</t>
  </si>
  <si>
    <t xml:space="preserve">Itacuruba,Floresta,Petrolândia,Tacaratu,Abreu e Lima</t>
  </si>
  <si>
    <t xml:space="preserve">Itacuruba,Floresta,Petrolândia,Tacaratu,Olinda</t>
  </si>
  <si>
    <t xml:space="preserve">Realização de ações de fiscalização</t>
  </si>
  <si>
    <t xml:space="preserve">Fiscalização  e Licenciamento</t>
  </si>
  <si>
    <t xml:space="preserve">Atender Ofício 646/2025 (DEPOMA), Extração irregular de areia.</t>
  </si>
  <si>
    <t xml:space="preserve">Palmares,Tamandaré,Barreiros</t>
  </si>
  <si>
    <t xml:space="preserve">Palestra em SUAPE</t>
  </si>
  <si>
    <t xml:space="preserve">Sirinhaém,Pombos,Carpina,Ipojuca</t>
  </si>
  <si>
    <t xml:space="preserve">Atendimento de denúncia de extração de areia.</t>
  </si>
  <si>
    <t xml:space="preserve">Arcoverde,Petrolândia,São Lourenço da Mata</t>
  </si>
  <si>
    <t xml:space="preserve">Paudalho,São Lourenço da Mata,Goiana</t>
  </si>
  <si>
    <t xml:space="preserve">Ilha de Itamaracá,Limoeiro,Goiana,Ipojuca</t>
  </si>
  <si>
    <t xml:space="preserve">Fiscalização em estabelecimentos de saúde em barra de guabiraba e são joaquim do monte.</t>
  </si>
  <si>
    <t xml:space="preserve">Fiscalização em estabelecimentos de saúde nos municipios de lagoa dos gatos, belem de maria, catende, jaqueira, maraial, são benedito do sul, palmares, água preta, barreiros, tamandaré, sirinhaém.</t>
  </si>
  <si>
    <t xml:space="preserve">São Benedito do Sul,Recife</t>
  </si>
  <si>
    <t xml:space="preserve">Vistorias, atendimento e fiscalização</t>
  </si>
  <si>
    <t xml:space="preserve">FISCALIZAÇÃO
</t>
  </si>
  <si>
    <t xml:space="preserve">Rio Formoso,Gravatá,Ribeirão,Olinda</t>
  </si>
  <si>
    <t xml:space="preserve">Ipojuca,São Lourenço da Mata,Nazaré da Mata</t>
  </si>
  <si>
    <t xml:space="preserve">Ilha de Itamaracá,Tamandaré,Goiana,Caruaru,São Lourenço da Mata,Sirinhaém,Ipojuca,Santa Cruz do Capibaribe,Recife,Floresta,Lagoa Grande,Petrolina,Custódia</t>
  </si>
  <si>
    <t xml:space="preserve">Arcoverde,Petrolândia,Olinda</t>
  </si>
  <si>
    <t xml:space="preserve">Abreu e Lima,Nazaré da Mata,Jaboatão dos Guararapes,São Lourenço da Mata</t>
  </si>
  <si>
    <t xml:space="preserve">Atendimento a denúncias. Operação ZUMBI.</t>
  </si>
  <si>
    <t xml:space="preserve">Camaragibe,Cabo de Santo Agostinho,Bezerros</t>
  </si>
  <si>
    <t xml:space="preserve">Fiscalização e Gestão na Unidade de Conservação ESEC Serra da Canoa. </t>
  </si>
  <si>
    <t xml:space="preserve">Suporte atendimento/vistoria ULSA em Fernando de Noronha</t>
  </si>
  <si>
    <t xml:space="preserve">Serrita,Araripina,Lagoa Grande,Recife</t>
  </si>
  <si>
    <t xml:space="preserve">Fiscalização para atendimento de processos do MPPE e denúncias</t>
  </si>
  <si>
    <t xml:space="preserve">Tupanatinga,Lajedo</t>
  </si>
  <si>
    <t xml:space="preserve">Saloá,Petrolândia,Serra Talhada,Floresta,Recife</t>
  </si>
  <si>
    <t xml:space="preserve">Ipubi,Exu,Moreilândia,Parnamirim,Bodocó,Araripina</t>
  </si>
  <si>
    <t xml:space="preserve">Floresta,Petrolândia,Jatobá,Itacuruba,Recife</t>
  </si>
  <si>
    <t xml:space="preserve">FISCALIZAÇÃO/TFAPE</t>
  </si>
  <si>
    <t xml:space="preserve">Bezerros,São Caetano,Recife</t>
  </si>
  <si>
    <t xml:space="preserve">fiscalização em empreendimentos</t>
  </si>
  <si>
    <t xml:space="preserve">Ipojuca,Itaquitinga</t>
  </si>
  <si>
    <t xml:space="preserve">Fiscalização em empreendimento</t>
  </si>
  <si>
    <t xml:space="preserve">223226001</t>
  </si>
  <si>
    <t xml:space="preserve">Atendimento ao processo 013930/2025 do MPPE. Ofício 01631.000.053.2025-0002.</t>
  </si>
  <si>
    <t xml:space="preserve">Dormentes</t>
  </si>
  <si>
    <t xml:space="preserve">ATUALIZADO EM 12/11/2025 [2]</t>
  </si>
  <si>
    <t xml:space="preserve">Bom Jardim,Camaragibe,Abreu e Lima,Paulista,Caruaru,São José da Coroa Grande,Olinda,Itapissuma</t>
  </si>
  <si>
    <t xml:space="preserve">Sem passagens.</t>
  </si>
  <si>
    <t xml:space="preserve">Fiscalização e marcação de coordenadas zonas de amortecimento dos rvs mata do toró e outeiro do pedro</t>
  </si>
  <si>
    <t xml:space="preserve">Entrega de Intimações para as empresas realizarem o cadastro de CEAPP e cobrança de pagamentos TFAPEs atrasados (inadimplentes).</t>
  </si>
  <si>
    <t xml:space="preserve">Entrega de Intimações para cadastro de CEAPP das empresas não cadastradas e Pagamentos TFAPEs das empresas com atraso(inadimplentes).</t>
  </si>
  <si>
    <t xml:space="preserve">Cabrobó</t>
  </si>
  <si>
    <t xml:space="preserve">1309626501</t>
  </si>
  <si>
    <t xml:space="preserve">cobertura jornalística da Semana da Fauna </t>
  </si>
  <si>
    <t xml:space="preserve">Gravatá,Araripina,Recife</t>
  </si>
  <si>
    <t xml:space="preserve">Salgueiro,Araripina,Lagoa Grande,Recife,Floresta</t>
  </si>
  <si>
    <t xml:space="preserve">cobertura jornalística semana da fauna 2025</t>
  </si>
  <si>
    <t xml:space="preserve">Realizar captação de imagens e cobertura jornalistica em evento da semana da fauna</t>
  </si>
  <si>
    <t xml:space="preserve">Pedra</t>
  </si>
  <si>
    <t xml:space="preserve">Realizar cobertura jornalista e soltura em evento da semana da fauna </t>
  </si>
  <si>
    <t xml:space="preserve">Escada,Goiana</t>
  </si>
  <si>
    <t xml:space="preserve">Olinda,Paulista,Pesqueira,Toritama,Araçoiaba,Cabo de Santo Agostinho,Garanhuns,Nazaré da Mata,Ipojuca,Camaragibe,Arcoverde,Petrolândia,Jaboatão dos Guararapes,Recife,Goiana,Caruaru</t>
  </si>
  <si>
    <t xml:space="preserve">Efetuar atividades de fiscalizações e vistorias em sistemas de disposição final e/ou tratamento de resíduos sólidos e cemitérios</t>
  </si>
  <si>
    <t xml:space="preserve">Petrolândia,Lagoa Grande,Serra Talhada,Belo Jardim,Recife</t>
  </si>
  <si>
    <t xml:space="preserve">Sirinhaém,Itambé,Limoeiro,Bezerros</t>
  </si>
  <si>
    <t xml:space="preserve">Paulista,Ipojuca,Cabo de Santo Agostinho,Bezerros,São José da Coroa Grande</t>
  </si>
  <si>
    <t xml:space="preserve">Fiscalização na RPPN Fazenda ECO MORIM</t>
  </si>
  <si>
    <t xml:space="preserve">São José da Coroa Grande</t>
  </si>
  <si>
    <t xml:space="preserve">Barreiros,Recife</t>
  </si>
  <si>
    <t xml:space="preserve">Realizar fiscalização ambiental</t>
  </si>
  <si>
    <t xml:space="preserve">Atendimento a denúncias. Operações desmate e tráfico de animais.</t>
  </si>
  <si>
    <t xml:space="preserve">Belo Jardim,Paulista,Jaboatão dos Guararapes</t>
  </si>
  <si>
    <t xml:space="preserve">Licenciamento ambiental.</t>
  </si>
  <si>
    <t xml:space="preserve">Pesqueira,Recife,Custódia,Floresta,Vertentes</t>
  </si>
  <si>
    <t xml:space="preserve">Sirinhaém,Sanharó,Ibimirim,Recife,Bom Jardim</t>
  </si>
  <si>
    <t xml:space="preserve">Petrolândia,Recife</t>
  </si>
  <si>
    <t xml:space="preserve">Triunfo,Floresta,Petrolândia,Recife</t>
  </si>
  <si>
    <t xml:space="preserve">Ilha de Itamaracá,Pombos,Goiana,Ipojuca</t>
  </si>
  <si>
    <t xml:space="preserve">Liberação pátio.</t>
  </si>
  <si>
    <t xml:space="preserve">Cabo de Santo Agostinho,Goiana,Águas Belas,Recife</t>
  </si>
  <si>
    <t xml:space="preserve">Liberação Pátio , PMFS e Carvoejamento.</t>
  </si>
  <si>
    <t xml:space="preserve">Exu,Custódia,Belo Jardim,Recife</t>
  </si>
  <si>
    <t xml:space="preserve">fiscalização em pátios de madeira</t>
  </si>
  <si>
    <t xml:space="preserve">Ipojuca,Carpina,Escada,Goiana</t>
  </si>
  <si>
    <t xml:space="preserve">Fiscalização em planos de manejo</t>
  </si>
  <si>
    <t xml:space="preserve">Realizar Fiscalização, parecer de Licenciamento e monitoramento Ambiental</t>
  </si>
  <si>
    <t xml:space="preserve">Goiana,Itapissuma</t>
  </si>
  <si>
    <t xml:space="preserve">Operação de fiscalização em conjunto com a Prefeitura de Rio Formoso e Guarda Municipal.</t>
  </si>
  <si>
    <t xml:space="preserve">Fiscalização na Praia dos Carneiros e entrega voluntária de animal silvestre</t>
  </si>
  <si>
    <t xml:space="preserve">Vistorias para fins de licenciamento e fiscalização ambiental.</t>
  </si>
  <si>
    <t xml:space="preserve">Operação de fiscalização na Praia da Boca da Barra, Praia de Barra de Sirinhaém e Guadalupe.</t>
  </si>
  <si>
    <t xml:space="preserve">Riacho das Almas,Brejo da Madre de Deus</t>
  </si>
  <si>
    <t xml:space="preserve">Paulista,Parnamirim,Serrita,Custódia,Recife,Jaboatão dos Guararapes,Cabo de Santo Agostinho,Moreno,Tamandaré,Barreiros,Caruaru</t>
  </si>
  <si>
    <t xml:space="preserve">Pátios de madeira</t>
  </si>
  <si>
    <t xml:space="preserve">Cabo de Santo Agostinho,Águas Belas,Recife</t>
  </si>
  <si>
    <t xml:space="preserve">Fiscalização de Plano de Manejo</t>
  </si>
  <si>
    <t xml:space="preserve">Goiana,Itapissuma,Olinda,Brejo da Madre de Deus,Taquaritinga do Norte,Gravatá,Recife</t>
  </si>
  <si>
    <t xml:space="preserve">Fiscalização e atendimento à denúncias</t>
  </si>
  <si>
    <t xml:space="preserve">Bom Conselho,São Bento do Una</t>
  </si>
  <si>
    <t xml:space="preserve">Vistorias em 03/10/2025 em Camaragibe e Recife.</t>
  </si>
  <si>
    <t xml:space="preserve">Fiscalização em acompanhamento de acidente com derramamento de Ácido Clorídrico no Cabo e Acompanhamento de Perícia no caso do Muro de Maracaipe </t>
  </si>
  <si>
    <t xml:space="preserve">Cabo de Santo Agostinho,Ipojuca</t>
  </si>
  <si>
    <t xml:space="preserve">Triunfo,Petrolândia,Serra Talhada,Paulista</t>
  </si>
  <si>
    <t xml:space="preserve">Jaboatão dos Guararapes,Limoeiro,Paulista,Cabo de Santo Agostinho,Pombos,Igarassu,Ipojuca</t>
  </si>
  <si>
    <t xml:space="preserve">Entrega de Intimações para Cadastro no CEAPP/PE, Intimações para requerimento de licenciamento ambiental e Notificações para pagamentos TFAPE dos Inadimplentes.</t>
  </si>
  <si>
    <t xml:space="preserve">Santa Maria da Boa Vista</t>
  </si>
  <si>
    <t xml:space="preserve">Atendimento a denúncias, operação combate a caça.</t>
  </si>
  <si>
    <t xml:space="preserve">Camaragibe,Jatobá,Recife</t>
  </si>
  <si>
    <t xml:space="preserve">Fiscalização na ARIE Ipojuca Merepe</t>
  </si>
  <si>
    <t xml:space="preserve">Ipubi,Parnamirim,Exu,Araripina</t>
  </si>
  <si>
    <t xml:space="preserve">Conduzir veículo da CPRH, para atendimento de processos de licenciamento ambiental.</t>
  </si>
  <si>
    <t xml:space="preserve">São José do Belmonte,Quixaba</t>
  </si>
  <si>
    <t xml:space="preserve">Fiscalização em unidades de conservação TF 01/2024</t>
  </si>
  <si>
    <t xml:space="preserve">Fiscalização de caça</t>
  </si>
  <si>
    <t xml:space="preserve">Jatobá,Serra Talhada</t>
  </si>
  <si>
    <t xml:space="preserve">Vistoria de fiscalização na área pretendida para instalação da UFV Noronha Verde</t>
  </si>
  <si>
    <t xml:space="preserve">Ação de Fiscalização</t>
  </si>
  <si>
    <t xml:space="preserve">Curso Prático de Condutor de Veículos de Emergência (CVE)</t>
  </si>
  <si>
    <t xml:space="preserve">Recife,Serra Talhada</t>
  </si>
  <si>
    <t xml:space="preserve">Escada,Limoeiro,Recife</t>
  </si>
  <si>
    <t xml:space="preserve">Santa Cruz do Capibaribe,Vitória de Santo Antão,Água Preta</t>
  </si>
  <si>
    <t xml:space="preserve">Licenciamento 
fiscalização e monitoramento tfape</t>
  </si>
  <si>
    <t xml:space="preserve">Tamandaré,Rio Formoso,Recife</t>
  </si>
  <si>
    <t xml:space="preserve">Vitória de Santo Antão,Água Preta,São Lourenço da Mata</t>
  </si>
  <si>
    <t xml:space="preserve">Vistorias para fins de licenciamento ambiental e fiscalização.</t>
  </si>
  <si>
    <t xml:space="preserve">Correntes</t>
  </si>
  <si>
    <t xml:space="preserve">Cabo de Santo Agostinho,Tamandaré</t>
  </si>
  <si>
    <t xml:space="preserve">fiscalização em área pretendida para instalação de planta de Metanol verde</t>
  </si>
  <si>
    <t xml:space="preserve">Fiscalização interior do estado</t>
  </si>
  <si>
    <t xml:space="preserve">Bodocó,Recife</t>
  </si>
  <si>
    <t xml:space="preserve">.Realizar Monitoramento</t>
  </si>
  <si>
    <t xml:space="preserve">Monitoramento</t>
  </si>
  <si>
    <t xml:space="preserve">Realização de fiscalizações ambientais em sistemas de tratamento e/ou disposição de resíduos sólidos</t>
  </si>
  <si>
    <t xml:space="preserve">Altinho,Tamandaré,Recife</t>
  </si>
  <si>
    <t xml:space="preserve">Pesqueira,Dormentes,Salgueiro,Arcoverde,Recife</t>
  </si>
  <si>
    <t xml:space="preserve">Floresta,Lagoa Grande,Petrolândia,Ibimirim,Recife</t>
  </si>
  <si>
    <t xml:space="preserve">Vistoria de Fiscalização para empreendimento mineração.</t>
  </si>
  <si>
    <t xml:space="preserve">Vistoria de monitoramento e fiscalização </t>
  </si>
  <si>
    <t xml:space="preserve">Êxito</t>
  </si>
  <si>
    <t xml:space="preserve">Fiscalização e marcação coordenadas sinalização zonas de amortecimento e primitiva do rvs eng tapacurá</t>
  </si>
  <si>
    <t xml:space="preserve">Rio Formoso,Caruaru,Timbaúba,Itambé</t>
  </si>
  <si>
    <t xml:space="preserve">Averiguação de desmatamento</t>
  </si>
  <si>
    <t xml:space="preserve">Ipojuca,Cabo de Santo Agostinho,Jaboatão dos Guararapes</t>
  </si>
  <si>
    <t xml:space="preserve">Tamandaré,Escada,Aliança</t>
  </si>
  <si>
    <t xml:space="preserve">Ouricuri,Bodocó,Salgueiro,Santa Cruz da Baixa Verde,Tabira,Araripina</t>
  </si>
  <si>
    <t xml:space="preserve">Ouricuri,Bodocó,Serra Talhada,Santa Cruz da Baixa Verde,Tabira,Araripina</t>
  </si>
  <si>
    <t xml:space="preserve">1º Workshop de Reavaliação da rede de 
Monitoramento da Qualidade de Ar e Qualidade dos Rios e Praias do Estado do Ceará</t>
  </si>
  <si>
    <t xml:space="preserve">CE</t>
  </si>
  <si>
    <t xml:space="preserve">Fortaleza</t>
  </si>
  <si>
    <t xml:space="preserve">Averiguar desmatamento</t>
  </si>
  <si>
    <t xml:space="preserve">Fiscalização em estabelecimentos de saúde no municipios de feira nova e bezerros.</t>
  </si>
  <si>
    <t xml:space="preserve">Fiscalização em estabelecimentos de saúde no municipios de glória de goitá, passira e cumaru.</t>
  </si>
  <si>
    <t xml:space="preserve">Fiscalização em estabelecimentos de saúde no municipios de poção, pesqueira, sanharó, são caetano, garanhuns, toritama, jataúba, santa cruz do capibaribe.</t>
  </si>
  <si>
    <t xml:space="preserve">Lagoa Grande,Petrolina,Serra Talhada,Recife</t>
  </si>
  <si>
    <t xml:space="preserve">Atendimento de processos do MPPE e denúncias.</t>
  </si>
  <si>
    <t xml:space="preserve">São José do Egito,São Bento do Una</t>
  </si>
  <si>
    <t xml:space="preserve">Serra Talhada,Araripina,Petrolina,Afogados da Ingazeira,Recife</t>
  </si>
  <si>
    <t xml:space="preserve">Ação e fiscalização</t>
  </si>
  <si>
    <t xml:space="preserve">Tracunhaém,Paulista</t>
  </si>
  <si>
    <t xml:space="preserve">Fiscalização Ambiental para reconhecimento de RPPN, em Limoeiro/PE</t>
  </si>
  <si>
    <t xml:space="preserve">Fiscalização Ambiental para Criação de UC, em São José da Coroa Grande.</t>
  </si>
  <si>
    <t xml:space="preserve">Feira Nova,Limoeiro,Salgadinho,Santa Cruz do Capibaribe,Taquaritinga do Norte,Araripina</t>
  </si>
  <si>
    <t xml:space="preserve">Itaíba</t>
  </si>
  <si>
    <t xml:space="preserve">Calçado</t>
  </si>
  <si>
    <t xml:space="preserve">Bodocó,Afogados da Ingazeira,Inajá,Tacaratu,Olinda</t>
  </si>
  <si>
    <t xml:space="preserve">Bodocó,Afogados da Ingazeira,Inajá,Tacaratu,Abreu e Lima</t>
  </si>
  <si>
    <t xml:space="preserve">Vitória de Santo Antão,Jaboatão dos Guararapes</t>
  </si>
  <si>
    <t xml:space="preserve">São Lourenço da Mata,Timbaúba</t>
  </si>
  <si>
    <t xml:space="preserve">Acompanhamento de Pesquisas científicas em Unidades de Conservação nas FURBs Janga e Jaguarana</t>
  </si>
  <si>
    <t xml:space="preserve">fiscalização madeireira dof</t>
  </si>
  <si>
    <t xml:space="preserve">Araripina,Ipubi,Trindade,Recife</t>
  </si>
  <si>
    <t xml:space="preserve">Fiscalização em estabelecimentos de saúde em recife, pombos e bezerros.</t>
  </si>
  <si>
    <t xml:space="preserve">Fiscalização em estabelecimentos de saúde em são joão.</t>
  </si>
  <si>
    <t xml:space="preserve">Ipojuca,Goiana</t>
  </si>
  <si>
    <t xml:space="preserve">Fiscalização Ambiental referente a Regularização Fundiária ESEC Serra da Canoa</t>
  </si>
  <si>
    <t xml:space="preserve">Floresta,Exu,Serra Talhada,Recife</t>
  </si>
  <si>
    <t xml:space="preserve">Joaquim Nabuco,Ipojuca</t>
  </si>
  <si>
    <t xml:space="preserve">FISCALIZAÇÃO E SIMULADOS NA BARRAGEM MOXOTÓ </t>
  </si>
  <si>
    <t xml:space="preserve">Sertânia,Recife</t>
  </si>
  <si>
    <t xml:space="preserve">Igarassu,Jaboatão dos Guararapes,Camaragibe</t>
  </si>
  <si>
    <t xml:space="preserve">Ilha de Itamaracá,Limoeiro,Gravatá,Tamandaré</t>
  </si>
  <si>
    <t xml:space="preserve">Camaragibe,Afogados da Ingazeira,Recife</t>
  </si>
  <si>
    <t xml:space="preserve">Sirinhaém,Carpina,Vitória de Santo Antão</t>
  </si>
  <si>
    <t xml:space="preserve">REALIZAR VISTORIA  PARA  ATENDER SOLICITAÇÃO DO MINISTÉRIO PÚBLICO SOBRE CRIME AMBIENTAL </t>
  </si>
  <si>
    <t xml:space="preserve">Tamandaré,Lagoa do Itaenga,Primavera,Pombos,Maraial,São José da Coroa Grande,Vitória de Santo Antão</t>
  </si>
  <si>
    <t xml:space="preserve">Camaragibe,Afogados da Ingazeira,Olinda</t>
  </si>
  <si>
    <t xml:space="preserve">Rio Formoso,Gravatá,Aliança,Sairé</t>
  </si>
  <si>
    <t xml:space="preserve">Fiscalização ambiental em empreendimentos de resíduos spolidos urbanos (aterros sanitários, lixões desativados e afins).</t>
  </si>
  <si>
    <t xml:space="preserve">Ilha de Itamaracá,Limoeiro,Gravatá,Tamandaré,São Caetano</t>
  </si>
  <si>
    <t xml:space="preserve">Fiscalização/Monitoramento  na FURB PASSARINHO</t>
  </si>
  <si>
    <t xml:space="preserve">Fiscalização para fins de licenciamento e eólicas </t>
  </si>
  <si>
    <t xml:space="preserve">fiscalização no polo gesseiro e madeireiras</t>
  </si>
  <si>
    <t xml:space="preserve">Araripina,Trindade,Ipubi,Recife</t>
  </si>
  <si>
    <t xml:space="preserve">Carpina,Escada,Bonito</t>
  </si>
  <si>
    <t xml:space="preserve">Custódia,Belo Jardim,Rio Formoso,Recife</t>
  </si>
  <si>
    <t xml:space="preserve">Realizar fiscalizações ambientais em áreas de disposição de resíduos sólidos e cemitérios.</t>
  </si>
  <si>
    <t xml:space="preserve">Garanhuns,Petrolândia,Tabira,Recife</t>
  </si>
  <si>
    <t xml:space="preserve">Fiscalização e pátio</t>
  </si>
  <si>
    <t xml:space="preserve">Taquaritinga do Norte,Toritama</t>
  </si>
  <si>
    <t xml:space="preserve">Ismael Araújo Cassimiro</t>
  </si>
  <si>
    <t xml:space="preserve">1828869301</t>
  </si>
  <si>
    <t xml:space="preserve">Serra Talhada,Salgueiro,Recife,Cabo de Santo Agostinho,Moreno,Jaboatão dos Guararapes,Barreiros,Gravatá,Abreu e Lima,Garanhuns</t>
  </si>
  <si>
    <t xml:space="preserve">Goiana,Ipojuca,Joaquim Nabuco,Vertentes</t>
  </si>
  <si>
    <t xml:space="preserve">Acompanhamento de fiscalização e atividade de Educação Ambiental</t>
  </si>
  <si>
    <t xml:space="preserve">Acompanhamento de fiscalização e atividade de Educação Ambiental
</t>
  </si>
  <si>
    <t xml:space="preserve">Arendimento a denúncias.</t>
  </si>
  <si>
    <t xml:space="preserve">Ibirajuba,Palmeirina</t>
  </si>
  <si>
    <t xml:space="preserve">Ibimirim,Belém de São Francisco,Petrolândia,Serra Talhada,Recife,Toritama</t>
  </si>
  <si>
    <t xml:space="preserve">Acompanhamento de fiscalização das Lavanderias em Toritama</t>
  </si>
  <si>
    <t xml:space="preserve">Custódia,Belo Jardim,Recife,Caetés,Garanhuns,Arcoverde,Abreu e Lima,Vitória de Santo Antão,Paulista,Araçoiaba,Olinda</t>
  </si>
  <si>
    <t xml:space="preserve">Caetés,Garanhuns,Arcoverde,Recife,Abreu e Lima,Vitória de Santo Antão,Paulista,Araçoiaba,Olinda</t>
  </si>
  <si>
    <t xml:space="preserve">Tamandaré,Escada,Aliança,Jaboatão dos Guararapes,Limoeiro,Vitória de Santo Antão</t>
  </si>
  <si>
    <t xml:space="preserve">Toritama,Recife</t>
  </si>
  <si>
    <t xml:space="preserve">Salgueiro,São José do Belmonte,Serra Talhada,Custódia,Recife</t>
  </si>
  <si>
    <t xml:space="preserve">Aliança,Maraial,Caetés,Recife,Itapissuma</t>
  </si>
  <si>
    <t xml:space="preserve">Ipubi,Bodocó,Exu,Araripina</t>
  </si>
  <si>
    <t xml:space="preserve">Jaboatão dos Guararapes,Tamandaré,Vitória de Santo Antão,Timbaúba</t>
  </si>
  <si>
    <t xml:space="preserve">ATENDIMENTO DENÚNCIA EMPRESA NOTARO ALIMENTOS</t>
  </si>
  <si>
    <t xml:space="preserve">Fiscalizado.</t>
  </si>
  <si>
    <t xml:space="preserve">Orobó,Olinda</t>
  </si>
  <si>
    <t xml:space="preserve">Gestão de Unidade de Conservação.</t>
  </si>
  <si>
    <t xml:space="preserve">Exu,Floresta</t>
  </si>
  <si>
    <t xml:space="preserve">Goiana,Joaquim Nabuco,Vertentes,Sirinhaém,Camaragibe</t>
  </si>
  <si>
    <t xml:space="preserve">Sirinhaém,Camaragibe</t>
  </si>
  <si>
    <t xml:space="preserve">Floresta,Petrolândia,Jatobá,Ibimirim,Recife</t>
  </si>
  <si>
    <t xml:space="preserve">Ibirajuba</t>
  </si>
  <si>
    <t xml:space="preserve">Apoio setor Fernando de Noronha - Escritório / Vistorias</t>
  </si>
  <si>
    <t xml:space="preserve">FIscalização</t>
  </si>
  <si>
    <t xml:space="preserve">Itambé,Garanhuns</t>
  </si>
  <si>
    <t xml:space="preserve">Abreu e Lima,Vitória de Santo Antão,Salgueiro,Recife</t>
  </si>
  <si>
    <t xml:space="preserve">Atendimento à denúncia </t>
  </si>
  <si>
    <t xml:space="preserve">Timbaúba,Goiana</t>
  </si>
  <si>
    <t xml:space="preserve">Sirinhaém,Sairé,Feira Nova,Bezerros</t>
  </si>
  <si>
    <t xml:space="preserve">Vistoria das empresas eólicas para entrevistar as famílias do entorno</t>
  </si>
  <si>
    <t xml:space="preserve">Sertânia,Serra Talhada,Salgueiro,Pesqueira,Recife</t>
  </si>
  <si>
    <t xml:space="preserve">Caruaru,Bezerros</t>
  </si>
  <si>
    <t xml:space="preserve">Élida Regina de Melo e Silva</t>
  </si>
  <si>
    <t xml:space="preserve">1828871501</t>
  </si>
  <si>
    <t xml:space="preserve">Fiscalização em estabelecimentos de saúde dos municipios de custodia, são josé do belmonte, verdejante, terra nova, ouricuri, bodocó, serra talhada, arcoverde e venturosa.</t>
  </si>
  <si>
    <t xml:space="preserve">Nelson Antônio Malafaia Filho</t>
  </si>
  <si>
    <t xml:space="preserve">222514001</t>
  </si>
  <si>
    <t xml:space="preserve">Setor de Patrimônio</t>
  </si>
  <si>
    <t xml:space="preserve">Ilha de Itamaracá,Tamandaré</t>
  </si>
  <si>
    <t xml:space="preserve">Ilha de Itamaracá,Timbaúba,Caruaru,Frei Miguelinho,Ipojuca</t>
  </si>
  <si>
    <t xml:space="preserve">José Firmino Barbosa Neto</t>
  </si>
  <si>
    <t xml:space="preserve">1824338001</t>
  </si>
  <si>
    <t xml:space="preserve">Ipojuca,Goiana,Tamandaré,São José da Coroa Grande,Recife</t>
  </si>
  <si>
    <t xml:space="preserve">Toritama,Tamandaré,Recife</t>
  </si>
  <si>
    <t xml:space="preserve">Realizar vistoria para concessão de licença</t>
  </si>
  <si>
    <t xml:space="preserve">Monitoramento e fiscalização da Qualidade do Ar</t>
  </si>
  <si>
    <t xml:space="preserve">Monitoramento e Fiscalização de Recursos Hídricos</t>
  </si>
  <si>
    <t xml:space="preserve">Itapissuma,Goiana,Aliança,Recife,Jatobá,Olinda</t>
  </si>
  <si>
    <t xml:space="preserve">Realizar vistorias</t>
  </si>
  <si>
    <t xml:space="preserve">Fiscalização em estabelecimentos de saúde dos municipios de glória do goitá, passira e bezerros.</t>
  </si>
  <si>
    <t xml:space="preserve">Timbaúba,Itapissuma,Sirinhaém,Tamandaré</t>
  </si>
  <si>
    <t xml:space="preserve">Sirinhaém,Limoeiro,Gravatá</t>
  </si>
  <si>
    <t xml:space="preserve">ATUALIZADO EM 17/12/2025 [2]</t>
  </si>
  <si>
    <t xml:space="preserve">Pesqueira,Arcoverde,Sertânia,Recife</t>
  </si>
  <si>
    <t xml:space="preserve">Avaliar o simulado de emergência das Barragens de Moxotó e Campos </t>
  </si>
  <si>
    <t xml:space="preserve">Fiscalização para atendimento ao Ministério Público</t>
  </si>
  <si>
    <t xml:space="preserve">Vitória de Santo Antão,Barreiros,Tamandaré</t>
  </si>
  <si>
    <t xml:space="preserve">Fiscalização para eólicas e TFAPE</t>
  </si>
  <si>
    <t xml:space="preserve">Taquaritinga do Norte,Olinda,Paulista,Carpina,Caruaru,Abreu e Lima,Camaragibe,Triunfo</t>
  </si>
  <si>
    <t xml:space="preserve">Jaboatão dos Guararapes,Escada</t>
  </si>
  <si>
    <t xml:space="preserve">Chã Grande,São José da Coroa Grande,Vitória de Santo Antão,Aliança,Olinda,Paulista,São Lourenço da Mata</t>
  </si>
  <si>
    <t xml:space="preserve">Vistorias em Gameleira e Amaraji</t>
  </si>
  <si>
    <t xml:space="preserve">Garanhuns,Sirinhaém,Recife</t>
  </si>
  <si>
    <t xml:space="preserve">FISCALIZAÇÃO RVS TAPACURÁ - USINA SÃO JOSE</t>
  </si>
  <si>
    <t xml:space="preserve">São Vicente Ferrer,Gameleira</t>
  </si>
  <si>
    <t xml:space="preserve">Igarassu,Jaboatão dos Guararapes,São Lourenço da Mata</t>
  </si>
  <si>
    <t xml:space="preserve">Participação no congresso LASE 2025</t>
  </si>
  <si>
    <t xml:space="preserve">Vistoria e Fiscalização realizadas em diversos municípios.</t>
  </si>
  <si>
    <t xml:space="preserve">Vistoria e Fiscalização realizadas em município de PE.</t>
  </si>
  <si>
    <t xml:space="preserve">Fiscalização na ETA de São Caetano para ampliação do sistema de tratamento de água e de seus efluentes.</t>
  </si>
  <si>
    <t xml:space="preserve">Timbaúba,Nazaré da Mata,Caruaru,Garanhuns,Recife</t>
  </si>
  <si>
    <t xml:space="preserve">Timbaúba,Vicência,Caruaru</t>
  </si>
  <si>
    <t xml:space="preserve">Gravatá,Recife</t>
  </si>
  <si>
    <t xml:space="preserve">Cachoeirinha,Recife</t>
  </si>
  <si>
    <t xml:space="preserve">Participação ação de educação ambiental conjunta com a UFRPE</t>
  </si>
  <si>
    <t xml:space="preserve">Chã de Alegria</t>
  </si>
  <si>
    <t xml:space="preserve">Fiscalização e reunião projeto ARCA</t>
  </si>
  <si>
    <t xml:space="preserve">Fiscalização pra fins de licenciamento e TFAPE</t>
  </si>
  <si>
    <t xml:space="preserve">Fiscalização em estabelecimentos de saúde de sirinhaém e ribeirão.</t>
  </si>
  <si>
    <t xml:space="preserve">Fiscalização em estabelecimentos de saúde de caruaru e cumaru.</t>
  </si>
  <si>
    <t xml:space="preserve">São Bento do Una,Terezinha,Saloá,Inajá,Petrolândia</t>
  </si>
  <si>
    <t xml:space="preserve">Vistoria de monitoramento e fiscalização.</t>
  </si>
  <si>
    <t xml:space="preserve">Fiscalizar o atendimento do TC. Atingido</t>
  </si>
  <si>
    <t xml:space="preserve">Realizar  Vistoria</t>
  </si>
  <si>
    <t xml:space="preserve">Glória do Goitá,Lagoa do Itaenga</t>
  </si>
  <si>
    <t xml:space="preserve">Escada,Toritama,Olinda</t>
  </si>
  <si>
    <t xml:space="preserve">Camaragibe,Igarassu,Surubim,Goiana,São Vicente Ferrer</t>
  </si>
  <si>
    <t xml:space="preserve">Fiscalização edital da Caatinga (01/2024), fiscalização e monitoramento das unidades do CAR, reuniões</t>
  </si>
  <si>
    <t xml:space="preserve">Serra Talhada,Arcoverde,Petrolina</t>
  </si>
  <si>
    <t xml:space="preserve">Vistoria de fiscalização em  empreendimentos em licenciamento e participação em evento relacionado</t>
  </si>
  <si>
    <t xml:space="preserve">Fiscalização Ministério Público</t>
  </si>
  <si>
    <t xml:space="preserve">Paulista,São Lourenço da Mata,Salgueiro,Olinda</t>
  </si>
  <si>
    <t xml:space="preserve">Atendimento de denúncias de desmatamento e apreensão de carga de estacas irregular.</t>
  </si>
  <si>
    <t xml:space="preserve">Olinda,Paulista,Jaboatão dos Guararapes,Salgueiro</t>
  </si>
  <si>
    <t xml:space="preserve">Fiscalização em área de desmatamento</t>
  </si>
  <si>
    <t xml:space="preserve">Afogados da Ingazeira,Sertânia,Arcoverde,Recife</t>
  </si>
  <si>
    <t xml:space="preserve">Ribeirão,Jaboatão dos Guararapes,Goiana,Igarassu,Bezerros,Caruaru,Recife,Afogados da Ingazeira,Sertânia,Arcoverde</t>
  </si>
  <si>
    <t xml:space="preserve">Ibimirim,Belém de São Francisco,Petrolândia,Tupanatinga,Recife</t>
  </si>
  <si>
    <t xml:space="preserve">Pesqueira,Arcoverde,Serra Talhada,Sanharó,Recife</t>
  </si>
  <si>
    <t xml:space="preserve">Arcoverde,Custódia,Garanhuns,Recife</t>
  </si>
  <si>
    <t xml:space="preserve">Palmares,Bezerros,Barreiros,Afogados da Ingazeira,Sertânia,Arcoverde,Recife</t>
  </si>
  <si>
    <t xml:space="preserve">Vitória de Santo Antão,Cabo de Santo Agostinho,Paudalho</t>
  </si>
  <si>
    <t xml:space="preserve">Mirandiba,São José do Belmonte,Serra Talhada,Betânia,Araripina</t>
  </si>
  <si>
    <t xml:space="preserve">Lajedo,Calçado,Terezinha</t>
  </si>
  <si>
    <t xml:space="preserve">Sirinhaém,Caruaru,Pombos,Bezerros</t>
  </si>
  <si>
    <t xml:space="preserve">Araripina,Ipubi,Recife</t>
  </si>
  <si>
    <t xml:space="preserve">Ipojuca,Vitória de Santo Antão,Cabo de Santo Agostinho,Paudalho</t>
  </si>
  <si>
    <t xml:space="preserve">Atendimento à denúncia</t>
  </si>
  <si>
    <t xml:space="preserve">Ibimirim,Inajá,Manari,Betânia,Serra Talhada,Araripina</t>
  </si>
  <si>
    <t xml:space="preserve">Fiscalizar aterros sanitários</t>
  </si>
  <si>
    <t xml:space="preserve">Tamandaré,São Caetano,Sertânia,Serra Talhada,Salgueiro,Pesqueira,Recife,Ipojuca</t>
  </si>
  <si>
    <t xml:space="preserve">Fiscalização na fábrica da JEEP</t>
  </si>
  <si>
    <t xml:space="preserve">Atividades de licenciamento e fiscalização, além de reuniões</t>
  </si>
  <si>
    <t xml:space="preserve">Participação em evento XI Semana da Biologia da UAST/UFRPE.</t>
  </si>
  <si>
    <t xml:space="preserve">Ipojuca,Olinda,Jaboatão dos Guararapes</t>
  </si>
  <si>
    <t xml:space="preserve">Iati,Águas Belas,Recife</t>
  </si>
  <si>
    <t xml:space="preserve">fiscalização madeireiras </t>
  </si>
  <si>
    <t xml:space="preserve">Visita à Escola de Referência em Ensino Médio Arquipélago Fernando de Noronha
</t>
  </si>
  <si>
    <t xml:space="preserve">Iracivaldo Bezerra</t>
  </si>
  <si>
    <t xml:space="preserve">250501002</t>
  </si>
  <si>
    <t xml:space="preserve">para participar do evento de curta duração CONFERÊNCIA NACIONAL DE CONTABILIDADE PÚBLICA, no período de 17 a 20 de novembro de 2025, em Aracaju/SE, com ônus para o Estado de Pernambuco. Processo SEI nº 0031000036.003798/2025-15</t>
  </si>
  <si>
    <t xml:space="preserve">SE</t>
  </si>
  <si>
    <t xml:space="preserve">Aracaju</t>
  </si>
  <si>
    <t xml:space="preserve">AZUL</t>
  </si>
  <si>
    <t xml:space="preserve">MAIS AZUL</t>
  </si>
  <si>
    <t xml:space="preserve">Realização de Curso em São Paulo</t>
  </si>
  <si>
    <t xml:space="preserve">GOL / AZUL</t>
  </si>
  <si>
    <t xml:space="preserve">PLUS</t>
  </si>
  <si>
    <t xml:space="preserve">Saulo Dantas de França</t>
  </si>
  <si>
    <t xml:space="preserve">615784002</t>
  </si>
  <si>
    <t xml:space="preserve">Vitória de Santo Antão,Ipojuca,Jaboatão dos Guararapes,Paulista</t>
  </si>
  <si>
    <t xml:space="preserve">Escada,Bezerros,Cabo de Santo Agostinho,Carpina</t>
  </si>
  <si>
    <t xml:space="preserve">Escada,Garanhuns,Recife,Cabo de Santo Agostinho</t>
  </si>
  <si>
    <t xml:space="preserve">Vitória de Santo Antão,Ipojuca,Igarassu</t>
  </si>
  <si>
    <t xml:space="preserve">Vistoria atividade agrícola</t>
  </si>
  <si>
    <t xml:space="preserve">Vistoria realizada com sucesso</t>
  </si>
  <si>
    <t xml:space="preserve">Análise processo LP</t>
  </si>
  <si>
    <t xml:space="preserve">Evento Drone.Gov em Brasília</t>
  </si>
  <si>
    <t xml:space="preserve">Fiscalizações nos municípios do Cabo de Santo Agostinho e  Paulista</t>
  </si>
  <si>
    <t xml:space="preserve">Cabo de Santo Agostinho,Paulista</t>
  </si>
  <si>
    <t xml:space="preserve">Cabo de Santo Agostinho,Serra Talhada,Triunfo,Olinda,Paulista</t>
  </si>
  <si>
    <t xml:space="preserve">Vistoriar o Aterro de Altinho</t>
  </si>
  <si>
    <t xml:space="preserve">Fazer cobertura jornalística da inauguração da UIGA Nazaré da Mata</t>
  </si>
  <si>
    <t xml:space="preserve">Igarassu,Paulista,São Lourenço da Mata,Jaboatão dos Guararapes,Camaragibe</t>
  </si>
  <si>
    <t xml:space="preserve">CAPACITAÇÃO </t>
  </si>
  <si>
    <t xml:space="preserve">Fiscalização de complexo eólico.</t>
  </si>
  <si>
    <t xml:space="preserve">Fiscalização Ambiental no Parque Estadual Mata Pimenteira e Estação Ecológico de Caetés e realização de reuniões.</t>
  </si>
  <si>
    <t xml:space="preserve">Serra Talhada,Recife,Paulista</t>
  </si>
  <si>
    <t xml:space="preserve">Paulista,Pombos,Carpina,Lagoa do Itaenga,Bezerros</t>
  </si>
  <si>
    <t xml:space="preserve">FISCALIZAÇÃO FERNANDO NORONHA - 10 A 14/11/2025 - VISITA SA FÁBRICAS DE GELO, NEOENERGIA, AEROPORTO E PORTO. </t>
  </si>
  <si>
    <t xml:space="preserve">Fiscalização em estabelecimentos de saúde dos municipios de lagoa dos gatos, belem de maria, catende, jaqueira, sao benedito do sul, agua preta, barreiros, tamandaré e sirinhaem.</t>
  </si>
  <si>
    <t xml:space="preserve">Rio Formoso,Gravatá,Ribeirão</t>
  </si>
  <si>
    <t xml:space="preserve">Água Preta,Abreu e Lima</t>
  </si>
  <si>
    <t xml:space="preserve">Igarassu,Paulista,São Lourenço da Mata,Jaboatão dos Guararapes</t>
  </si>
  <si>
    <t xml:space="preserve">Erica Assis do Monte</t>
  </si>
  <si>
    <t xml:space="preserve">279566-3</t>
  </si>
  <si>
    <t xml:space="preserve">Pesquisa em campo</t>
  </si>
  <si>
    <t xml:space="preserve">Carpina,Jaboatão dos Guararapes</t>
  </si>
  <si>
    <t xml:space="preserve">Reunião Lavanderias</t>
  </si>
  <si>
    <t xml:space="preserve">UIGA NAZARÈ</t>
  </si>
  <si>
    <t xml:space="preserve">Vistoria no Abatedouro de Salgueiro a pedido do MPPE.</t>
  </si>
  <si>
    <t xml:space="preserve">Salgueiro</t>
  </si>
  <si>
    <t xml:space="preserve">Fiscalização a pedido do MPPE.</t>
  </si>
  <si>
    <t xml:space="preserve">Participação em Curso</t>
  </si>
  <si>
    <t xml:space="preserve">Jaboatão dos Guararapes,Caruaru,Tamandaré,Paudalho,Garanhuns</t>
  </si>
  <si>
    <t xml:space="preserve">Timbaúba,Jaboatão dos Guararapes</t>
  </si>
  <si>
    <t xml:space="preserve">Realizar vistoria para atender solicitação do ministério público</t>
  </si>
  <si>
    <t xml:space="preserve">Palmares,Ipojuca,Jaqueira</t>
  </si>
  <si>
    <t xml:space="preserve">Olinda,Santa Cruz do Capibaribe,Recife,Tacaimbó</t>
  </si>
  <si>
    <t xml:space="preserve">Araripina,Bodocó,Floresta,Inajá,Abreu e Lima</t>
  </si>
  <si>
    <t xml:space="preserve">Araripina,Trindade,Floresta,Inajá,Olinda</t>
  </si>
  <si>
    <t xml:space="preserve">Fiscalização de acidente com tombamento de caminhão e Fiscalização de contaminação ambiental em SUAPE</t>
  </si>
  <si>
    <t xml:space="preserve">Ipojuca,Cabo de Santo Agostinho</t>
  </si>
  <si>
    <t xml:space="preserve">Araçoiaba,Sirinhaém</t>
  </si>
  <si>
    <t xml:space="preserve">Trindade,Bodocó,Exu,Araripina</t>
  </si>
  <si>
    <t xml:space="preserve">Fiscalização para atendimento de denúncias</t>
  </si>
  <si>
    <t xml:space="preserve">Calçado,Sertânia</t>
  </si>
  <si>
    <t xml:space="preserve">Arcoverde,Garanhuns,Tamandaré,Recife</t>
  </si>
  <si>
    <t xml:space="preserve">Araçoiaba</t>
  </si>
  <si>
    <t xml:space="preserve">Fiscalização e reunião na ESEC CAETÉS, EM PAULISTA</t>
  </si>
  <si>
    <t xml:space="preserve">222603001</t>
  </si>
  <si>
    <t xml:space="preserve">Carpina,Escada,Ilha de Itamaracá,Caruaru,Sairé,Nazaré da Mata,Belo Jardim,Arcoverde,Salgueiro,Serra Talhada,Recife</t>
  </si>
  <si>
    <t xml:space="preserve">Terezinha</t>
  </si>
  <si>
    <t xml:space="preserve">Tamandaré,Carpina</t>
  </si>
  <si>
    <t xml:space="preserve">Fiscalização e gestão | ESEC Caetés</t>
  </si>
  <si>
    <t xml:space="preserve">Vistoria e fiscalização  </t>
  </si>
  <si>
    <t xml:space="preserve">Surubim,Recife,Serra Talhada,Petrolina</t>
  </si>
  <si>
    <t xml:space="preserve">Efetuar fiscalizações ambientais</t>
  </si>
  <si>
    <t xml:space="preserve">Treinamento para incidentes com óleo em praia promovido pelo IBAMA.</t>
  </si>
  <si>
    <t xml:space="preserve">Olinda,Vitória de Santo Antão,Afrânio,Arcoverde,Recife,São Lourenço da Mata,Bezerros,Inajá</t>
  </si>
  <si>
    <t xml:space="preserve">Vistorias no município de Jaboatão</t>
  </si>
  <si>
    <t xml:space="preserve">Olinda,Vitória de Santo Antão,São Lourenço da Mata,Bezerros,Inajá,Recife</t>
  </si>
  <si>
    <t xml:space="preserve">Fiscalização ambiental em empreendimentos de resíduos sólidos urbanos (aterros sanitários, lixões desativados e afins)</t>
  </si>
  <si>
    <t xml:space="preserve">Caruaru,Nazaré da Mata,Belo Jardim,Arcoverde,Salgueiro,Serra Talhada,Recife</t>
  </si>
  <si>
    <t xml:space="preserve">Gravatá,Palmeirina</t>
  </si>
  <si>
    <t xml:space="preserve">fiscalização tfape e siliaweb</t>
  </si>
  <si>
    <t xml:space="preserve">Arcoverde,Petrolina,Serra Talhada,Recife</t>
  </si>
  <si>
    <t xml:space="preserve">Ilha de Itamaracá,Caruaru,Ipojuca</t>
  </si>
  <si>
    <t xml:space="preserve">Cabo de Santo Agostinho,Paulista,Abreu e Lima</t>
  </si>
  <si>
    <t xml:space="preserve">Reunião.</t>
  </si>
  <si>
    <t xml:space="preserve">Ilha de Itamaracá,Caruaru,Nazaré da Mata</t>
  </si>
  <si>
    <t xml:space="preserve">Oficina de Avaliação do Risco de Extinção dos Anfíbios da Mata Atlântica, Caatinga e Pampa</t>
  </si>
  <si>
    <t xml:space="preserve">Campinas</t>
  </si>
  <si>
    <t xml:space="preserve">Fiscalização  no município de São José da Coroa Grande</t>
  </si>
  <si>
    <t xml:space="preserve">Gustavo Ribeiro da Silva Amorim</t>
  </si>
  <si>
    <t xml:space="preserve">2797550</t>
  </si>
  <si>
    <t xml:space="preserve">Fiscalizar área proposta para criação de unidade de conservação do grupo de proteção integral.</t>
  </si>
  <si>
    <t xml:space="preserve">Tamandaré,Cabo de Santo Agostinho</t>
  </si>
  <si>
    <t xml:space="preserve">Praticipação em reuinão da Abema - Câmara Técnica de Educação Ambiental</t>
  </si>
  <si>
    <t xml:space="preserve">Paulista,Caruaru</t>
  </si>
  <si>
    <t xml:space="preserve">Jataúba,Poção,Recife</t>
  </si>
  <si>
    <t xml:space="preserve">Afrânio,Arcoverde,Recife,São Lourenço da Mata,Bezerros,Moreno</t>
  </si>
  <si>
    <t xml:space="preserve">São Benedito do Sul,São Caetano,Recife</t>
  </si>
  <si>
    <t xml:space="preserve">realizar vistoria para missão de licença</t>
  </si>
  <si>
    <t xml:space="preserve">Jaboatão dos Guararapes,Frei Miguelinho</t>
  </si>
  <si>
    <t xml:space="preserve">Itapetim,Sertânia,Recife</t>
  </si>
  <si>
    <t xml:space="preserve">Frei Miguelinho,Camutanga</t>
  </si>
  <si>
    <t xml:space="preserve">Fiscalização, monitoramento e soltura de Fauna</t>
  </si>
  <si>
    <t xml:space="preserve">Petrolina,Recife,Camaragibe,Igarassu,Bezerros,Caruaru,Sairé,São Lourenço da Mata,São Bento do Una</t>
  </si>
  <si>
    <t xml:space="preserve">VISTORIA REALIZADA</t>
  </si>
  <si>
    <t xml:space="preserve">Fiscalização em estabelecimentos de saúde nos municipios de igarassu, são caetano, sanharó, ingazeira, arcoverde, venturosa, pesqueira, poção, jataúba, santa cruz do capibaribe e toritama.</t>
  </si>
  <si>
    <t xml:space="preserve">Ingazeira</t>
  </si>
  <si>
    <t xml:space="preserve">Andrea Shirley Xavier da Silva</t>
  </si>
  <si>
    <t xml:space="preserve">2795825</t>
  </si>
  <si>
    <t xml:space="preserve">TREINAMENTO CETESB</t>
  </si>
  <si>
    <t xml:space="preserve">Livia Aristela Pereira Portela</t>
  </si>
  <si>
    <t xml:space="preserve">222605701</t>
  </si>
  <si>
    <t xml:space="preserve">Sirinhaém,Gravatá,Bezerros</t>
  </si>
  <si>
    <t xml:space="preserve">Belo Jardim,Pesqueira,Arcoverde,Garanhuns,Recife</t>
  </si>
  <si>
    <t xml:space="preserve">Sirinhaém,Carpina,Gravatá,Moreno</t>
  </si>
  <si>
    <t xml:space="preserve">ATUALIZADO EM 12/01/2026 [2]</t>
  </si>
  <si>
    <t xml:space="preserve">Realizar  monitoramento</t>
  </si>
  <si>
    <t xml:space="preserve">Araripina,Petrolândia,Orocó,Recife</t>
  </si>
  <si>
    <t xml:space="preserve">Monitoramento </t>
  </si>
  <si>
    <t xml:space="preserve">Atendimento a processos do Ministério Público e demais denúncias.</t>
  </si>
  <si>
    <t xml:space="preserve">Camaragibe,Palmares,Ipojuca,Abreu e Lima,Jaboatão dos Guararapes,Aliança,Serra Talhada,Olinda</t>
  </si>
  <si>
    <t xml:space="preserve">Frei Miguelinho,Riacho das Almas</t>
  </si>
  <si>
    <t xml:space="preserve">Realização de vistoria para monitoramento de compensação florestal obrigatória de SUAPE</t>
  </si>
  <si>
    <t xml:space="preserve">I Encontro Nacional de Aviação Pública não Tripulada</t>
  </si>
  <si>
    <t xml:space="preserve">Realização de reunião, fiscalização e visita técnica em são José da coroa grande.</t>
  </si>
  <si>
    <t xml:space="preserve">Realização de reunião, fiscalização e visita técnica em surubim.</t>
  </si>
  <si>
    <t xml:space="preserve">Custódia,Exu,Serra Talhada,Petrolândia,Recife</t>
  </si>
  <si>
    <t xml:space="preserve">Fiscalização em empreedimentos de RSU.</t>
  </si>
  <si>
    <t xml:space="preserve">vistoria e fiscalização em  serra talhada</t>
  </si>
  <si>
    <t xml:space="preserve">vistoria, fiscalização em Serra da Canoa</t>
  </si>
  <si>
    <t xml:space="preserve">Petrolândia,Triunfo,Afogados da Ingazeira,Arcoverde,Olinda</t>
  </si>
  <si>
    <t xml:space="preserve">Nazaré da Mata,Camaragibe,Caruaru,Moreno,Jaboatão dos Guararapes,Primavera,Olinda,Petrolândia,Triunfo,Afogados da Ingazeira,Arcoverde</t>
  </si>
  <si>
    <t xml:space="preserve">Atendimento de denúncias de desmatamento encaminhadas pela Ouvidoria.</t>
  </si>
  <si>
    <t xml:space="preserve">Taquaritinga do Norte,Santa Cruz do Capibaribe,Caruaru,Recife</t>
  </si>
  <si>
    <t xml:space="preserve">Participação em oficina para ações em situação de derramamento de óleo em praia. </t>
  </si>
  <si>
    <t xml:space="preserve">Participação terceira reunião do Comitê de Bacia Hidrográfica do Rio Ipojuca - COBH - Ipojuca.</t>
  </si>
  <si>
    <t xml:space="preserve">Mirandiba,São José do Belmonte,Araripina</t>
  </si>
  <si>
    <t xml:space="preserve">Fiscalização em São José da Coroa Grande</t>
  </si>
  <si>
    <t xml:space="preserve">Afogados da Ingazeira,Camaragibe</t>
  </si>
  <si>
    <t xml:space="preserve">Realizar vistoria tecnica para subsidiar os processos de licenciamento e fiscalização.</t>
  </si>
  <si>
    <t xml:space="preserve">Toritama,Paulista</t>
  </si>
  <si>
    <t xml:space="preserve">Realizar vistoria técnica para subsidiar os processos de Licenciamento e fiscalização</t>
  </si>
  <si>
    <t xml:space="preserve">Fiscalização em empreendimentos de resíduos sólidos urbanos (aterros sanitários, lixões desativados e afins).</t>
  </si>
  <si>
    <t xml:space="preserve">Buenos Aires,Escada</t>
  </si>
  <si>
    <t xml:space="preserve">Tabira,Triunfo,Inajá,Recife</t>
  </si>
  <si>
    <t xml:space="preserve">Nazaré da Mata,Bezerros,Igarassu,Olinda</t>
  </si>
  <si>
    <t xml:space="preserve">Paulista,Igarassu,Olinda</t>
  </si>
  <si>
    <t xml:space="preserve">Fiscalização Ambiental na ESEC CAETÉS</t>
  </si>
  <si>
    <t xml:space="preserve">Fiscalização Ambiental para criação de Unidade de Conservação</t>
  </si>
  <si>
    <t xml:space="preserve">Viagem institucional, vistorias, atendimento, reuniões</t>
  </si>
  <si>
    <t xml:space="preserve">Jaboatão dos Guararapes,Igarassu,Caruaru,Olinda,Floresta,Recife</t>
  </si>
  <si>
    <t xml:space="preserve">Camocim de São Félix,São Vicente Ferrer</t>
  </si>
  <si>
    <t xml:space="preserve">Bonito,Abreu e Lima,Fernando de Noronha,Recife,Igarassu</t>
  </si>
  <si>
    <t xml:space="preserve">Xexéu</t>
  </si>
  <si>
    <t xml:space="preserve">Jataúba,Olinda</t>
  </si>
  <si>
    <t xml:space="preserve">Jataúba,Abreu e Lima</t>
  </si>
  <si>
    <t xml:space="preserve">Fiscalizar área proposta para unidade de conservação.</t>
  </si>
  <si>
    <t xml:space="preserve">Tamandaré,São José da Coroa Grande,Cabo de Santo Agostinho</t>
  </si>
  <si>
    <t xml:space="preserve">Salgueiro,Olinda</t>
  </si>
  <si>
    <t xml:space="preserve">Salgueiro,Abreu e Lima</t>
  </si>
  <si>
    <t xml:space="preserve">Fiscalização, monitoramento e soltura de Fauna
</t>
  </si>
  <si>
    <t xml:space="preserve">São Bento do Una,Cabo de Santo Agostinho,Camaragibe,Caruaru,Recife,Garanhuns,São Lourenço da Mata</t>
  </si>
  <si>
    <t xml:space="preserve">Ação e Fiscalização</t>
  </si>
  <si>
    <t xml:space="preserve">Gravatá,Primavera,Palmares,Quipapá,Araripina</t>
  </si>
  <si>
    <t xml:space="preserve">Igarassu,Olinda</t>
  </si>
  <si>
    <t xml:space="preserve">Projeto Orla - Fernando de Noronha</t>
  </si>
  <si>
    <t xml:space="preserve">Atividades de gestão da APA Aldeia-Beberibe no Festival Pernambuco, Meu País.</t>
  </si>
  <si>
    <t xml:space="preserve">Camaragibe,Recife</t>
  </si>
  <si>
    <t xml:space="preserve">Goiana,Tamandaré,Recife,Abreu e Lima</t>
  </si>
  <si>
    <t xml:space="preserve">Ipojuca,São Vicente Ferrer</t>
  </si>
  <si>
    <t xml:space="preserve">Catende,Cabo de Santo Agostinho,Recife</t>
  </si>
  <si>
    <t xml:space="preserve">Acompanhamento Fiscalização e gravação de conteúdo no sertão do estado </t>
  </si>
  <si>
    <t xml:space="preserve">Afogados da Ingazeira,Recife</t>
  </si>
  <si>
    <t xml:space="preserve">Recife,Tamandaré,Serra Talhada,Triunfo,Olinda</t>
  </si>
  <si>
    <t xml:space="preserve">Palmeirina</t>
  </si>
  <si>
    <t xml:space="preserve">Petrolândia,Itacuruba,Jatobá,Floresta,Recife</t>
  </si>
  <si>
    <t xml:space="preserve">Fiscalização, monitoramento e soltura de Fauna </t>
  </si>
  <si>
    <t xml:space="preserve">Bezerros,São Bento do Una,Agrestina,Igarassu,Caruaru,Recife,Carpina,Serra Talhada</t>
  </si>
  <si>
    <t xml:space="preserve">São José do Belmonte,Custódia,Arcoverde,Recife</t>
  </si>
  <si>
    <t xml:space="preserve">Pesqueira,Sertânia,Serra Talhada,Arcoverde,Recife</t>
  </si>
  <si>
    <t xml:space="preserve">222660001</t>
  </si>
  <si>
    <t xml:space="preserve">Fiscalização em Indústria</t>
  </si>
  <si>
    <t xml:space="preserve">Bom Conselho,Recife,Goiana,Igarassu</t>
  </si>
  <si>
    <t xml:space="preserve">Realizar a Captação de imagens e acompanhamento de Fiscalização Ambiental no sertão</t>
  </si>
  <si>
    <t xml:space="preserve">Sirinhaém,Barra de Guabiraba,Gameleira,Limoeiro</t>
  </si>
  <si>
    <t xml:space="preserve">Moreno,Goiana,Ipojuca,Igarassu</t>
  </si>
  <si>
    <t xml:space="preserve">Moreno,Ipojuca,Igarassu</t>
  </si>
  <si>
    <t xml:space="preserve">Fiscalização e reunião na APA DE GUADALUPE</t>
  </si>
  <si>
    <t xml:space="preserve">Ipojuca,Jaboatão dos Guararapes,Timbaúba,Aliança,Nazaré da Mata,Floresta,Cabrobó,Serra Talhada,Recife</t>
  </si>
  <si>
    <t xml:space="preserve">Entrega de Intimações 00966/2025; 00970; 00971/2025; 00972/2025; 00974/2025 e 00967/2025.</t>
  </si>
  <si>
    <t xml:space="preserve">Vistoria de Fiscalização no município de Afogados da Ingazeira</t>
  </si>
  <si>
    <t xml:space="preserve">Afogados da Ingazeira</t>
  </si>
  <si>
    <t xml:space="preserve">Brejo da Madre de Deus</t>
  </si>
  <si>
    <t xml:space="preserve">Vistoria de Fiscalização atividade de Mineração.</t>
  </si>
  <si>
    <t xml:space="preserve">Araripina,Trindade,Recife</t>
  </si>
  <si>
    <t xml:space="preserve">Atendimento a processos do MPPE</t>
  </si>
  <si>
    <t xml:space="preserve">Cupira,São José do Egito,Palmeirina</t>
  </si>
  <si>
    <t xml:space="preserve">fiscalização e licenciamento</t>
  </si>
  <si>
    <t xml:space="preserve">Belém de São Francisco,Cabrobó,Serra Talhada,Recife</t>
  </si>
  <si>
    <t xml:space="preserve">Água Preta,Goiana,Riacho das Almas,Cabo de Santo Agostinho</t>
  </si>
  <si>
    <t xml:space="preserve">Rio Formoso,Sirinhaém</t>
  </si>
  <si>
    <t xml:space="preserve">Atendimento às solicitações dos empreendedores para o processo de licenciamento.</t>
  </si>
  <si>
    <t xml:space="preserve">Jaboatão dos Guararapes,Moreno,Recife,Paulista</t>
  </si>
  <si>
    <t xml:space="preserve">Riacho das Almas,Cabo de Santo Agostinho,Brejo da Madre de Deus,Nazaré da Mata</t>
  </si>
  <si>
    <t xml:space="preserve">Recife,Lagoa do Carro,Itaquitinga</t>
  </si>
  <si>
    <t xml:space="preserve">Ipojuca,Igarassu</t>
  </si>
  <si>
    <t xml:space="preserve">Fiscalizar no município de Paulista</t>
  </si>
  <si>
    <t xml:space="preserve">Liberação de pátio e carvoejamento.</t>
  </si>
  <si>
    <t xml:space="preserve">São José do Belmonte,Tuparetama,Custódia,Belo Jardim,Recife</t>
  </si>
  <si>
    <t xml:space="preserve">Fiscalizar Termo de Fomento CPRH 01/2024</t>
  </si>
  <si>
    <t xml:space="preserve">Arcoverde,Serra Talhada</t>
  </si>
  <si>
    <t xml:space="preserve">Fiscalização e Monitoramento do Plantio na Caatinga - Termo de Fomento</t>
  </si>
  <si>
    <t xml:space="preserve">Vistorias, reuniões institucionais e atendimento</t>
  </si>
  <si>
    <t xml:space="preserve">vistorias e fiscalização</t>
  </si>
  <si>
    <t xml:space="preserve">Sairé,Jataúba,Recife</t>
  </si>
  <si>
    <t xml:space="preserve">reunião do conselho gestor da APA  de Santa Cruz
</t>
  </si>
  <si>
    <t xml:space="preserve">Tamandaré,Surubim,Goiana</t>
  </si>
  <si>
    <t xml:space="preserve">Tamandaré,Surubim</t>
  </si>
  <si>
    <t xml:space="preserve">Ipojuca,Caruaru,Bezerros,Ferreiros</t>
  </si>
  <si>
    <t xml:space="preserve">Arcoverde,Garanhuns,Pesqueira,Toritama,Recife</t>
  </si>
  <si>
    <t xml:space="preserve">atendimento a denúncias.
</t>
  </si>
  <si>
    <t xml:space="preserve">Ilha de Itamaracá,Paulista,Paudalho</t>
  </si>
  <si>
    <t xml:space="preserve">Fiscalização Ambiental na APA ESTUARINA DO RIO TIMBÓ</t>
  </si>
  <si>
    <t xml:space="preserve">REALIZAR FISCALIZAÇÃO PARA  ATENDER SOLICITAÇÃO DO MINISTÉRIO PÚBLICO</t>
  </si>
  <si>
    <t xml:space="preserve">Chã Grande,Amaraji</t>
  </si>
  <si>
    <t xml:space="preserve">Fiscalização e Vistoria</t>
  </si>
  <si>
    <t xml:space="preserve">Jaboatão dos Guararapes,Garanhuns,Recife</t>
  </si>
  <si>
    <t xml:space="preserve">Triunfo,Petrolândia,Arcoverde,Olinda</t>
  </si>
  <si>
    <t xml:space="preserve">Glória do Goitá,Jaboatão dos Guararapes,Paulista,Recife,Caruaru,Toritama</t>
  </si>
  <si>
    <t xml:space="preserve">Glória do Goitá</t>
  </si>
  <si>
    <t xml:space="preserve">Salgueiro,Cabrobó,Araripina</t>
  </si>
  <si>
    <t xml:space="preserve">Fiscalização. Fiscalização TFAPE.</t>
  </si>
  <si>
    <t xml:space="preserve">Atendimento as Denúncias Ouvidoria e MPPE.</t>
  </si>
  <si>
    <t xml:space="preserve">Afogados da Ingazeira,Olinda,Chã Grande,Salgueiro</t>
  </si>
  <si>
    <t xml:space="preserve">Brejo da Madre de Deus,Nazaré da Mata,Jaboatão dos Guararapes,Ipojuca</t>
  </si>
  <si>
    <t xml:space="preserve">Inajá</t>
  </si>
  <si>
    <t xml:space="preserve">Fiscalização madeireira</t>
  </si>
  <si>
    <t xml:space="preserve">Cabo de Santo Agostinho,Igarassu,Jaboatão dos Guararapes,Ipojuca,São Lourenço da Mata</t>
  </si>
  <si>
    <t xml:space="preserve">Participação em reunião do conselho gestor da APA de Santa Cruz</t>
  </si>
  <si>
    <t xml:space="preserve">fiscalização ambiental</t>
  </si>
  <si>
    <t xml:space="preserve">Ipojuca,Vertente do Lério,Recife,Cabo de Santo Agostinho</t>
  </si>
  <si>
    <t xml:space="preserve">Fiscalização/licenciamento</t>
  </si>
  <si>
    <t xml:space="preserve">Custódia,Recife</t>
  </si>
  <si>
    <t xml:space="preserve">Vistoria solicitada pelo MPF 12º Ofício. Provável lançamento de esgoto bruto no Rio São Francisco.</t>
  </si>
  <si>
    <t xml:space="preserve">Fiscalização empresas - entrega de Ai</t>
  </si>
  <si>
    <t xml:space="preserve">SATISFATÓRIA</t>
  </si>
  <si>
    <t xml:space="preserve">PB</t>
  </si>
  <si>
    <t xml:space="preserve">João Pessoa</t>
  </si>
  <si>
    <t xml:space="preserve">Belo Jardim,Arcoverde,Garanhuns,Recife</t>
  </si>
  <si>
    <t xml:space="preserve">Ipojuca,Gravatá,Jaboatão dos Guararapes</t>
  </si>
  <si>
    <t xml:space="preserve">Arcoverde,Floresta,Salgueiro,Lagoa Grande,Recife</t>
  </si>
  <si>
    <t xml:space="preserve">Fiscalização no Sertão, Alertas BrasilMais</t>
  </si>
  <si>
    <t xml:space="preserve">Ipubi,Exu,Cabrobó,Araripina</t>
  </si>
  <si>
    <t xml:space="preserve">Reunião e evento com a Governadora.</t>
  </si>
  <si>
    <t xml:space="preserve">Arcoverde,Ibimirim,Recife</t>
  </si>
  <si>
    <t xml:space="preserve">Sertânia,Petrolândia,Recife</t>
  </si>
  <si>
    <t xml:space="preserve">Camutanga</t>
  </si>
  <si>
    <t xml:space="preserve">Ipojuca,Carpina</t>
  </si>
  <si>
    <t xml:space="preserve">Bonito</t>
  </si>
  <si>
    <t xml:space="preserve">Ilha de Itamaracá,Bonito</t>
  </si>
  <si>
    <t xml:space="preserve">Ipojuca,Paulista,Abreu e Lima</t>
  </si>
  <si>
    <t xml:space="preserve">Goiana,Cabo de Santo Agostinho,Custódia,Belém de São Francisco,Petrolândia,Ibimirim,Recife,Floresta</t>
  </si>
  <si>
    <t xml:space="preserve">Tupanatinga</t>
  </si>
  <si>
    <t xml:space="preserve">Acompanhamento e monitoramento de ações de educação ambiental, referente ao processo do MPPE.</t>
  </si>
  <si>
    <t xml:space="preserve">São Lourenço da Mata,Abreu e Lima,Paulista</t>
  </si>
  <si>
    <t xml:space="preserve">São Lourenço da Mata,Abreu e Lima</t>
  </si>
  <si>
    <t xml:space="preserve">Aliança,Vertentes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</si>
</sst>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_-&quot;R$ &quot;* #,##0.00_-;&quot;-R$ &quot;* #,##0.00_-;_-&quot;R$ &quot;* \-??_-;_-@_-"/>
    <numFmt numFmtId="166" formatCode="[$R$]#,##0.00"/>
    <numFmt numFmtId="167" formatCode="d/m/yyyy"/>
    <numFmt numFmtId="168" formatCode="[$R$ -416]#,##0.00"/>
    <numFmt numFmtId="169" formatCode="#,##0.00"/>
    <numFmt numFmtId="170" formatCode="0.00"/>
    <numFmt numFmtId="171" formatCode="#,###"/>
    <numFmt numFmtId="172" formatCode="#,###.##"/>
    <numFmt numFmtId="173" formatCode="#,##0"/>
    <numFmt numFmtId="174" formatCode="&quot;R$ &quot;#,##0;&quot;-R$ &quot;#,##0"/>
  </numFmts>
  <fonts count="29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16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1"/>
      <color theme="1"/>
      <name val="Calibri"/>
      <family val="2"/>
      <charset val="1"/>
    </font>
    <font>
      <b val="true"/>
      <sz val="11"/>
      <color rgb="FFFF0000"/>
      <name val="Arial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222222"/>
      <name val="Arial"/>
      <family val="2"/>
      <charset val="1"/>
    </font>
    <font>
      <sz val="11"/>
      <color rgb="FF000000"/>
      <name val="Cambria"/>
      <family val="1"/>
      <charset val="1"/>
    </font>
    <font>
      <sz val="10"/>
      <name val="Arial"/>
      <family val="2"/>
    </font>
    <font>
      <b val="true"/>
      <sz val="11"/>
      <color rgb="FF333333"/>
      <name val="&quot;Times New Roman&quot;"/>
      <family val="0"/>
      <charset val="1"/>
    </font>
    <font>
      <b val="true"/>
      <sz val="12"/>
      <color rgb="FF333333"/>
      <name val="Times New Roman"/>
      <family val="1"/>
      <charset val="1"/>
    </font>
    <font>
      <sz val="10"/>
      <color rgb="FFEFEFEF"/>
      <name val="Arial"/>
      <family val="2"/>
      <charset val="1"/>
    </font>
    <font>
      <sz val="11"/>
      <name val="Arial"/>
      <family val="2"/>
      <charset val="1"/>
    </font>
    <font>
      <b val="true"/>
      <sz val="16"/>
      <color theme="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6"/>
      <color rgb="FFFFFF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rgb="FFFF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FEFEF"/>
      </patternFill>
    </fill>
    <fill>
      <patternFill patternType="solid">
        <fgColor rgb="FFB7B7B7"/>
        <bgColor rgb="FFCCCCFF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5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1" fillId="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1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4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4" borderId="4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4" fillId="5" borderId="4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2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21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2" borderId="5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2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2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3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4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2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4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4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21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1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19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3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4" fillId="0" borderId="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7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7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8" xfId="22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9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" fillId="0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0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4" fillId="0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6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2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2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3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2" borderId="0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23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23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3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4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0" fillId="0" borderId="2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8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0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2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2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2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2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8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0" fillId="0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23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0" fillId="0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0" fillId="0" borderId="0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2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23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71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0" fillId="0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Normal 3" xfId="22"/>
    <cellStyle name="Normal 4" xfId="23"/>
  </cellStyles>
  <dxfs count="17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1C4587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B7B7B7"/>
          <bgColor rgb="FF000000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14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242280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0" y="0"/>
          <a:ext cx="1323720" cy="742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1323720</xdr:colOff>
      <xdr:row>2</xdr:row>
      <xdr:rowOff>242280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0" y="0"/>
          <a:ext cx="1323720" cy="742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3" name="Figura 12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4" name="Figura 11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5" name="Figura 10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6" name="Figura 9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7" name="Figura 8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8" name="Figura 7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9" name="Figura 6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0" name="Figura 5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1" name="Figura 4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2" name="Figura 3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3" name="Figura 2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360</xdr:colOff>
      <xdr:row>0</xdr:row>
      <xdr:rowOff>1080</xdr:rowOff>
    </xdr:from>
    <xdr:to>
      <xdr:col>0</xdr:col>
      <xdr:colOff>1369080</xdr:colOff>
      <xdr:row>1</xdr:row>
      <xdr:rowOff>206640</xdr:rowOff>
    </xdr:to>
    <xdr:pic>
      <xdr:nvPicPr>
        <xdr:cNvPr id="14" name="Figura 1"/>
        <xdr:cNvPicPr/>
      </xdr:nvPicPr>
      <xdr:blipFill>
        <a:blip r:embed="rId1"/>
        <a:stretch/>
      </xdr:blipFill>
      <xdr:spPr>
        <a:xfrm rot="5400">
          <a:off x="360" y="720"/>
          <a:ext cx="1368720" cy="455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pane xSplit="0" ySplit="7" topLeftCell="A8" activePane="bottomLeft" state="frozen"/>
      <selection pane="topLeft" activeCell="D1" activeCellId="0" sqref="D1"/>
      <selection pane="bottomLeft" activeCell="H11" activeCellId="0" sqref="H1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0" width="18.12"/>
    <col collapsed="false" customWidth="true" hidden="false" outlineLevel="0" max="2" min="2" style="0" width="15.62"/>
    <col collapsed="false" customWidth="true" hidden="false" outlineLevel="0" max="3" min="3" style="0" width="40.62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4.62"/>
    <col collapsed="false" customWidth="true" hidden="false" outlineLevel="0" max="10" min="8" style="0" width="13.12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2"/>
    <col collapsed="false" customWidth="true" hidden="false" outlineLevel="0" max="14" min="14" style="0" width="15.62"/>
    <col collapsed="false" customWidth="true" hidden="false" outlineLevel="0" max="15" min="15" style="0" width="17.88"/>
    <col collapsed="false" customWidth="true" hidden="false" outlineLevel="0" max="16" min="16" style="0" width="18"/>
    <col collapsed="false" customWidth="true" hidden="false" outlineLevel="0" max="17" min="17" style="0" width="16.62"/>
    <col collapsed="false" customWidth="true" hidden="false" outlineLevel="0" max="18" min="18" style="0" width="15.75"/>
    <col collapsed="false" customWidth="true" hidden="false" outlineLevel="0" max="19" min="19" style="0" width="15.5"/>
    <col collapsed="false" customWidth="true" hidden="false" outlineLevel="0" max="20" min="20" style="0" width="14.75"/>
    <col collapsed="false" customWidth="true" hidden="false" outlineLevel="0" max="21" min="21" style="0" width="13.12"/>
    <col collapsed="false" customWidth="true" hidden="false" outlineLevel="0" max="22" min="22" style="0" width="17.25"/>
    <col collapsed="false" customWidth="true" hidden="false" outlineLevel="0" max="23" min="23" style="0" width="17.5"/>
    <col collapsed="false" customWidth="true" hidden="false" outlineLevel="0" max="24" min="24" style="0" width="54.38"/>
    <col collapsed="false" customWidth="true" hidden="false" outlineLevel="0" max="25" min="25" style="0" width="19.38"/>
    <col collapsed="false" customWidth="true" hidden="false" outlineLevel="0" max="26" min="26" style="0" width="15.88"/>
    <col collapsed="false" customWidth="true" hidden="false" outlineLevel="0" max="28" min="27" style="0" width="13.12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</row>
    <row r="2" customFormat="false" ht="19.7" hidden="false" customHeight="false" outlineLevel="0" collapsed="false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</row>
    <row r="3" customFormat="false" ht="19.7" hidden="false" customHeight="false" outlineLevel="0" collapsed="false">
      <c r="A3" s="1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  <c r="AB3" s="4"/>
    </row>
    <row r="4" customFormat="false" ht="15" hidden="false" customHeight="true" outlineLevel="0" collapsed="false">
      <c r="A4" s="5" t="s">
        <v>3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4"/>
      <c r="AB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9"/>
      <c r="N5" s="9"/>
      <c r="O5" s="8" t="s">
        <v>8</v>
      </c>
      <c r="P5" s="8"/>
      <c r="Q5" s="8"/>
      <c r="R5" s="8"/>
      <c r="S5" s="8" t="s">
        <v>9</v>
      </c>
      <c r="T5" s="8"/>
      <c r="U5" s="8"/>
      <c r="V5" s="8"/>
      <c r="W5" s="8"/>
      <c r="X5" s="8"/>
      <c r="Y5" s="8" t="s">
        <v>10</v>
      </c>
      <c r="Z5" s="8" t="s">
        <v>11</v>
      </c>
      <c r="AA5" s="10"/>
      <c r="AB5" s="10"/>
      <c r="AC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/>
      <c r="K6" s="11" t="s">
        <v>21</v>
      </c>
      <c r="L6" s="11"/>
      <c r="M6" s="8" t="s">
        <v>22</v>
      </c>
      <c r="N6" s="8" t="s">
        <v>23</v>
      </c>
      <c r="O6" s="8" t="s">
        <v>24</v>
      </c>
      <c r="P6" s="11" t="s">
        <v>25</v>
      </c>
      <c r="Q6" s="11" t="s">
        <v>26</v>
      </c>
      <c r="R6" s="11" t="s">
        <v>27</v>
      </c>
      <c r="S6" s="11" t="s">
        <v>28</v>
      </c>
      <c r="T6" s="11"/>
      <c r="U6" s="11" t="s">
        <v>29</v>
      </c>
      <c r="V6" s="11"/>
      <c r="W6" s="8" t="s">
        <v>30</v>
      </c>
      <c r="X6" s="11" t="s">
        <v>31</v>
      </c>
      <c r="Y6" s="8"/>
      <c r="Z6" s="8"/>
      <c r="AA6" s="10"/>
      <c r="AB6" s="10"/>
      <c r="AC6" s="10"/>
      <c r="AD6" s="10"/>
    </row>
    <row r="7" customFormat="false" ht="26.8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32</v>
      </c>
      <c r="J7" s="8" t="s">
        <v>33</v>
      </c>
      <c r="K7" s="8" t="s">
        <v>34</v>
      </c>
      <c r="L7" s="11" t="s">
        <v>35</v>
      </c>
      <c r="M7" s="8"/>
      <c r="N7" s="8"/>
      <c r="O7" s="8"/>
      <c r="P7" s="8"/>
      <c r="Q7" s="8"/>
      <c r="R7" s="8"/>
      <c r="S7" s="8" t="s">
        <v>36</v>
      </c>
      <c r="T7" s="11" t="s">
        <v>37</v>
      </c>
      <c r="U7" s="8" t="s">
        <v>38</v>
      </c>
      <c r="V7" s="11" t="s">
        <v>39</v>
      </c>
      <c r="W7" s="8"/>
      <c r="X7" s="8"/>
      <c r="Y7" s="8"/>
      <c r="Z7" s="8"/>
      <c r="AA7" s="10"/>
      <c r="AB7" s="10"/>
      <c r="AC7" s="10"/>
      <c r="AD7" s="10"/>
    </row>
    <row r="8" customFormat="false" ht="15" hidden="false" customHeight="false" outlineLevel="0" collapsed="false">
      <c r="A8" s="12"/>
      <c r="B8" s="12"/>
      <c r="C8" s="13"/>
      <c r="D8" s="12"/>
      <c r="E8" s="12"/>
      <c r="F8" s="12"/>
      <c r="G8" s="14"/>
      <c r="H8" s="12"/>
      <c r="I8" s="12"/>
      <c r="J8" s="15"/>
      <c r="K8" s="12"/>
      <c r="L8" s="16"/>
      <c r="M8" s="17"/>
      <c r="N8" s="17"/>
      <c r="O8" s="18"/>
      <c r="P8" s="19" t="n">
        <v>0</v>
      </c>
      <c r="Q8" s="19" t="n">
        <v>0</v>
      </c>
      <c r="R8" s="20" t="n">
        <f aca="false">P8+Q8</f>
        <v>0</v>
      </c>
      <c r="S8" s="12" t="n">
        <v>0</v>
      </c>
      <c r="T8" s="19" t="n">
        <v>0</v>
      </c>
      <c r="U8" s="12" t="n">
        <v>0</v>
      </c>
      <c r="V8" s="19" t="n">
        <v>0</v>
      </c>
      <c r="W8" s="12" t="n">
        <v>0</v>
      </c>
      <c r="X8" s="20" t="n">
        <f aca="false">(S8*T8)+(U8*V8)</f>
        <v>0</v>
      </c>
      <c r="Y8" s="20" t="n">
        <f aca="false">R8+X8</f>
        <v>0</v>
      </c>
      <c r="Z8" s="21"/>
      <c r="AA8" s="10"/>
      <c r="AB8" s="10"/>
      <c r="AC8" s="10"/>
      <c r="AD8" s="10"/>
    </row>
    <row r="9" customFormat="false" ht="15" hidden="false" customHeight="false" outlineLevel="0" collapsed="false">
      <c r="A9" s="12"/>
      <c r="B9" s="12"/>
      <c r="C9" s="13"/>
      <c r="D9" s="12"/>
      <c r="E9" s="12"/>
      <c r="F9" s="12"/>
      <c r="G9" s="14"/>
      <c r="H9" s="12"/>
      <c r="I9" s="12"/>
      <c r="J9" s="15"/>
      <c r="K9" s="12"/>
      <c r="L9" s="16"/>
      <c r="M9" s="17"/>
      <c r="N9" s="17"/>
      <c r="O9" s="18"/>
      <c r="P9" s="19" t="n">
        <v>0</v>
      </c>
      <c r="Q9" s="19" t="n">
        <v>0</v>
      </c>
      <c r="R9" s="20" t="n">
        <f aca="false">P9+Q9</f>
        <v>0</v>
      </c>
      <c r="S9" s="12" t="n">
        <v>0</v>
      </c>
      <c r="T9" s="19" t="n">
        <v>0</v>
      </c>
      <c r="U9" s="12" t="n">
        <v>0</v>
      </c>
      <c r="V9" s="19" t="n">
        <v>0</v>
      </c>
      <c r="W9" s="12" t="n">
        <v>0</v>
      </c>
      <c r="X9" s="20" t="n">
        <f aca="false">(S9*T9)+(U9*V9)</f>
        <v>0</v>
      </c>
      <c r="Y9" s="20" t="n">
        <f aca="false">R9+X9</f>
        <v>0</v>
      </c>
      <c r="Z9" s="21"/>
      <c r="AA9" s="10"/>
      <c r="AB9" s="10"/>
      <c r="AC9" s="10"/>
      <c r="AD9" s="10"/>
    </row>
    <row r="10" customFormat="false" ht="15.75" hidden="false" customHeight="true" outlineLevel="0" collapsed="false">
      <c r="A10" s="12"/>
      <c r="B10" s="12"/>
      <c r="C10" s="13"/>
      <c r="D10" s="12"/>
      <c r="E10" s="12"/>
      <c r="F10" s="12"/>
      <c r="G10" s="14"/>
      <c r="H10" s="12"/>
      <c r="I10" s="12"/>
      <c r="J10" s="15"/>
      <c r="K10" s="12"/>
      <c r="L10" s="16"/>
      <c r="M10" s="17"/>
      <c r="N10" s="17"/>
      <c r="O10" s="18"/>
      <c r="P10" s="19" t="n">
        <v>0</v>
      </c>
      <c r="Q10" s="19" t="n">
        <v>0</v>
      </c>
      <c r="R10" s="20" t="n">
        <f aca="false">P10+Q10</f>
        <v>0</v>
      </c>
      <c r="S10" s="12" t="n">
        <v>0</v>
      </c>
      <c r="T10" s="19" t="n">
        <v>0</v>
      </c>
      <c r="U10" s="12" t="n">
        <v>0</v>
      </c>
      <c r="V10" s="19" t="n">
        <v>0</v>
      </c>
      <c r="W10" s="12" t="n">
        <v>0</v>
      </c>
      <c r="X10" s="20" t="n">
        <f aca="false">(S10*T10)+(U10*V10)</f>
        <v>0</v>
      </c>
      <c r="Y10" s="20" t="n">
        <f aca="false">R10+X10</f>
        <v>0</v>
      </c>
      <c r="Z10" s="21"/>
      <c r="AA10" s="10"/>
      <c r="AB10" s="10"/>
      <c r="AC10" s="10"/>
      <c r="AD10" s="10"/>
    </row>
    <row r="11" customFormat="false" ht="15.75" hidden="false" customHeight="true" outlineLevel="0" collapsed="false">
      <c r="A11" s="12"/>
      <c r="B11" s="12"/>
      <c r="C11" s="13"/>
      <c r="D11" s="12"/>
      <c r="E11" s="12"/>
      <c r="F11" s="12"/>
      <c r="G11" s="14"/>
      <c r="H11" s="12"/>
      <c r="I11" s="12"/>
      <c r="J11" s="15"/>
      <c r="K11" s="12"/>
      <c r="L11" s="16"/>
      <c r="M11" s="17"/>
      <c r="N11" s="17"/>
      <c r="O11" s="18"/>
      <c r="P11" s="19" t="n">
        <v>0</v>
      </c>
      <c r="Q11" s="19" t="n">
        <v>0</v>
      </c>
      <c r="R11" s="20" t="n">
        <f aca="false">P11+Q11</f>
        <v>0</v>
      </c>
      <c r="S11" s="12" t="n">
        <v>0</v>
      </c>
      <c r="T11" s="19" t="n">
        <v>0</v>
      </c>
      <c r="U11" s="12" t="n">
        <v>0</v>
      </c>
      <c r="V11" s="19" t="n">
        <v>0</v>
      </c>
      <c r="W11" s="12" t="n">
        <v>0</v>
      </c>
      <c r="X11" s="20" t="n">
        <f aca="false">(S11*T11)+(U11*V11)</f>
        <v>0</v>
      </c>
      <c r="Y11" s="20" t="n">
        <f aca="false">R11+X11</f>
        <v>0</v>
      </c>
      <c r="Z11" s="21"/>
      <c r="AA11" s="10"/>
      <c r="AB11" s="10"/>
      <c r="AC11" s="10"/>
      <c r="AD11" s="10"/>
    </row>
    <row r="12" customFormat="false" ht="15.75" hidden="false" customHeight="true" outlineLevel="0" collapsed="false">
      <c r="A12" s="12"/>
      <c r="B12" s="12"/>
      <c r="C12" s="13"/>
      <c r="D12" s="12"/>
      <c r="E12" s="12"/>
      <c r="F12" s="12"/>
      <c r="G12" s="14"/>
      <c r="H12" s="12"/>
      <c r="I12" s="12"/>
      <c r="J12" s="15"/>
      <c r="K12" s="12"/>
      <c r="L12" s="16"/>
      <c r="M12" s="17"/>
      <c r="N12" s="17"/>
      <c r="O12" s="18"/>
      <c r="P12" s="19" t="n">
        <v>0</v>
      </c>
      <c r="Q12" s="19" t="n">
        <v>0</v>
      </c>
      <c r="R12" s="20" t="n">
        <f aca="false">P12+Q12</f>
        <v>0</v>
      </c>
      <c r="S12" s="12" t="n">
        <v>0</v>
      </c>
      <c r="T12" s="19" t="n">
        <v>0</v>
      </c>
      <c r="U12" s="12" t="n">
        <v>0</v>
      </c>
      <c r="V12" s="19" t="n">
        <v>0</v>
      </c>
      <c r="W12" s="12" t="n">
        <v>0</v>
      </c>
      <c r="X12" s="20" t="n">
        <f aca="false">(S12*T12)+(U12*V12)</f>
        <v>0</v>
      </c>
      <c r="Y12" s="20" t="n">
        <f aca="false">R12+X12</f>
        <v>0</v>
      </c>
      <c r="Z12" s="21"/>
      <c r="AA12" s="10"/>
      <c r="AB12" s="10"/>
      <c r="AC12" s="10"/>
      <c r="AD12" s="10"/>
    </row>
    <row r="13" customFormat="false" ht="15.75" hidden="false" customHeight="true" outlineLevel="0" collapsed="false">
      <c r="A13" s="12"/>
      <c r="B13" s="12"/>
      <c r="C13" s="13"/>
      <c r="D13" s="12"/>
      <c r="E13" s="12"/>
      <c r="F13" s="12"/>
      <c r="G13" s="14"/>
      <c r="H13" s="12"/>
      <c r="I13" s="12"/>
      <c r="J13" s="15"/>
      <c r="K13" s="12"/>
      <c r="L13" s="16"/>
      <c r="M13" s="17"/>
      <c r="N13" s="17"/>
      <c r="O13" s="18"/>
      <c r="P13" s="19" t="n">
        <v>0</v>
      </c>
      <c r="Q13" s="19" t="n">
        <v>0</v>
      </c>
      <c r="R13" s="20" t="n">
        <f aca="false">P13+Q13</f>
        <v>0</v>
      </c>
      <c r="S13" s="12" t="n">
        <v>0</v>
      </c>
      <c r="T13" s="19" t="n">
        <v>0</v>
      </c>
      <c r="U13" s="12" t="n">
        <v>0</v>
      </c>
      <c r="V13" s="19" t="n">
        <v>0</v>
      </c>
      <c r="W13" s="12" t="n">
        <v>0</v>
      </c>
      <c r="X13" s="20" t="n">
        <f aca="false">(S13*T13)+(U13*V13)</f>
        <v>0</v>
      </c>
      <c r="Y13" s="20" t="n">
        <f aca="false">R13+X13</f>
        <v>0</v>
      </c>
      <c r="Z13" s="21"/>
      <c r="AA13" s="10"/>
      <c r="AB13" s="10"/>
      <c r="AC13" s="10"/>
      <c r="AD13" s="10"/>
    </row>
    <row r="14" customFormat="false" ht="15.75" hidden="false" customHeight="true" outlineLevel="0" collapsed="false">
      <c r="A14" s="12"/>
      <c r="B14" s="12"/>
      <c r="C14" s="13"/>
      <c r="D14" s="12"/>
      <c r="E14" s="12"/>
      <c r="F14" s="12"/>
      <c r="G14" s="14"/>
      <c r="H14" s="12"/>
      <c r="I14" s="12"/>
      <c r="J14" s="15"/>
      <c r="K14" s="12"/>
      <c r="L14" s="16"/>
      <c r="M14" s="17"/>
      <c r="N14" s="17"/>
      <c r="O14" s="18"/>
      <c r="P14" s="19" t="n">
        <v>0</v>
      </c>
      <c r="Q14" s="19" t="n">
        <v>0</v>
      </c>
      <c r="R14" s="20" t="n">
        <f aca="false">P14+Q14</f>
        <v>0</v>
      </c>
      <c r="S14" s="12" t="n">
        <v>0</v>
      </c>
      <c r="T14" s="19" t="n">
        <v>0</v>
      </c>
      <c r="U14" s="12" t="n">
        <v>0</v>
      </c>
      <c r="V14" s="19" t="n">
        <v>0</v>
      </c>
      <c r="W14" s="12" t="n">
        <v>0</v>
      </c>
      <c r="X14" s="20" t="n">
        <f aca="false">(S14*T14)+(U14*V14)</f>
        <v>0</v>
      </c>
      <c r="Y14" s="20" t="n">
        <f aca="false">R14+X14</f>
        <v>0</v>
      </c>
      <c r="Z14" s="21"/>
      <c r="AA14" s="10"/>
      <c r="AB14" s="10"/>
      <c r="AC14" s="10"/>
      <c r="AD14" s="10"/>
    </row>
    <row r="15" customFormat="false" ht="15.75" hidden="false" customHeight="true" outlineLevel="0" collapsed="false">
      <c r="A15" s="12"/>
      <c r="B15" s="12"/>
      <c r="C15" s="13"/>
      <c r="D15" s="12"/>
      <c r="E15" s="12"/>
      <c r="F15" s="12"/>
      <c r="G15" s="14"/>
      <c r="H15" s="12"/>
      <c r="I15" s="12"/>
      <c r="J15" s="15"/>
      <c r="K15" s="12"/>
      <c r="L15" s="16"/>
      <c r="M15" s="17"/>
      <c r="N15" s="17"/>
      <c r="O15" s="18"/>
      <c r="P15" s="19" t="n">
        <v>0</v>
      </c>
      <c r="Q15" s="19" t="n">
        <v>0</v>
      </c>
      <c r="R15" s="20" t="n">
        <f aca="false">P15+Q15</f>
        <v>0</v>
      </c>
      <c r="S15" s="12" t="n">
        <v>0</v>
      </c>
      <c r="T15" s="19" t="n">
        <v>0</v>
      </c>
      <c r="U15" s="12" t="n">
        <v>0</v>
      </c>
      <c r="V15" s="19" t="n">
        <v>0</v>
      </c>
      <c r="W15" s="12" t="n">
        <v>0</v>
      </c>
      <c r="X15" s="20" t="n">
        <f aca="false">(S15*T15)+(U15*V15)</f>
        <v>0</v>
      </c>
      <c r="Y15" s="20" t="n">
        <f aca="false">R15+X15</f>
        <v>0</v>
      </c>
      <c r="Z15" s="21"/>
      <c r="AA15" s="10"/>
      <c r="AB15" s="10"/>
      <c r="AC15" s="10"/>
      <c r="AD15" s="10"/>
    </row>
    <row r="16" customFormat="false" ht="38.25" hidden="false" customHeight="true" outlineLevel="0" collapsed="false">
      <c r="A16" s="22"/>
      <c r="B16" s="10"/>
      <c r="C16" s="23"/>
      <c r="D16" s="24"/>
      <c r="E16" s="24"/>
      <c r="F16" s="24"/>
      <c r="G16" s="25"/>
      <c r="H16" s="25"/>
      <c r="I16" s="25"/>
      <c r="J16" s="2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customFormat="false" ht="15.75" hidden="false" customHeight="true" outlineLevel="0" collapsed="false">
      <c r="A17" s="26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customFormat="false" ht="15.75" hidden="false" customHeight="true" outlineLevel="0" collapsed="false">
      <c r="A18" s="27" t="s">
        <v>41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customFormat="false" ht="15.75" hidden="false" customHeight="true" outlineLevel="0" collapsed="false">
      <c r="A19" s="28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customFormat="false" ht="15.75" hidden="false" customHeight="true" outlineLevel="0" collapsed="false">
      <c r="A20" s="28" t="s">
        <v>43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customFormat="false" ht="15.75" hidden="false" customHeight="true" outlineLevel="0" collapsed="false">
      <c r="A21" s="28" t="s">
        <v>44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customFormat="false" ht="15.75" hidden="false" customHeight="true" outlineLevel="0" collapsed="false">
      <c r="A22" s="28" t="s">
        <v>45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customFormat="false" ht="15.75" hidden="false" customHeight="true" outlineLevel="0" collapsed="false">
      <c r="A23" s="28" t="s">
        <v>46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customFormat="false" ht="15.75" hidden="false" customHeight="true" outlineLevel="0" collapsed="false">
      <c r="A24" s="28" t="s">
        <v>47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customFormat="false" ht="15.75" hidden="false" customHeight="true" outlineLevel="0" collapsed="false">
      <c r="A25" s="28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customFormat="false" ht="15.75" hidden="false" customHeight="true" outlineLevel="0" collapsed="false">
      <c r="A26" s="28" t="s">
        <v>49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customFormat="false" ht="15.75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customFormat="false" ht="15.75" hidden="false" customHeight="true" outlineLevel="0" collapsed="false">
      <c r="A28" s="28" t="s">
        <v>51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customFormat="false" ht="15.75" hidden="false" customHeight="true" outlineLevel="0" collapsed="false">
      <c r="A29" s="28" t="s">
        <v>52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customFormat="false" ht="15.75" hidden="false" customHeight="true" outlineLevel="0" collapsed="false">
      <c r="A30" s="28" t="s">
        <v>53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customFormat="false" ht="15.75" hidden="false" customHeight="true" outlineLevel="0" collapsed="false">
      <c r="A31" s="28" t="s">
        <v>54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customFormat="false" ht="15.75" hidden="false" customHeight="true" outlineLevel="0" collapsed="false">
      <c r="A32" s="28" t="s">
        <v>55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customFormat="false" ht="15.75" hidden="false" customHeight="true" outlineLevel="0" collapsed="false">
      <c r="A33" s="28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customFormat="false" ht="15.75" hidden="false" customHeight="true" outlineLevel="0" collapsed="false">
      <c r="A34" s="28" t="s">
        <v>57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customFormat="false" ht="15.75" hidden="false" customHeight="true" outlineLevel="0" collapsed="false">
      <c r="A35" s="28" t="s">
        <v>58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customFormat="false" ht="15.75" hidden="false" customHeight="true" outlineLevel="0" collapsed="false">
      <c r="A36" s="28" t="s">
        <v>59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customFormat="false" ht="15.75" hidden="false" customHeight="true" outlineLevel="0" collapsed="false">
      <c r="A37" s="28" t="s">
        <v>60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customFormat="false" ht="15.75" hidden="false" customHeight="true" outlineLevel="0" collapsed="false">
      <c r="A38" s="28" t="s">
        <v>61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customFormat="false" ht="15.75" hidden="false" customHeight="true" outlineLevel="0" collapsed="false">
      <c r="A39" s="28" t="s">
        <v>62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customFormat="false" ht="15.75" hidden="false" customHeight="true" outlineLevel="0" collapsed="false">
      <c r="A40" s="28" t="s">
        <v>63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customFormat="false" ht="15.75" hidden="false" customHeight="true" outlineLevel="0" collapsed="false">
      <c r="A41" s="28" t="s">
        <v>64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customFormat="false" ht="15.75" hidden="false" customHeight="true" outlineLevel="0" collapsed="false">
      <c r="A42" s="28" t="s">
        <v>65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customFormat="false" ht="15.75" hidden="false" customHeight="true" outlineLevel="0" collapsed="false">
      <c r="A43" s="28" t="s">
        <v>66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customFormat="false" ht="15.75" hidden="false" customHeight="true" outlineLevel="0" collapsed="false">
      <c r="A44" s="28" t="s">
        <v>67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customFormat="false" ht="15.75" hidden="false" customHeight="true" outlineLevel="0" collapsed="false">
      <c r="A45" s="29" t="s">
        <v>68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0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B2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7" activeCellId="0" sqref="B17"/>
    </sheetView>
  </sheetViews>
  <sheetFormatPr defaultColWidth="12.625" defaultRowHeight="15" customHeight="true" zeroHeight="false" outlineLevelRow="0" outlineLevelCol="0"/>
  <sheetData>
    <row r="2" customFormat="false" ht="15" hidden="false" customHeight="true" outlineLevel="0" collapsed="false">
      <c r="B2" s="30" t="s">
        <v>69</v>
      </c>
      <c r="C2" s="31"/>
      <c r="D2" s="31"/>
      <c r="E2" s="31"/>
      <c r="F2" s="31"/>
      <c r="G2" s="31"/>
      <c r="H2" s="31"/>
      <c r="I2" s="31"/>
    </row>
    <row r="3" customFormat="false" ht="15" hidden="false" customHeight="false" outlineLevel="0" collapsed="false">
      <c r="B3" s="32"/>
      <c r="C3" s="32"/>
      <c r="D3" s="32"/>
      <c r="E3" s="32"/>
      <c r="F3" s="32"/>
      <c r="G3" s="32"/>
      <c r="H3" s="32"/>
      <c r="I3" s="32"/>
    </row>
    <row r="4" customFormat="false" ht="39.55" hidden="false" customHeight="true" outlineLevel="0" collapsed="false">
      <c r="B4" s="33" t="s">
        <v>70</v>
      </c>
      <c r="C4" s="33"/>
      <c r="D4" s="33"/>
      <c r="E4" s="33"/>
      <c r="F4" s="33"/>
      <c r="G4" s="33"/>
      <c r="H4" s="33"/>
      <c r="I4" s="33"/>
    </row>
    <row r="5" customFormat="false" ht="26.85" hidden="false" customHeight="true" outlineLevel="0" collapsed="false">
      <c r="B5" s="33" t="s">
        <v>71</v>
      </c>
      <c r="C5" s="33"/>
      <c r="D5" s="33"/>
      <c r="E5" s="33"/>
      <c r="F5" s="33"/>
      <c r="G5" s="33"/>
      <c r="H5" s="33"/>
      <c r="I5" s="33"/>
    </row>
    <row r="6" customFormat="false" ht="26.85" hidden="false" customHeight="true" outlineLevel="0" collapsed="false">
      <c r="B6" s="33" t="s">
        <v>72</v>
      </c>
      <c r="C6" s="33"/>
      <c r="D6" s="33"/>
      <c r="E6" s="33"/>
      <c r="F6" s="33"/>
      <c r="G6" s="33"/>
      <c r="H6" s="33"/>
      <c r="I6" s="33"/>
    </row>
    <row r="7" customFormat="false" ht="39.55" hidden="false" customHeight="true" outlineLevel="0" collapsed="false">
      <c r="B7" s="33" t="s">
        <v>73</v>
      </c>
      <c r="C7" s="33"/>
      <c r="D7" s="33"/>
      <c r="E7" s="33"/>
      <c r="F7" s="33"/>
      <c r="G7" s="33"/>
      <c r="H7" s="33"/>
      <c r="I7" s="33"/>
    </row>
    <row r="13" customFormat="false" ht="15" hidden="false" customHeight="true" outlineLevel="0" collapsed="false">
      <c r="B13" s="34" t="s">
        <v>74</v>
      </c>
    </row>
    <row r="14" customFormat="false" ht="15" hidden="false" customHeight="true" outlineLevel="0" collapsed="false">
      <c r="B14" s="29" t="s">
        <v>75</v>
      </c>
    </row>
  </sheetData>
  <mergeCells count="4">
    <mergeCell ref="B4:I4"/>
    <mergeCell ref="B5:I5"/>
    <mergeCell ref="B6:I6"/>
    <mergeCell ref="B7:I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0" width="18.12"/>
    <col collapsed="false" customWidth="true" hidden="false" outlineLevel="0" max="2" min="2" style="0" width="15.62"/>
    <col collapsed="false" customWidth="true" hidden="false" outlineLevel="0" max="3" min="3" style="0" width="40.62"/>
    <col collapsed="false" customWidth="true" hidden="false" outlineLevel="0" max="4" min="4" style="0" width="14"/>
    <col collapsed="false" customWidth="true" hidden="false" outlineLevel="0" max="5" min="5" style="0" width="36.26"/>
    <col collapsed="false" customWidth="true" hidden="false" outlineLevel="0" max="6" min="6" style="0" width="43.5"/>
    <col collapsed="false" customWidth="true" hidden="false" outlineLevel="0" max="7" min="7" style="0" width="14.62"/>
    <col collapsed="false" customWidth="true" hidden="false" outlineLevel="0" max="10" min="8" style="0" width="13.12"/>
    <col collapsed="false" customWidth="true" hidden="false" outlineLevel="0" max="11" min="11" style="0" width="21.5"/>
    <col collapsed="false" customWidth="true" hidden="false" outlineLevel="0" max="12" min="12" style="0" width="14"/>
    <col collapsed="false" customWidth="true" hidden="false" outlineLevel="0" max="13" min="13" style="0" width="13.12"/>
    <col collapsed="false" customWidth="true" hidden="false" outlineLevel="0" max="14" min="14" style="0" width="15.62"/>
    <col collapsed="false" customWidth="true" hidden="false" outlineLevel="0" max="15" min="15" style="0" width="17.88"/>
    <col collapsed="false" customWidth="true" hidden="false" outlineLevel="0" max="16" min="16" style="0" width="18"/>
    <col collapsed="false" customWidth="true" hidden="false" outlineLevel="0" max="17" min="17" style="0" width="16.62"/>
    <col collapsed="false" customWidth="true" hidden="false" outlineLevel="0" max="18" min="18" style="0" width="15.75"/>
    <col collapsed="false" customWidth="true" hidden="false" outlineLevel="0" max="19" min="19" style="0" width="15.5"/>
    <col collapsed="false" customWidth="true" hidden="false" outlineLevel="0" max="20" min="20" style="0" width="14.75"/>
    <col collapsed="false" customWidth="true" hidden="false" outlineLevel="0" max="21" min="21" style="0" width="13.12"/>
    <col collapsed="false" customWidth="true" hidden="false" outlineLevel="0" max="22" min="22" style="0" width="17.25"/>
    <col collapsed="false" customWidth="true" hidden="false" outlineLevel="0" max="23" min="23" style="0" width="17.5"/>
    <col collapsed="false" customWidth="true" hidden="false" outlineLevel="0" max="24" min="24" style="0" width="21.5"/>
    <col collapsed="false" customWidth="true" hidden="false" outlineLevel="0" max="25" min="25" style="0" width="19.38"/>
    <col collapsed="false" customWidth="true" hidden="false" outlineLevel="0" max="26" min="26" style="0" width="32"/>
    <col collapsed="false" customWidth="true" hidden="false" outlineLevel="0" max="28" min="27" style="0" width="13.12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  <c r="AB1" s="3"/>
    </row>
    <row r="2" customFormat="false" ht="19.7" hidden="false" customHeight="false" outlineLevel="0" collapsed="false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</row>
    <row r="3" customFormat="false" ht="19.7" hidden="false" customHeight="false" outlineLevel="0" collapsed="false">
      <c r="A3" s="1"/>
      <c r="B3" s="2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/>
      <c r="AB3" s="4"/>
    </row>
    <row r="4" customFormat="false" ht="15" hidden="false" customHeight="true" outlineLevel="0" collapsed="false">
      <c r="A4" s="5" t="s">
        <v>3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4"/>
      <c r="AB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9"/>
      <c r="N5" s="9"/>
      <c r="O5" s="8" t="s">
        <v>8</v>
      </c>
      <c r="P5" s="8"/>
      <c r="Q5" s="8"/>
      <c r="R5" s="8"/>
      <c r="S5" s="8" t="s">
        <v>9</v>
      </c>
      <c r="T5" s="8"/>
      <c r="U5" s="8"/>
      <c r="V5" s="8"/>
      <c r="W5" s="8"/>
      <c r="X5" s="8"/>
      <c r="Y5" s="8" t="s">
        <v>76</v>
      </c>
      <c r="Z5" s="8" t="s">
        <v>77</v>
      </c>
      <c r="AA5" s="10"/>
      <c r="AB5" s="10"/>
      <c r="AC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/>
      <c r="K6" s="11" t="s">
        <v>21</v>
      </c>
      <c r="L6" s="11"/>
      <c r="M6" s="8" t="s">
        <v>22</v>
      </c>
      <c r="N6" s="8" t="s">
        <v>23</v>
      </c>
      <c r="O6" s="8" t="s">
        <v>78</v>
      </c>
      <c r="P6" s="11" t="s">
        <v>79</v>
      </c>
      <c r="Q6" s="11" t="s">
        <v>80</v>
      </c>
      <c r="R6" s="11" t="s">
        <v>81</v>
      </c>
      <c r="S6" s="11" t="s">
        <v>28</v>
      </c>
      <c r="T6" s="11"/>
      <c r="U6" s="11" t="s">
        <v>29</v>
      </c>
      <c r="V6" s="11"/>
      <c r="W6" s="8" t="s">
        <v>82</v>
      </c>
      <c r="X6" s="11" t="s">
        <v>83</v>
      </c>
      <c r="Y6" s="8"/>
      <c r="Z6" s="8"/>
      <c r="AA6" s="10"/>
      <c r="AB6" s="10"/>
      <c r="AC6" s="10"/>
      <c r="AD6" s="10"/>
    </row>
    <row r="7" customFormat="false" ht="26.8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32</v>
      </c>
      <c r="J7" s="8" t="s">
        <v>33</v>
      </c>
      <c r="K7" s="8" t="s">
        <v>34</v>
      </c>
      <c r="L7" s="11" t="s">
        <v>35</v>
      </c>
      <c r="M7" s="8"/>
      <c r="N7" s="8"/>
      <c r="O7" s="8"/>
      <c r="P7" s="8"/>
      <c r="Q7" s="8"/>
      <c r="R7" s="8"/>
      <c r="S7" s="8" t="s">
        <v>84</v>
      </c>
      <c r="T7" s="11" t="s">
        <v>85</v>
      </c>
      <c r="U7" s="8" t="s">
        <v>86</v>
      </c>
      <c r="V7" s="11" t="s">
        <v>87</v>
      </c>
      <c r="W7" s="8"/>
      <c r="X7" s="8"/>
      <c r="Y7" s="8"/>
      <c r="Z7" s="8"/>
      <c r="AA7" s="10"/>
      <c r="AB7" s="10"/>
      <c r="AC7" s="10"/>
      <c r="AD7" s="10"/>
    </row>
    <row r="8" customFormat="false" ht="15" hidden="false" customHeight="false" outlineLevel="0" collapsed="false">
      <c r="A8" s="12"/>
      <c r="B8" s="12"/>
      <c r="C8" s="13"/>
      <c r="D8" s="12"/>
      <c r="E8" s="12"/>
      <c r="F8" s="12"/>
      <c r="G8" s="14"/>
      <c r="H8" s="12"/>
      <c r="I8" s="12"/>
      <c r="J8" s="15"/>
      <c r="K8" s="12"/>
      <c r="L8" s="16"/>
      <c r="M8" s="17"/>
      <c r="N8" s="17"/>
      <c r="O8" s="18"/>
      <c r="P8" s="19" t="n">
        <v>0</v>
      </c>
      <c r="Q8" s="19" t="n">
        <v>0</v>
      </c>
      <c r="R8" s="20" t="n">
        <f aca="false">P8+Q8</f>
        <v>0</v>
      </c>
      <c r="S8" s="12" t="n">
        <v>0</v>
      </c>
      <c r="T8" s="19" t="n">
        <v>0</v>
      </c>
      <c r="U8" s="12" t="n">
        <v>0</v>
      </c>
      <c r="V8" s="19" t="n">
        <v>0</v>
      </c>
      <c r="W8" s="12" t="n">
        <v>0</v>
      </c>
      <c r="X8" s="20" t="n">
        <f aca="false">(S8*T8)+(U8*V8)</f>
        <v>0</v>
      </c>
      <c r="Y8" s="20" t="n">
        <f aca="false">R8+X8</f>
        <v>0</v>
      </c>
      <c r="Z8" s="21"/>
      <c r="AA8" s="10"/>
      <c r="AB8" s="10"/>
      <c r="AC8" s="10"/>
      <c r="AD8" s="10"/>
    </row>
    <row r="9" customFormat="false" ht="15" hidden="false" customHeight="false" outlineLevel="0" collapsed="false">
      <c r="A9" s="12"/>
      <c r="B9" s="12"/>
      <c r="C9" s="13"/>
      <c r="D9" s="12"/>
      <c r="E9" s="12"/>
      <c r="F9" s="12"/>
      <c r="G9" s="14"/>
      <c r="H9" s="12"/>
      <c r="I9" s="12"/>
      <c r="J9" s="15"/>
      <c r="K9" s="12"/>
      <c r="L9" s="16"/>
      <c r="M9" s="17"/>
      <c r="N9" s="17"/>
      <c r="O9" s="18"/>
      <c r="P9" s="19" t="n">
        <v>0</v>
      </c>
      <c r="Q9" s="19" t="n">
        <v>0</v>
      </c>
      <c r="R9" s="20" t="n">
        <f aca="false">P9+Q9</f>
        <v>0</v>
      </c>
      <c r="S9" s="12" t="n">
        <v>0</v>
      </c>
      <c r="T9" s="19" t="n">
        <v>0</v>
      </c>
      <c r="U9" s="12" t="n">
        <v>0</v>
      </c>
      <c r="V9" s="19" t="n">
        <v>0</v>
      </c>
      <c r="W9" s="12" t="n">
        <v>0</v>
      </c>
      <c r="X9" s="20" t="n">
        <f aca="false">(S9*T9)+(U9*V9)</f>
        <v>0</v>
      </c>
      <c r="Y9" s="20" t="n">
        <f aca="false">R9+X9</f>
        <v>0</v>
      </c>
      <c r="Z9" s="21"/>
      <c r="AA9" s="10"/>
      <c r="AB9" s="10"/>
      <c r="AC9" s="10"/>
      <c r="AD9" s="10"/>
    </row>
    <row r="10" customFormat="false" ht="15.75" hidden="false" customHeight="true" outlineLevel="0" collapsed="false">
      <c r="A10" s="12"/>
      <c r="B10" s="12"/>
      <c r="C10" s="13"/>
      <c r="D10" s="12"/>
      <c r="E10" s="12"/>
      <c r="F10" s="12"/>
      <c r="G10" s="14"/>
      <c r="H10" s="12"/>
      <c r="I10" s="12"/>
      <c r="J10" s="15"/>
      <c r="K10" s="12"/>
      <c r="L10" s="16"/>
      <c r="M10" s="17"/>
      <c r="N10" s="17"/>
      <c r="O10" s="18"/>
      <c r="P10" s="19" t="n">
        <v>0</v>
      </c>
      <c r="Q10" s="19" t="n">
        <v>0</v>
      </c>
      <c r="R10" s="20" t="n">
        <f aca="false">P10+Q10</f>
        <v>0</v>
      </c>
      <c r="S10" s="12" t="n">
        <v>0</v>
      </c>
      <c r="T10" s="19" t="n">
        <v>0</v>
      </c>
      <c r="U10" s="12" t="n">
        <v>0</v>
      </c>
      <c r="V10" s="19" t="n">
        <v>0</v>
      </c>
      <c r="W10" s="12" t="n">
        <v>0</v>
      </c>
      <c r="X10" s="20" t="n">
        <f aca="false">(S10*T10)+(U10*V10)</f>
        <v>0</v>
      </c>
      <c r="Y10" s="20" t="n">
        <f aca="false">R10+X10</f>
        <v>0</v>
      </c>
      <c r="Z10" s="21"/>
      <c r="AA10" s="10"/>
      <c r="AB10" s="10"/>
      <c r="AC10" s="10"/>
      <c r="AD10" s="10"/>
    </row>
    <row r="11" customFormat="false" ht="15.75" hidden="false" customHeight="true" outlineLevel="0" collapsed="false">
      <c r="A11" s="12"/>
      <c r="B11" s="12"/>
      <c r="C11" s="13"/>
      <c r="D11" s="12"/>
      <c r="E11" s="12"/>
      <c r="F11" s="12"/>
      <c r="G11" s="14"/>
      <c r="H11" s="12"/>
      <c r="I11" s="12"/>
      <c r="J11" s="15"/>
      <c r="K11" s="12"/>
      <c r="L11" s="16"/>
      <c r="M11" s="17"/>
      <c r="N11" s="17"/>
      <c r="O11" s="18"/>
      <c r="P11" s="19" t="n">
        <v>0</v>
      </c>
      <c r="Q11" s="19" t="n">
        <v>0</v>
      </c>
      <c r="R11" s="20" t="n">
        <f aca="false">P11+Q11</f>
        <v>0</v>
      </c>
      <c r="S11" s="12" t="n">
        <v>0</v>
      </c>
      <c r="T11" s="19" t="n">
        <v>0</v>
      </c>
      <c r="U11" s="12" t="n">
        <v>0</v>
      </c>
      <c r="V11" s="19" t="n">
        <v>0</v>
      </c>
      <c r="W11" s="12" t="n">
        <v>0</v>
      </c>
      <c r="X11" s="20" t="n">
        <f aca="false">(S11*T11)+(U11*V11)</f>
        <v>0</v>
      </c>
      <c r="Y11" s="20" t="n">
        <f aca="false">R11+X11</f>
        <v>0</v>
      </c>
      <c r="Z11" s="21"/>
      <c r="AA11" s="10"/>
      <c r="AB11" s="10"/>
      <c r="AC11" s="10"/>
      <c r="AD11" s="10"/>
    </row>
    <row r="12" customFormat="false" ht="15.75" hidden="false" customHeight="true" outlineLevel="0" collapsed="false">
      <c r="A12" s="12"/>
      <c r="B12" s="12"/>
      <c r="C12" s="13"/>
      <c r="D12" s="12"/>
      <c r="E12" s="12"/>
      <c r="F12" s="12"/>
      <c r="G12" s="14"/>
      <c r="H12" s="12"/>
      <c r="I12" s="12"/>
      <c r="J12" s="15"/>
      <c r="K12" s="12"/>
      <c r="L12" s="16"/>
      <c r="M12" s="17"/>
      <c r="N12" s="17"/>
      <c r="O12" s="18"/>
      <c r="P12" s="19" t="n">
        <v>0</v>
      </c>
      <c r="Q12" s="19" t="n">
        <v>0</v>
      </c>
      <c r="R12" s="20" t="n">
        <f aca="false">P12+Q12</f>
        <v>0</v>
      </c>
      <c r="S12" s="12" t="n">
        <v>0</v>
      </c>
      <c r="T12" s="19" t="n">
        <v>0</v>
      </c>
      <c r="U12" s="12" t="n">
        <v>0</v>
      </c>
      <c r="V12" s="19" t="n">
        <v>0</v>
      </c>
      <c r="W12" s="12" t="n">
        <v>0</v>
      </c>
      <c r="X12" s="20" t="n">
        <f aca="false">(S12*T12)+(U12*V12)</f>
        <v>0</v>
      </c>
      <c r="Y12" s="20" t="n">
        <f aca="false">R12+X12</f>
        <v>0</v>
      </c>
      <c r="Z12" s="21"/>
      <c r="AA12" s="10"/>
      <c r="AB12" s="10"/>
      <c r="AC12" s="10"/>
      <c r="AD12" s="10"/>
    </row>
    <row r="13" customFormat="false" ht="15.75" hidden="false" customHeight="true" outlineLevel="0" collapsed="false">
      <c r="A13" s="12"/>
      <c r="B13" s="12"/>
      <c r="C13" s="13"/>
      <c r="D13" s="12"/>
      <c r="E13" s="12"/>
      <c r="F13" s="12"/>
      <c r="G13" s="14"/>
      <c r="H13" s="12"/>
      <c r="I13" s="12"/>
      <c r="J13" s="15"/>
      <c r="K13" s="12"/>
      <c r="L13" s="16"/>
      <c r="M13" s="17"/>
      <c r="N13" s="17"/>
      <c r="O13" s="18"/>
      <c r="P13" s="19" t="n">
        <v>0</v>
      </c>
      <c r="Q13" s="19" t="n">
        <v>0</v>
      </c>
      <c r="R13" s="20" t="n">
        <f aca="false">P13+Q13</f>
        <v>0</v>
      </c>
      <c r="S13" s="12" t="n">
        <v>0</v>
      </c>
      <c r="T13" s="19" t="n">
        <v>0</v>
      </c>
      <c r="U13" s="12" t="n">
        <v>0</v>
      </c>
      <c r="V13" s="19" t="n">
        <v>0</v>
      </c>
      <c r="W13" s="12" t="n">
        <v>0</v>
      </c>
      <c r="X13" s="20" t="n">
        <f aca="false">(S13*T13)+(U13*V13)</f>
        <v>0</v>
      </c>
      <c r="Y13" s="20" t="n">
        <f aca="false">R13+X13</f>
        <v>0</v>
      </c>
      <c r="Z13" s="21"/>
      <c r="AA13" s="10"/>
      <c r="AB13" s="10"/>
      <c r="AC13" s="10"/>
      <c r="AD13" s="10"/>
    </row>
    <row r="14" customFormat="false" ht="15.75" hidden="false" customHeight="true" outlineLevel="0" collapsed="false">
      <c r="A14" s="12"/>
      <c r="B14" s="12"/>
      <c r="C14" s="13"/>
      <c r="D14" s="12"/>
      <c r="E14" s="12"/>
      <c r="F14" s="12"/>
      <c r="G14" s="14"/>
      <c r="H14" s="12"/>
      <c r="I14" s="12"/>
      <c r="J14" s="15"/>
      <c r="K14" s="12"/>
      <c r="L14" s="16"/>
      <c r="M14" s="17"/>
      <c r="N14" s="17"/>
      <c r="O14" s="18"/>
      <c r="P14" s="19" t="n">
        <v>0</v>
      </c>
      <c r="Q14" s="19" t="n">
        <v>0</v>
      </c>
      <c r="R14" s="20" t="n">
        <f aca="false">P14+Q14</f>
        <v>0</v>
      </c>
      <c r="S14" s="12" t="n">
        <v>0</v>
      </c>
      <c r="T14" s="19" t="n">
        <v>0</v>
      </c>
      <c r="U14" s="12" t="n">
        <v>0</v>
      </c>
      <c r="V14" s="19" t="n">
        <v>0</v>
      </c>
      <c r="W14" s="12" t="n">
        <v>0</v>
      </c>
      <c r="X14" s="20" t="n">
        <f aca="false">(S14*T14)+(U14*V14)</f>
        <v>0</v>
      </c>
      <c r="Y14" s="20" t="n">
        <f aca="false">R14+X14</f>
        <v>0</v>
      </c>
      <c r="Z14" s="21"/>
      <c r="AA14" s="10"/>
      <c r="AB14" s="10"/>
      <c r="AC14" s="10"/>
      <c r="AD14" s="10"/>
    </row>
    <row r="15" customFormat="false" ht="15.75" hidden="false" customHeight="true" outlineLevel="0" collapsed="false">
      <c r="A15" s="12"/>
      <c r="B15" s="12"/>
      <c r="C15" s="13"/>
      <c r="D15" s="12"/>
      <c r="E15" s="12"/>
      <c r="F15" s="12"/>
      <c r="G15" s="14"/>
      <c r="H15" s="12"/>
      <c r="I15" s="12"/>
      <c r="J15" s="15"/>
      <c r="K15" s="12"/>
      <c r="L15" s="16"/>
      <c r="M15" s="17"/>
      <c r="N15" s="17"/>
      <c r="O15" s="18"/>
      <c r="P15" s="19" t="n">
        <v>0</v>
      </c>
      <c r="Q15" s="19" t="n">
        <v>0</v>
      </c>
      <c r="R15" s="20" t="n">
        <f aca="false">P15+Q15</f>
        <v>0</v>
      </c>
      <c r="S15" s="12" t="n">
        <v>0</v>
      </c>
      <c r="T15" s="19" t="n">
        <v>0</v>
      </c>
      <c r="U15" s="12" t="n">
        <v>0</v>
      </c>
      <c r="V15" s="19" t="n">
        <v>0</v>
      </c>
      <c r="W15" s="12" t="n">
        <v>0</v>
      </c>
      <c r="X15" s="20" t="n">
        <f aca="false">(S15*T15)+(U15*V15)</f>
        <v>0</v>
      </c>
      <c r="Y15" s="20" t="n">
        <f aca="false">R15+X15</f>
        <v>0</v>
      </c>
      <c r="Z15" s="21"/>
      <c r="AA15" s="10"/>
      <c r="AB15" s="10"/>
      <c r="AC15" s="10"/>
      <c r="AD15" s="10"/>
    </row>
    <row r="16" customFormat="false" ht="38.25" hidden="false" customHeight="true" outlineLevel="0" collapsed="false">
      <c r="A16" s="22"/>
      <c r="B16" s="10"/>
      <c r="C16" s="23"/>
      <c r="D16" s="24"/>
      <c r="E16" s="24"/>
      <c r="F16" s="24"/>
      <c r="G16" s="25"/>
      <c r="H16" s="25"/>
      <c r="I16" s="25"/>
      <c r="J16" s="25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customFormat="false" ht="15.75" hidden="false" customHeight="true" outlineLevel="0" collapsed="false">
      <c r="A17" s="26" t="s">
        <v>40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customFormat="false" ht="15.75" hidden="false" customHeight="true" outlineLevel="0" collapsed="false">
      <c r="A18" s="27" t="s">
        <v>41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customFormat="false" ht="15.75" hidden="false" customHeight="true" outlineLevel="0" collapsed="false">
      <c r="A19" s="28" t="s">
        <v>42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customFormat="false" ht="15.75" hidden="false" customHeight="true" outlineLevel="0" collapsed="false">
      <c r="A20" s="28" t="s">
        <v>43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customFormat="false" ht="15.75" hidden="false" customHeight="true" outlineLevel="0" collapsed="false">
      <c r="A21" s="28" t="s">
        <v>44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customFormat="false" ht="15.75" hidden="false" customHeight="true" outlineLevel="0" collapsed="false">
      <c r="A22" s="28" t="s">
        <v>45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customFormat="false" ht="15.75" hidden="false" customHeight="true" outlineLevel="0" collapsed="false">
      <c r="A23" s="28" t="s">
        <v>46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customFormat="false" ht="15.75" hidden="false" customHeight="true" outlineLevel="0" collapsed="false">
      <c r="A24" s="28" t="s">
        <v>47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customFormat="false" ht="15.75" hidden="false" customHeight="true" outlineLevel="0" collapsed="false">
      <c r="A25" s="28" t="s">
        <v>48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customFormat="false" ht="15.75" hidden="false" customHeight="true" outlineLevel="0" collapsed="false">
      <c r="A26" s="28" t="s">
        <v>49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customFormat="false" ht="15.75" hidden="false" customHeight="true" outlineLevel="0" collapsed="false">
      <c r="A27" s="28" t="s">
        <v>50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customFormat="false" ht="15.75" hidden="false" customHeight="true" outlineLevel="0" collapsed="false">
      <c r="A28" s="28" t="s">
        <v>51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customFormat="false" ht="15.75" hidden="false" customHeight="true" outlineLevel="0" collapsed="false">
      <c r="A29" s="28" t="s">
        <v>52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customFormat="false" ht="15.75" hidden="false" customHeight="true" outlineLevel="0" collapsed="false">
      <c r="A30" s="28" t="s">
        <v>53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customFormat="false" ht="15.75" hidden="false" customHeight="true" outlineLevel="0" collapsed="false">
      <c r="A31" s="28" t="s">
        <v>54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customFormat="false" ht="15.75" hidden="false" customHeight="true" outlineLevel="0" collapsed="false">
      <c r="A32" s="28" t="s">
        <v>55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customFormat="false" ht="15.75" hidden="false" customHeight="true" outlineLevel="0" collapsed="false">
      <c r="A33" s="28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customFormat="false" ht="15.75" hidden="false" customHeight="true" outlineLevel="0" collapsed="false">
      <c r="A34" s="28" t="s">
        <v>88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customFormat="false" ht="15.75" hidden="false" customHeight="true" outlineLevel="0" collapsed="false">
      <c r="A35" s="28" t="s">
        <v>89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customFormat="false" ht="15.75" hidden="false" customHeight="true" outlineLevel="0" collapsed="false">
      <c r="A36" s="28" t="s">
        <v>90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customFormat="false" ht="15.75" hidden="false" customHeight="true" outlineLevel="0" collapsed="false">
      <c r="A37" s="28" t="s">
        <v>91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customFormat="false" ht="15.75" hidden="false" customHeight="true" outlineLevel="0" collapsed="false">
      <c r="A38" s="28" t="s">
        <v>92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customFormat="false" ht="15.75" hidden="false" customHeight="true" outlineLevel="0" collapsed="false">
      <c r="A39" s="28" t="s">
        <v>93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customFormat="false" ht="15.75" hidden="false" customHeight="true" outlineLevel="0" collapsed="false">
      <c r="A40" s="28" t="s">
        <v>94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customFormat="false" ht="15.75" hidden="false" customHeight="true" outlineLevel="0" collapsed="false">
      <c r="A41" s="28" t="s">
        <v>95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customFormat="false" ht="15.75" hidden="false" customHeight="true" outlineLevel="0" collapsed="false">
      <c r="A42" s="28" t="s">
        <v>96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customFormat="false" ht="15.75" hidden="false" customHeight="true" outlineLevel="0" collapsed="false">
      <c r="A43" s="28" t="s">
        <v>97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customFormat="false" ht="15.75" hidden="false" customHeight="true" outlineLevel="0" collapsed="false">
      <c r="A44" s="28" t="s">
        <v>98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customFormat="false" ht="15.75" hidden="false" customHeight="true" outlineLevel="0" collapsed="false">
      <c r="A45" s="28" t="s">
        <v>99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customFormat="false" ht="15.7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customFormat="false" ht="15.7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customFormat="false" ht="15.7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customFormat="false" ht="15.7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customFormat="false" ht="15.7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customFormat="false" ht="15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customFormat="false" ht="15.7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customFormat="false" ht="15.7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customFormat="false" ht="15.7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customFormat="false" ht="15.7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customFormat="false" ht="15.7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customFormat="false" ht="15.7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customFormat="false" ht="15.75" hidden="false" customHeight="true" outlineLevel="0" collapsed="false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customFormat="false" ht="15.7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customFormat="false" ht="15.7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customFormat="false" ht="15.75" hidden="false" customHeight="true" outlineLevel="0" collapsed="false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customFormat="false" ht="15.75" hidden="false" customHeight="true" outlineLevel="0" collapsed="false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customFormat="false" ht="15.75" hidden="false" customHeight="true" outlineLevel="0" collapsed="false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customFormat="false" ht="15.75" hidden="false" customHeight="true" outlineLevel="0" collapsed="false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customFormat="false" ht="15.75" hidden="false" customHeight="true" outlineLevel="0" collapsed="false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customFormat="false" ht="15.75" hidden="false" customHeight="true" outlineLevel="0" collapsed="false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customFormat="false" ht="15.75" hidden="false" customHeight="true" outlineLevel="0" collapsed="false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customFormat="false" ht="15.75" hidden="false" customHeight="true" outlineLevel="0" collapsed="false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customFormat="false" ht="15.75" hidden="false" customHeight="true" outlineLevel="0" collapsed="false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customFormat="false" ht="15.75" hidden="false" customHeight="true" outlineLevel="0" collapsed="false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customFormat="false" ht="15.75" hidden="false" customHeight="true" outlineLevel="0" collapsed="false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customFormat="false" ht="15.75" hidden="false" customHeight="true" outlineLevel="0" collapsed="false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customFormat="false" ht="15.75" hidden="false" customHeight="true" outlineLevel="0" collapsed="false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customFormat="false" ht="15.75" hidden="false" customHeight="true" outlineLevel="0" collapsed="false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customFormat="false" ht="15.75" hidden="false" customHeight="true" outlineLevel="0" collapsed="false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customFormat="false" ht="15.75" hidden="false" customHeight="true" outlineLevel="0" collapsed="false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customFormat="false" ht="15.75" hidden="false" customHeight="true" outlineLevel="0" collapsed="false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customFormat="false" ht="15.75" hidden="false" customHeight="true" outlineLevel="0" collapsed="false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customFormat="false" ht="15.75" hidden="false" customHeight="true" outlineLevel="0" collapsed="false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customFormat="false" ht="15.75" hidden="false" customHeight="true" outlineLevel="0" collapsed="false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customFormat="false" ht="15.75" hidden="false" customHeight="true" outlineLevel="0" collapsed="false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customFormat="false" ht="15.75" hidden="false" customHeight="true" outlineLevel="0" collapsed="false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customFormat="false" ht="15.75" hidden="false" customHeight="true" outlineLevel="0" collapsed="false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customFormat="false" ht="15.75" hidden="false" customHeight="true" outlineLevel="0" collapsed="false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customFormat="false" ht="15.75" hidden="false" customHeight="true" outlineLevel="0" collapsed="false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customFormat="false" ht="15.75" hidden="false" customHeight="true" outlineLevel="0" collapsed="false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customFormat="false" ht="15.75" hidden="false" customHeight="true" outlineLevel="0" collapsed="false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customFormat="false" ht="15.75" hidden="false" customHeight="true" outlineLevel="0" collapsed="false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customFormat="false" ht="15.75" hidden="false" customHeight="true" outlineLevel="0" collapsed="false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customFormat="false" ht="15.75" hidden="false" customHeight="true" outlineLevel="0" collapsed="false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customFormat="false" ht="15.75" hidden="false" customHeight="true" outlineLevel="0" collapsed="false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customFormat="false" ht="15.75" hidden="false" customHeight="true" outlineLevel="0" collapsed="false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customFormat="false" ht="15.75" hidden="false" customHeight="true" outlineLevel="0" collapsed="false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customFormat="false" ht="15.75" hidden="false" customHeight="true" outlineLevel="0" collapsed="false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customFormat="false" ht="15.75" hidden="false" customHeight="true" outlineLevel="0" collapsed="false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customFormat="false" ht="15.75" hidden="false" customHeight="true" outlineLevel="0" collapsed="false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customFormat="false" ht="15.75" hidden="false" customHeight="true" outlineLevel="0" collapsed="false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customFormat="false" ht="15.75" hidden="false" customHeight="true" outlineLevel="0" collapsed="false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customFormat="false" ht="15.75" hidden="false" customHeight="true" outlineLevel="0" collapsed="false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customFormat="false" ht="15.75" hidden="false" customHeight="true" outlineLevel="0" collapsed="false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customFormat="false" ht="15.75" hidden="false" customHeight="true" outlineLevel="0" collapsed="false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customFormat="false" ht="15.75" hidden="false" customHeight="true" outlineLevel="0" collapsed="false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customFormat="false" ht="15.75" hidden="false" customHeight="true" outlineLevel="0" collapsed="false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customFormat="false" ht="15.75" hidden="false" customHeight="true" outlineLevel="0" collapsed="false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customFormat="false" ht="15.75" hidden="false" customHeight="true" outlineLevel="0" collapsed="false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customFormat="false" ht="15.75" hidden="false" customHeight="true" outlineLevel="0" collapsed="false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customFormat="false" ht="15.75" hidden="false" customHeight="true" outlineLevel="0" collapsed="false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customFormat="false" ht="15.75" hidden="false" customHeight="true" outlineLevel="0" collapsed="false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customFormat="false" ht="15.75" hidden="false" customHeight="true" outlineLevel="0" collapsed="false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customFormat="false" ht="15.75" hidden="false" customHeight="true" outlineLevel="0" collapsed="false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customFormat="false" ht="15.75" hidden="false" customHeight="true" outlineLevel="0" collapsed="false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customFormat="false" ht="15.75" hidden="false" customHeight="true" outlineLevel="0" collapsed="false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customFormat="false" ht="15.75" hidden="false" customHeight="true" outlineLevel="0" collapsed="false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customFormat="false" ht="15.75" hidden="false" customHeight="true" outlineLevel="0" collapsed="false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customFormat="false" ht="15.75" hidden="false" customHeight="true" outlineLevel="0" collapsed="false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customFormat="false" ht="15.75" hidden="false" customHeight="true" outlineLevel="0" collapsed="false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customFormat="false" ht="15.75" hidden="false" customHeight="true" outlineLevel="0" collapsed="false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customFormat="false" ht="15.75" hidden="false" customHeight="true" outlineLevel="0" collapsed="false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customFormat="false" ht="15.75" hidden="false" customHeight="true" outlineLevel="0" collapsed="false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customFormat="false" ht="15.75" hidden="false" customHeight="true" outlineLevel="0" collapsed="false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customFormat="false" ht="15.75" hidden="false" customHeight="true" outlineLevel="0" collapsed="false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customFormat="false" ht="15.75" hidden="false" customHeight="true" outlineLevel="0" collapsed="false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customFormat="false" ht="15.75" hidden="false" customHeight="true" outlineLevel="0" collapsed="false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customFormat="false" ht="15.75" hidden="false" customHeight="true" outlineLevel="0" collapsed="false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customFormat="false" ht="15.75" hidden="false" customHeight="true" outlineLevel="0" collapsed="false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customFormat="false" ht="15.75" hidden="false" customHeight="true" outlineLevel="0" collapsed="false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customFormat="false" ht="15.75" hidden="false" customHeight="true" outlineLevel="0" collapsed="false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customFormat="false" ht="15.75" hidden="false" customHeight="true" outlineLevel="0" collapsed="false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customFormat="false" ht="15.75" hidden="false" customHeight="true" outlineLevel="0" collapsed="false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customFormat="false" ht="15.75" hidden="false" customHeight="true" outlineLevel="0" collapsed="false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customFormat="false" ht="15.75" hidden="false" customHeight="true" outlineLevel="0" collapsed="false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customFormat="false" ht="15.75" hidden="false" customHeight="true" outlineLevel="0" collapsed="false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customFormat="false" ht="15.75" hidden="false" customHeight="true" outlineLevel="0" collapsed="false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customFormat="false" ht="15.75" hidden="false" customHeight="true" outlineLevel="0" collapsed="false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customFormat="false" ht="15.75" hidden="false" customHeight="true" outlineLevel="0" collapsed="false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customFormat="false" ht="15.75" hidden="false" customHeight="true" outlineLevel="0" collapsed="false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customFormat="false" ht="15.75" hidden="false" customHeight="true" outlineLevel="0" collapsed="false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customFormat="false" ht="15.75" hidden="false" customHeight="true" outlineLevel="0" collapsed="false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customFormat="false" ht="15.75" hidden="false" customHeight="true" outlineLevel="0" collapsed="false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customFormat="false" ht="15.75" hidden="false" customHeight="true" outlineLevel="0" collapsed="false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customFormat="false" ht="15.75" hidden="false" customHeight="true" outlineLevel="0" collapsed="false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customFormat="false" ht="15.75" hidden="false" customHeight="true" outlineLevel="0" collapsed="false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customFormat="false" ht="15.75" hidden="false" customHeight="true" outlineLevel="0" collapsed="false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customFormat="false" ht="15.75" hidden="false" customHeight="true" outlineLevel="0" collapsed="false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customFormat="false" ht="15.75" hidden="false" customHeight="true" outlineLevel="0" collapsed="false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customFormat="false" ht="15.75" hidden="false" customHeight="true" outlineLevel="0" collapsed="false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customFormat="false" ht="15.75" hidden="false" customHeight="true" outlineLevel="0" collapsed="false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customFormat="false" ht="15.75" hidden="false" customHeight="true" outlineLevel="0" collapsed="false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1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35" width="18.12"/>
    <col collapsed="false" customWidth="true" hidden="false" outlineLevel="0" max="2" min="2" style="35" width="15.62"/>
    <col collapsed="false" customWidth="true" hidden="false" outlineLevel="0" max="3" min="3" style="35" width="40.62"/>
    <col collapsed="false" customWidth="true" hidden="false" outlineLevel="0" max="4" min="4" style="35" width="14"/>
    <col collapsed="false" customWidth="true" hidden="false" outlineLevel="0" max="5" min="5" style="35" width="36.26"/>
    <col collapsed="false" customWidth="true" hidden="false" outlineLevel="0" max="6" min="6" style="35" width="43.5"/>
    <col collapsed="false" customWidth="true" hidden="false" outlineLevel="0" max="7" min="7" style="35" width="18.38"/>
    <col collapsed="false" customWidth="true" hidden="false" outlineLevel="0" max="10" min="8" style="35" width="13.12"/>
    <col collapsed="false" customWidth="true" hidden="false" outlineLevel="0" max="11" min="11" style="35" width="21.5"/>
    <col collapsed="false" customWidth="true" hidden="false" outlineLevel="0" max="12" min="12" style="35" width="14"/>
    <col collapsed="false" customWidth="true" hidden="false" outlineLevel="0" max="13" min="13" style="35" width="13.12"/>
    <col collapsed="false" customWidth="true" hidden="false" outlineLevel="0" max="14" min="14" style="35" width="15.62"/>
    <col collapsed="false" customWidth="true" hidden="false" outlineLevel="0" max="15" min="15" style="35" width="17.88"/>
    <col collapsed="false" customWidth="true" hidden="false" outlineLevel="0" max="17" min="16" style="35" width="18"/>
    <col collapsed="false" customWidth="true" hidden="false" outlineLevel="0" max="18" min="18" style="35" width="16.62"/>
    <col collapsed="false" customWidth="true" hidden="false" outlineLevel="0" max="19" min="19" style="35" width="15.75"/>
    <col collapsed="false" customWidth="true" hidden="false" outlineLevel="0" max="20" min="20" style="35" width="15.5"/>
    <col collapsed="false" customWidth="true" hidden="false" outlineLevel="0" max="21" min="21" style="35" width="14.75"/>
    <col collapsed="false" customWidth="true" hidden="false" outlineLevel="0" max="22" min="22" style="35" width="13.12"/>
    <col collapsed="false" customWidth="true" hidden="false" outlineLevel="0" max="23" min="23" style="35" width="17.25"/>
    <col collapsed="false" customWidth="true" hidden="false" outlineLevel="0" max="24" min="24" style="35" width="17.5"/>
    <col collapsed="false" customWidth="true" hidden="false" outlineLevel="0" max="25" min="25" style="35" width="18.5"/>
    <col collapsed="false" customWidth="true" hidden="false" outlineLevel="0" max="26" min="26" style="35" width="19.38"/>
    <col collapsed="false" customWidth="true" hidden="false" outlineLevel="0" max="27" min="27" style="35" width="15.88"/>
    <col collapsed="false" customWidth="true" hidden="false" outlineLevel="0" max="29" min="28" style="35" width="13.12"/>
    <col collapsed="false" customWidth="false" hidden="false" outlineLevel="0" max="16384" min="30" style="35" width="12.62"/>
  </cols>
  <sheetData>
    <row r="1" customFormat="false" ht="19.7" hidden="false" customHeight="fals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customFormat="false" ht="19.7" hidden="false" customHeight="false" outlineLevel="0" collapsed="false">
      <c r="A2" s="1"/>
      <c r="B2" s="2" t="s">
        <v>100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3"/>
      <c r="AC2" s="3"/>
    </row>
    <row r="3" customFormat="false" ht="19.7" hidden="false" customHeight="false" outlineLevel="0" collapsed="false">
      <c r="A3" s="1"/>
      <c r="B3" s="2" t="s">
        <v>101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4"/>
      <c r="AC3" s="4"/>
    </row>
    <row r="4" customFormat="false" ht="15" hidden="false" customHeight="true" outlineLevel="0" collapsed="false">
      <c r="A4" s="5" t="s">
        <v>102</v>
      </c>
      <c r="B4" s="6"/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"/>
      <c r="AC4" s="4"/>
    </row>
    <row r="5" customFormat="false" ht="15.75" hidden="false" customHeight="true" outlineLevel="0" collapsed="false">
      <c r="A5" s="8" t="s">
        <v>5</v>
      </c>
      <c r="B5" s="8"/>
      <c r="C5" s="8" t="s">
        <v>6</v>
      </c>
      <c r="D5" s="8"/>
      <c r="E5" s="8"/>
      <c r="F5" s="9" t="s">
        <v>7</v>
      </c>
      <c r="G5" s="9"/>
      <c r="H5" s="9"/>
      <c r="I5" s="9"/>
      <c r="J5" s="9"/>
      <c r="K5" s="9"/>
      <c r="L5" s="9"/>
      <c r="M5" s="8" t="s">
        <v>8</v>
      </c>
      <c r="N5" s="8"/>
      <c r="O5" s="8"/>
      <c r="P5" s="8"/>
      <c r="Q5" s="8"/>
      <c r="R5" s="8"/>
      <c r="S5" s="8"/>
      <c r="T5" s="8" t="s">
        <v>9</v>
      </c>
      <c r="U5" s="8"/>
      <c r="V5" s="8"/>
      <c r="W5" s="8"/>
      <c r="X5" s="8"/>
      <c r="Y5" s="8"/>
      <c r="Z5" s="8" t="s">
        <v>103</v>
      </c>
      <c r="AA5" s="8" t="s">
        <v>104</v>
      </c>
      <c r="AB5" s="10"/>
      <c r="AC5" s="10"/>
      <c r="AD5" s="10"/>
    </row>
    <row r="6" customFormat="false" ht="15.75" hidden="false" customHeight="true" outlineLevel="0" collapsed="false">
      <c r="A6" s="8" t="s">
        <v>12</v>
      </c>
      <c r="B6" s="8" t="s">
        <v>13</v>
      </c>
      <c r="C6" s="8" t="s">
        <v>14</v>
      </c>
      <c r="D6" s="8" t="s">
        <v>15</v>
      </c>
      <c r="E6" s="8" t="s">
        <v>16</v>
      </c>
      <c r="F6" s="8" t="s">
        <v>105</v>
      </c>
      <c r="G6" s="8" t="s">
        <v>106</v>
      </c>
      <c r="H6" s="8" t="s">
        <v>107</v>
      </c>
      <c r="I6" s="8" t="s">
        <v>20</v>
      </c>
      <c r="J6" s="8"/>
      <c r="K6" s="11" t="s">
        <v>21</v>
      </c>
      <c r="L6" s="11"/>
      <c r="M6" s="8" t="s">
        <v>108</v>
      </c>
      <c r="N6" s="8" t="s">
        <v>109</v>
      </c>
      <c r="O6" s="8" t="s">
        <v>110</v>
      </c>
      <c r="P6" s="8" t="s">
        <v>111</v>
      </c>
      <c r="Q6" s="11" t="s">
        <v>112</v>
      </c>
      <c r="R6" s="11" t="s">
        <v>113</v>
      </c>
      <c r="S6" s="11" t="s">
        <v>114</v>
      </c>
      <c r="T6" s="11" t="s">
        <v>28</v>
      </c>
      <c r="U6" s="11"/>
      <c r="V6" s="11" t="s">
        <v>29</v>
      </c>
      <c r="W6" s="11"/>
      <c r="X6" s="8" t="s">
        <v>115</v>
      </c>
      <c r="Y6" s="11" t="s">
        <v>116</v>
      </c>
      <c r="Z6" s="8"/>
      <c r="AA6" s="8"/>
      <c r="AB6" s="10"/>
      <c r="AC6" s="10"/>
      <c r="AD6" s="10"/>
      <c r="AE6" s="10"/>
    </row>
    <row r="7" customFormat="false" ht="26.8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 t="s">
        <v>117</v>
      </c>
      <c r="J7" s="8" t="s">
        <v>118</v>
      </c>
      <c r="K7" s="8" t="s">
        <v>119</v>
      </c>
      <c r="L7" s="11" t="s">
        <v>120</v>
      </c>
      <c r="M7" s="8"/>
      <c r="N7" s="8"/>
      <c r="O7" s="8"/>
      <c r="P7" s="8"/>
      <c r="Q7" s="8"/>
      <c r="R7" s="8"/>
      <c r="S7" s="8"/>
      <c r="T7" s="8" t="s">
        <v>86</v>
      </c>
      <c r="U7" s="11" t="s">
        <v>87</v>
      </c>
      <c r="V7" s="8" t="s">
        <v>121</v>
      </c>
      <c r="W7" s="11" t="s">
        <v>122</v>
      </c>
      <c r="X7" s="8"/>
      <c r="Y7" s="8"/>
      <c r="Z7" s="8"/>
      <c r="AA7" s="8"/>
      <c r="AB7" s="10"/>
      <c r="AC7" s="10"/>
      <c r="AD7" s="10"/>
      <c r="AE7" s="10"/>
    </row>
    <row r="8" s="37" customFormat="true" ht="23.85" hidden="false" customHeight="false" outlineLevel="0" collapsed="false">
      <c r="A8" s="12" t="s">
        <v>123</v>
      </c>
      <c r="B8" s="12" t="s">
        <v>123</v>
      </c>
      <c r="C8" s="13" t="s">
        <v>124</v>
      </c>
      <c r="D8" s="12" t="s">
        <v>125</v>
      </c>
      <c r="E8" s="12" t="s">
        <v>126</v>
      </c>
      <c r="F8" s="12" t="s">
        <v>127</v>
      </c>
      <c r="G8" s="14"/>
      <c r="H8" s="12" t="s">
        <v>128</v>
      </c>
      <c r="I8" s="12" t="s">
        <v>129</v>
      </c>
      <c r="J8" s="15" t="s">
        <v>130</v>
      </c>
      <c r="K8" s="12" t="s">
        <v>129</v>
      </c>
      <c r="L8" s="16" t="s">
        <v>131</v>
      </c>
      <c r="M8" s="17"/>
      <c r="N8" s="17"/>
      <c r="O8" s="18"/>
      <c r="P8" s="19"/>
      <c r="Q8" s="19" t="n">
        <v>0</v>
      </c>
      <c r="R8" s="19" t="n">
        <v>0</v>
      </c>
      <c r="S8" s="20" t="n">
        <f aca="false">Q8+R8</f>
        <v>0</v>
      </c>
      <c r="T8" s="12" t="n">
        <v>0</v>
      </c>
      <c r="U8" s="19" t="n">
        <v>120</v>
      </c>
      <c r="V8" s="12" t="n">
        <v>1</v>
      </c>
      <c r="W8" s="19" t="n">
        <v>55</v>
      </c>
      <c r="X8" s="12" t="n">
        <v>1</v>
      </c>
      <c r="Y8" s="20" t="n">
        <f aca="false">(T8*U8)+(V8*W8)</f>
        <v>55</v>
      </c>
      <c r="Z8" s="20" t="n">
        <f aca="false">S8+Y8</f>
        <v>55</v>
      </c>
      <c r="AA8" s="21"/>
      <c r="AB8" s="22"/>
      <c r="AC8" s="22"/>
      <c r="AD8" s="36" t="s">
        <v>132</v>
      </c>
      <c r="AE8" s="22"/>
    </row>
    <row r="9" s="37" customFormat="true" ht="26.85" hidden="false" customHeight="false" outlineLevel="0" collapsed="false">
      <c r="A9" s="12" t="s">
        <v>123</v>
      </c>
      <c r="B9" s="12" t="s">
        <v>123</v>
      </c>
      <c r="C9" s="13" t="s">
        <v>133</v>
      </c>
      <c r="D9" s="12" t="s">
        <v>134</v>
      </c>
      <c r="E9" s="12" t="s">
        <v>126</v>
      </c>
      <c r="F9" s="12" t="s">
        <v>127</v>
      </c>
      <c r="G9" s="14"/>
      <c r="H9" s="12" t="s">
        <v>128</v>
      </c>
      <c r="I9" s="12" t="s">
        <v>129</v>
      </c>
      <c r="J9" s="15" t="s">
        <v>135</v>
      </c>
      <c r="K9" s="12" t="s">
        <v>129</v>
      </c>
      <c r="L9" s="16" t="s">
        <v>136</v>
      </c>
      <c r="M9" s="17"/>
      <c r="N9" s="17"/>
      <c r="O9" s="18"/>
      <c r="P9" s="19"/>
      <c r="Q9" s="19" t="n">
        <v>0</v>
      </c>
      <c r="R9" s="19" t="n">
        <v>0</v>
      </c>
      <c r="S9" s="20" t="n">
        <f aca="false">Q9+R9</f>
        <v>0</v>
      </c>
      <c r="T9" s="12" t="n">
        <v>0</v>
      </c>
      <c r="U9" s="19" t="n">
        <v>120</v>
      </c>
      <c r="V9" s="12" t="n">
        <v>3</v>
      </c>
      <c r="W9" s="19" t="n">
        <v>55</v>
      </c>
      <c r="X9" s="12" t="n">
        <v>3</v>
      </c>
      <c r="Y9" s="20" t="n">
        <f aca="false">(T9*U9)+(V9*W9)</f>
        <v>165</v>
      </c>
      <c r="Z9" s="20" t="n">
        <f aca="false">S9+Y9</f>
        <v>165</v>
      </c>
      <c r="AA9" s="21"/>
      <c r="AB9" s="22"/>
      <c r="AC9" s="22"/>
      <c r="AD9" s="36" t="s">
        <v>137</v>
      </c>
      <c r="AE9" s="22"/>
    </row>
    <row r="10" s="37" customFormat="true" ht="23.85" hidden="false" customHeight="false" outlineLevel="0" collapsed="false">
      <c r="A10" s="12" t="s">
        <v>123</v>
      </c>
      <c r="B10" s="12" t="s">
        <v>123</v>
      </c>
      <c r="C10" s="13" t="s">
        <v>138</v>
      </c>
      <c r="D10" s="12" t="s">
        <v>139</v>
      </c>
      <c r="E10" s="12" t="s">
        <v>140</v>
      </c>
      <c r="F10" s="12" t="s">
        <v>141</v>
      </c>
      <c r="G10" s="14"/>
      <c r="H10" s="12" t="s">
        <v>128</v>
      </c>
      <c r="I10" s="12" t="s">
        <v>129</v>
      </c>
      <c r="J10" s="15" t="s">
        <v>142</v>
      </c>
      <c r="K10" s="12" t="s">
        <v>129</v>
      </c>
      <c r="L10" s="16" t="s">
        <v>143</v>
      </c>
      <c r="M10" s="17"/>
      <c r="N10" s="17"/>
      <c r="O10" s="18"/>
      <c r="P10" s="19"/>
      <c r="Q10" s="19" t="n">
        <v>0</v>
      </c>
      <c r="R10" s="19" t="n">
        <v>0</v>
      </c>
      <c r="S10" s="20" t="n">
        <f aca="false">Q10+R10</f>
        <v>0</v>
      </c>
      <c r="T10" s="12" t="n">
        <v>1</v>
      </c>
      <c r="U10" s="19" t="n">
        <v>170.12</v>
      </c>
      <c r="V10" s="12" t="n">
        <v>3</v>
      </c>
      <c r="W10" s="19" t="n">
        <v>57</v>
      </c>
      <c r="X10" s="12" t="n">
        <v>4</v>
      </c>
      <c r="Y10" s="20" t="n">
        <f aca="false">(T10*U10)+(V10*W10)</f>
        <v>341.12</v>
      </c>
      <c r="Z10" s="20" t="n">
        <f aca="false">S10+Y10</f>
        <v>341.12</v>
      </c>
      <c r="AA10" s="21"/>
      <c r="AB10" s="22"/>
      <c r="AC10" s="22"/>
      <c r="AD10" s="36" t="s">
        <v>144</v>
      </c>
      <c r="AE10" s="22"/>
    </row>
    <row r="11" s="37" customFormat="true" ht="15" hidden="false" customHeight="false" outlineLevel="0" collapsed="false">
      <c r="A11" s="12" t="s">
        <v>123</v>
      </c>
      <c r="B11" s="12" t="s">
        <v>123</v>
      </c>
      <c r="C11" s="13" t="s">
        <v>145</v>
      </c>
      <c r="D11" s="12" t="s">
        <v>146</v>
      </c>
      <c r="E11" s="12" t="s">
        <v>126</v>
      </c>
      <c r="F11" s="12" t="s">
        <v>147</v>
      </c>
      <c r="G11" s="14"/>
      <c r="H11" s="12" t="s">
        <v>128</v>
      </c>
      <c r="I11" s="12" t="s">
        <v>129</v>
      </c>
      <c r="J11" s="15" t="s">
        <v>148</v>
      </c>
      <c r="K11" s="12" t="s">
        <v>129</v>
      </c>
      <c r="L11" s="16" t="s">
        <v>131</v>
      </c>
      <c r="M11" s="17"/>
      <c r="N11" s="17"/>
      <c r="O11" s="18"/>
      <c r="P11" s="19"/>
      <c r="Q11" s="19" t="n">
        <v>0</v>
      </c>
      <c r="R11" s="19" t="n">
        <v>0</v>
      </c>
      <c r="S11" s="20" t="n">
        <f aca="false">Q11+R11</f>
        <v>0</v>
      </c>
      <c r="T11" s="12" t="n">
        <v>1</v>
      </c>
      <c r="U11" s="19" t="n">
        <v>120</v>
      </c>
      <c r="V11" s="12" t="n">
        <v>1</v>
      </c>
      <c r="W11" s="19" t="n">
        <v>55</v>
      </c>
      <c r="X11" s="12" t="n">
        <v>2</v>
      </c>
      <c r="Y11" s="20" t="n">
        <f aca="false">(T11*U11)+(V11*W11)</f>
        <v>175</v>
      </c>
      <c r="Z11" s="20" t="n">
        <f aca="false">S11+Y11</f>
        <v>175</v>
      </c>
      <c r="AA11" s="21"/>
      <c r="AB11" s="22"/>
      <c r="AC11" s="22"/>
      <c r="AD11" s="22"/>
      <c r="AE11" s="22"/>
    </row>
    <row r="12" s="37" customFormat="true" ht="15" hidden="false" customHeight="false" outlineLevel="0" collapsed="false">
      <c r="A12" s="12" t="s">
        <v>123</v>
      </c>
      <c r="B12" s="12" t="s">
        <v>123</v>
      </c>
      <c r="C12" s="13" t="s">
        <v>149</v>
      </c>
      <c r="D12" s="12" t="s">
        <v>150</v>
      </c>
      <c r="E12" s="12" t="s">
        <v>140</v>
      </c>
      <c r="F12" s="12" t="s">
        <v>151</v>
      </c>
      <c r="G12" s="14"/>
      <c r="H12" s="12" t="s">
        <v>128</v>
      </c>
      <c r="I12" s="12" t="s">
        <v>129</v>
      </c>
      <c r="J12" s="15" t="s">
        <v>135</v>
      </c>
      <c r="K12" s="12" t="s">
        <v>129</v>
      </c>
      <c r="L12" s="16" t="s">
        <v>131</v>
      </c>
      <c r="M12" s="17"/>
      <c r="N12" s="17"/>
      <c r="O12" s="18"/>
      <c r="P12" s="19"/>
      <c r="Q12" s="19" t="n">
        <v>0</v>
      </c>
      <c r="R12" s="19" t="n">
        <v>0</v>
      </c>
      <c r="S12" s="20" t="n">
        <f aca="false">Q12+R12</f>
        <v>0</v>
      </c>
      <c r="T12" s="12" t="n">
        <v>1</v>
      </c>
      <c r="U12" s="19" t="n">
        <v>170.12</v>
      </c>
      <c r="V12" s="12" t="n">
        <v>1</v>
      </c>
      <c r="W12" s="19" t="n">
        <v>57</v>
      </c>
      <c r="X12" s="12" t="n">
        <v>2</v>
      </c>
      <c r="Y12" s="20" t="n">
        <f aca="false">(T12*U12)+(V12*W12)</f>
        <v>227.12</v>
      </c>
      <c r="Z12" s="20" t="n">
        <f aca="false">S12+Y12</f>
        <v>227.12</v>
      </c>
      <c r="AA12" s="21"/>
      <c r="AB12" s="22"/>
      <c r="AC12" s="22"/>
      <c r="AD12" s="22"/>
      <c r="AE12" s="22"/>
    </row>
    <row r="13" s="37" customFormat="true" ht="15" hidden="false" customHeight="false" outlineLevel="0" collapsed="false">
      <c r="A13" s="12" t="s">
        <v>123</v>
      </c>
      <c r="B13" s="12" t="s">
        <v>123</v>
      </c>
      <c r="C13" s="13" t="s">
        <v>152</v>
      </c>
      <c r="D13" s="12" t="s">
        <v>153</v>
      </c>
      <c r="E13" s="12" t="s">
        <v>140</v>
      </c>
      <c r="F13" s="12" t="s">
        <v>154</v>
      </c>
      <c r="G13" s="14"/>
      <c r="H13" s="12" t="s">
        <v>128</v>
      </c>
      <c r="I13" s="12" t="s">
        <v>129</v>
      </c>
      <c r="J13" s="15" t="s">
        <v>135</v>
      </c>
      <c r="K13" s="12" t="s">
        <v>129</v>
      </c>
      <c r="L13" s="16" t="s">
        <v>148</v>
      </c>
      <c r="M13" s="17"/>
      <c r="N13" s="17"/>
      <c r="O13" s="18"/>
      <c r="P13" s="19"/>
      <c r="Q13" s="19" t="n">
        <v>0</v>
      </c>
      <c r="R13" s="19" t="n">
        <v>0</v>
      </c>
      <c r="S13" s="20" t="n">
        <f aca="false">Q13+R13</f>
        <v>0</v>
      </c>
      <c r="T13" s="12" t="n">
        <v>1</v>
      </c>
      <c r="U13" s="19" t="n">
        <v>170.12</v>
      </c>
      <c r="V13" s="12" t="n">
        <v>1</v>
      </c>
      <c r="W13" s="19" t="n">
        <v>57</v>
      </c>
      <c r="X13" s="12" t="n">
        <v>2</v>
      </c>
      <c r="Y13" s="20" t="n">
        <f aca="false">(T13*U13)+(V13*W13)</f>
        <v>227.12</v>
      </c>
      <c r="Z13" s="20" t="n">
        <f aca="false">S13+Y13</f>
        <v>227.12</v>
      </c>
      <c r="AA13" s="21"/>
      <c r="AB13" s="22"/>
      <c r="AC13" s="22"/>
      <c r="AD13" s="22"/>
      <c r="AE13" s="22"/>
    </row>
    <row r="14" s="37" customFormat="true" ht="39.55" hidden="false" customHeight="false" outlineLevel="0" collapsed="false">
      <c r="A14" s="12" t="s">
        <v>123</v>
      </c>
      <c r="B14" s="12" t="s">
        <v>123</v>
      </c>
      <c r="C14" s="13" t="s">
        <v>155</v>
      </c>
      <c r="D14" s="12" t="s">
        <v>156</v>
      </c>
      <c r="E14" s="12" t="s">
        <v>140</v>
      </c>
      <c r="F14" s="12" t="s">
        <v>157</v>
      </c>
      <c r="G14" s="14"/>
      <c r="H14" s="12" t="s">
        <v>128</v>
      </c>
      <c r="I14" s="12" t="s">
        <v>129</v>
      </c>
      <c r="J14" s="15" t="s">
        <v>135</v>
      </c>
      <c r="K14" s="12" t="s">
        <v>129</v>
      </c>
      <c r="L14" s="16" t="s">
        <v>158</v>
      </c>
      <c r="M14" s="17"/>
      <c r="N14" s="17"/>
      <c r="O14" s="18"/>
      <c r="P14" s="19"/>
      <c r="Q14" s="19" t="n">
        <v>0</v>
      </c>
      <c r="R14" s="19" t="n">
        <v>0</v>
      </c>
      <c r="S14" s="20" t="n">
        <f aca="false">Q14+R14</f>
        <v>0</v>
      </c>
      <c r="T14" s="12" t="n">
        <v>4</v>
      </c>
      <c r="U14" s="19" t="n">
        <v>170.12</v>
      </c>
      <c r="V14" s="12" t="n">
        <v>1</v>
      </c>
      <c r="W14" s="19" t="n">
        <v>57</v>
      </c>
      <c r="X14" s="12" t="n">
        <v>5</v>
      </c>
      <c r="Y14" s="20" t="n">
        <f aca="false">(T14*U14)+(V14*W14)</f>
        <v>737.48</v>
      </c>
      <c r="Z14" s="20" t="n">
        <f aca="false">S14+Y14</f>
        <v>737.48</v>
      </c>
      <c r="AA14" s="21"/>
      <c r="AB14" s="22"/>
      <c r="AC14" s="22"/>
      <c r="AD14" s="22"/>
      <c r="AE14" s="22"/>
    </row>
    <row r="15" s="37" customFormat="true" ht="15" hidden="false" customHeight="false" outlineLevel="0" collapsed="false">
      <c r="A15" s="12" t="s">
        <v>123</v>
      </c>
      <c r="B15" s="12" t="s">
        <v>123</v>
      </c>
      <c r="C15" s="13" t="s">
        <v>159</v>
      </c>
      <c r="D15" s="12" t="s">
        <v>160</v>
      </c>
      <c r="E15" s="12" t="s">
        <v>140</v>
      </c>
      <c r="F15" s="12" t="s">
        <v>161</v>
      </c>
      <c r="G15" s="14"/>
      <c r="H15" s="12" t="s">
        <v>128</v>
      </c>
      <c r="I15" s="12" t="s">
        <v>129</v>
      </c>
      <c r="J15" s="15" t="s">
        <v>162</v>
      </c>
      <c r="K15" s="12" t="s">
        <v>129</v>
      </c>
      <c r="L15" s="16" t="s">
        <v>163</v>
      </c>
      <c r="M15" s="17"/>
      <c r="N15" s="17"/>
      <c r="O15" s="18"/>
      <c r="P15" s="19"/>
      <c r="Q15" s="19" t="n">
        <v>0</v>
      </c>
      <c r="R15" s="19" t="n">
        <v>0</v>
      </c>
      <c r="S15" s="20" t="n">
        <f aca="false">Q15+R15</f>
        <v>0</v>
      </c>
      <c r="T15" s="12" t="n">
        <v>4</v>
      </c>
      <c r="U15" s="19" t="n">
        <v>170.12</v>
      </c>
      <c r="V15" s="12" t="n">
        <v>1</v>
      </c>
      <c r="W15" s="19" t="n">
        <v>57</v>
      </c>
      <c r="X15" s="12" t="n">
        <v>5</v>
      </c>
      <c r="Y15" s="20" t="n">
        <f aca="false">(T15*U15)+(V15*W15)</f>
        <v>737.48</v>
      </c>
      <c r="Z15" s="20" t="n">
        <f aca="false">S15+Y15</f>
        <v>737.48</v>
      </c>
      <c r="AA15" s="21"/>
      <c r="AB15" s="22"/>
      <c r="AC15" s="22"/>
      <c r="AD15" s="22"/>
      <c r="AE15" s="22"/>
    </row>
    <row r="16" s="37" customFormat="true" ht="15" hidden="false" customHeight="false" outlineLevel="0" collapsed="false">
      <c r="A16" s="12" t="s">
        <v>123</v>
      </c>
      <c r="B16" s="12" t="s">
        <v>123</v>
      </c>
      <c r="C16" s="13" t="s">
        <v>159</v>
      </c>
      <c r="D16" s="12" t="s">
        <v>160</v>
      </c>
      <c r="E16" s="12" t="s">
        <v>140</v>
      </c>
      <c r="F16" s="12" t="s">
        <v>161</v>
      </c>
      <c r="G16" s="14"/>
      <c r="H16" s="12" t="s">
        <v>128</v>
      </c>
      <c r="I16" s="12" t="s">
        <v>129</v>
      </c>
      <c r="J16" s="15" t="s">
        <v>162</v>
      </c>
      <c r="K16" s="12" t="s">
        <v>129</v>
      </c>
      <c r="L16" s="16" t="s">
        <v>164</v>
      </c>
      <c r="M16" s="17"/>
      <c r="N16" s="17"/>
      <c r="O16" s="18"/>
      <c r="P16" s="19"/>
      <c r="Q16" s="19" t="n">
        <v>0</v>
      </c>
      <c r="R16" s="19" t="n">
        <v>0</v>
      </c>
      <c r="S16" s="20" t="n">
        <f aca="false">Q16+R16</f>
        <v>0</v>
      </c>
      <c r="T16" s="12" t="n">
        <v>4</v>
      </c>
      <c r="U16" s="19" t="n">
        <v>170.12</v>
      </c>
      <c r="V16" s="12" t="n">
        <v>1</v>
      </c>
      <c r="W16" s="19" t="n">
        <v>57</v>
      </c>
      <c r="X16" s="12" t="n">
        <v>5</v>
      </c>
      <c r="Y16" s="20" t="n">
        <f aca="false">(T16*U16)+(V16*W16)</f>
        <v>737.48</v>
      </c>
      <c r="Z16" s="20" t="n">
        <f aca="false">S16+Y16</f>
        <v>737.48</v>
      </c>
      <c r="AA16" s="21"/>
      <c r="AB16" s="22"/>
      <c r="AC16" s="22"/>
      <c r="AD16" s="22"/>
      <c r="AE16" s="22"/>
    </row>
    <row r="17" s="37" customFormat="true" ht="26.85" hidden="false" customHeight="false" outlineLevel="0" collapsed="false">
      <c r="A17" s="12" t="s">
        <v>123</v>
      </c>
      <c r="B17" s="12" t="s">
        <v>123</v>
      </c>
      <c r="C17" s="13" t="s">
        <v>159</v>
      </c>
      <c r="D17" s="12" t="s">
        <v>160</v>
      </c>
      <c r="E17" s="12" t="s">
        <v>140</v>
      </c>
      <c r="F17" s="12" t="s">
        <v>165</v>
      </c>
      <c r="G17" s="14"/>
      <c r="H17" s="12" t="s">
        <v>166</v>
      </c>
      <c r="I17" s="12" t="s">
        <v>129</v>
      </c>
      <c r="J17" s="15" t="s">
        <v>162</v>
      </c>
      <c r="K17" s="12" t="s">
        <v>129</v>
      </c>
      <c r="L17" s="16" t="s">
        <v>135</v>
      </c>
      <c r="M17" s="17"/>
      <c r="N17" s="17"/>
      <c r="O17" s="18"/>
      <c r="P17" s="19"/>
      <c r="Q17" s="19" t="n">
        <v>0</v>
      </c>
      <c r="R17" s="19" t="n">
        <v>0</v>
      </c>
      <c r="S17" s="20" t="n">
        <f aca="false">Q17+R17</f>
        <v>0</v>
      </c>
      <c r="T17" s="12" t="n">
        <v>4</v>
      </c>
      <c r="U17" s="19" t="n">
        <v>170.12</v>
      </c>
      <c r="V17" s="12" t="n">
        <v>1</v>
      </c>
      <c r="W17" s="19" t="n">
        <v>57</v>
      </c>
      <c r="X17" s="12" t="n">
        <v>5</v>
      </c>
      <c r="Y17" s="20" t="n">
        <f aca="false">(T17*U17)+(V17*W17)</f>
        <v>737.48</v>
      </c>
      <c r="Z17" s="20" t="n">
        <f aca="false">S17+Y17</f>
        <v>737.48</v>
      </c>
      <c r="AA17" s="21"/>
      <c r="AB17" s="22"/>
      <c r="AC17" s="22"/>
      <c r="AD17" s="22"/>
      <c r="AE17" s="22"/>
    </row>
    <row r="18" s="37" customFormat="true" ht="15" hidden="false" customHeight="false" outlineLevel="0" collapsed="false">
      <c r="A18" s="12" t="s">
        <v>123</v>
      </c>
      <c r="B18" s="12" t="s">
        <v>123</v>
      </c>
      <c r="C18" s="13" t="s">
        <v>133</v>
      </c>
      <c r="D18" s="12" t="s">
        <v>134</v>
      </c>
      <c r="E18" s="12" t="s">
        <v>126</v>
      </c>
      <c r="F18" s="12" t="s">
        <v>127</v>
      </c>
      <c r="G18" s="14"/>
      <c r="H18" s="12" t="s">
        <v>128</v>
      </c>
      <c r="I18" s="12" t="s">
        <v>129</v>
      </c>
      <c r="J18" s="15" t="s">
        <v>135</v>
      </c>
      <c r="K18" s="12" t="s">
        <v>129</v>
      </c>
      <c r="L18" s="16" t="s">
        <v>167</v>
      </c>
      <c r="M18" s="17"/>
      <c r="N18" s="17"/>
      <c r="O18" s="18"/>
      <c r="P18" s="19"/>
      <c r="Q18" s="19" t="n">
        <v>0</v>
      </c>
      <c r="R18" s="19" t="n">
        <v>0</v>
      </c>
      <c r="S18" s="20" t="n">
        <f aca="false">Q18+R18</f>
        <v>0</v>
      </c>
      <c r="T18" s="12" t="n">
        <v>4</v>
      </c>
      <c r="U18" s="19" t="n">
        <v>120</v>
      </c>
      <c r="V18" s="12" t="n">
        <v>1</v>
      </c>
      <c r="W18" s="19" t="n">
        <v>55</v>
      </c>
      <c r="X18" s="12" t="n">
        <v>5</v>
      </c>
      <c r="Y18" s="20" t="n">
        <f aca="false">(T18*U18)+(V18*W18)</f>
        <v>535</v>
      </c>
      <c r="Z18" s="20" t="n">
        <f aca="false">S18+Y18</f>
        <v>535</v>
      </c>
      <c r="AA18" s="21"/>
      <c r="AB18" s="22"/>
      <c r="AC18" s="22"/>
      <c r="AD18" s="22"/>
      <c r="AE18" s="22"/>
    </row>
    <row r="19" s="37" customFormat="true" ht="15" hidden="false" customHeight="false" outlineLevel="0" collapsed="false">
      <c r="A19" s="12" t="s">
        <v>123</v>
      </c>
      <c r="B19" s="12" t="s">
        <v>123</v>
      </c>
      <c r="C19" s="13" t="s">
        <v>168</v>
      </c>
      <c r="D19" s="12" t="s">
        <v>169</v>
      </c>
      <c r="E19" s="12" t="s">
        <v>170</v>
      </c>
      <c r="F19" s="12" t="s">
        <v>127</v>
      </c>
      <c r="G19" s="14"/>
      <c r="H19" s="12" t="s">
        <v>128</v>
      </c>
      <c r="I19" s="12" t="s">
        <v>129</v>
      </c>
      <c r="J19" s="15" t="s">
        <v>135</v>
      </c>
      <c r="K19" s="12" t="s">
        <v>129</v>
      </c>
      <c r="L19" s="16" t="s">
        <v>167</v>
      </c>
      <c r="M19" s="17"/>
      <c r="N19" s="17"/>
      <c r="O19" s="18"/>
      <c r="P19" s="19"/>
      <c r="Q19" s="19" t="n">
        <v>0</v>
      </c>
      <c r="R19" s="19" t="n">
        <v>0</v>
      </c>
      <c r="S19" s="20" t="n">
        <f aca="false">Q19+R19</f>
        <v>0</v>
      </c>
      <c r="T19" s="12" t="n">
        <v>4</v>
      </c>
      <c r="U19" s="19" t="n">
        <v>170.12</v>
      </c>
      <c r="V19" s="12" t="n">
        <v>1</v>
      </c>
      <c r="W19" s="19" t="n">
        <v>57</v>
      </c>
      <c r="X19" s="12" t="n">
        <v>5</v>
      </c>
      <c r="Y19" s="20" t="n">
        <f aca="false">(T19*U19)+(V19*W19)</f>
        <v>737.48</v>
      </c>
      <c r="Z19" s="20" t="n">
        <f aca="false">S19+Y19</f>
        <v>737.48</v>
      </c>
      <c r="AA19" s="21"/>
      <c r="AB19" s="22"/>
      <c r="AC19" s="22"/>
      <c r="AD19" s="22"/>
      <c r="AE19" s="22"/>
    </row>
    <row r="20" s="37" customFormat="true" ht="77.6" hidden="false" customHeight="false" outlineLevel="0" collapsed="false">
      <c r="A20" s="12" t="s">
        <v>123</v>
      </c>
      <c r="B20" s="12" t="s">
        <v>123</v>
      </c>
      <c r="C20" s="13" t="s">
        <v>171</v>
      </c>
      <c r="D20" s="12" t="s">
        <v>172</v>
      </c>
      <c r="E20" s="12" t="s">
        <v>140</v>
      </c>
      <c r="F20" s="12" t="s">
        <v>173</v>
      </c>
      <c r="G20" s="14"/>
      <c r="H20" s="12" t="s">
        <v>128</v>
      </c>
      <c r="I20" s="12" t="s">
        <v>129</v>
      </c>
      <c r="J20" s="15" t="s">
        <v>135</v>
      </c>
      <c r="K20" s="12" t="s">
        <v>129</v>
      </c>
      <c r="L20" s="16" t="s">
        <v>174</v>
      </c>
      <c r="M20" s="17"/>
      <c r="N20" s="17"/>
      <c r="O20" s="18"/>
      <c r="P20" s="19"/>
      <c r="Q20" s="19" t="n">
        <v>0</v>
      </c>
      <c r="R20" s="19" t="n">
        <v>0</v>
      </c>
      <c r="S20" s="20" t="n">
        <f aca="false">Q20+R20</f>
        <v>0</v>
      </c>
      <c r="T20" s="12" t="n">
        <v>4</v>
      </c>
      <c r="U20" s="19" t="n">
        <v>120</v>
      </c>
      <c r="V20" s="12" t="n">
        <v>13</v>
      </c>
      <c r="W20" s="19" t="n">
        <v>55</v>
      </c>
      <c r="X20" s="12" t="n">
        <v>17</v>
      </c>
      <c r="Y20" s="20" t="n">
        <f aca="false">(T20*U20)+(V20*W20)</f>
        <v>1195</v>
      </c>
      <c r="Z20" s="20" t="n">
        <f aca="false">S20+Y20</f>
        <v>1195</v>
      </c>
      <c r="AA20" s="21"/>
      <c r="AB20" s="22"/>
      <c r="AC20" s="22"/>
      <c r="AD20" s="22"/>
      <c r="AE20" s="22"/>
    </row>
    <row r="21" s="37" customFormat="true" ht="15" hidden="false" customHeight="false" outlineLevel="0" collapsed="false">
      <c r="A21" s="12" t="s">
        <v>123</v>
      </c>
      <c r="B21" s="12" t="s">
        <v>123</v>
      </c>
      <c r="C21" s="13" t="s">
        <v>175</v>
      </c>
      <c r="D21" s="12" t="s">
        <v>176</v>
      </c>
      <c r="E21" s="12" t="s">
        <v>140</v>
      </c>
      <c r="F21" s="12" t="s">
        <v>127</v>
      </c>
      <c r="G21" s="14"/>
      <c r="H21" s="12" t="s">
        <v>128</v>
      </c>
      <c r="I21" s="12" t="s">
        <v>129</v>
      </c>
      <c r="J21" s="15" t="s">
        <v>135</v>
      </c>
      <c r="K21" s="12" t="s">
        <v>129</v>
      </c>
      <c r="L21" s="16" t="s">
        <v>177</v>
      </c>
      <c r="M21" s="17"/>
      <c r="N21" s="17"/>
      <c r="O21" s="18"/>
      <c r="P21" s="19"/>
      <c r="Q21" s="19" t="n">
        <v>0</v>
      </c>
      <c r="R21" s="19" t="n">
        <v>0</v>
      </c>
      <c r="S21" s="20" t="n">
        <f aca="false">Q21+R21</f>
        <v>0</v>
      </c>
      <c r="T21" s="12" t="n">
        <v>4</v>
      </c>
      <c r="U21" s="19" t="n">
        <v>170.12</v>
      </c>
      <c r="V21" s="12" t="n">
        <v>1</v>
      </c>
      <c r="W21" s="19" t="n">
        <v>57</v>
      </c>
      <c r="X21" s="12" t="n">
        <v>5</v>
      </c>
      <c r="Y21" s="20" t="n">
        <f aca="false">(T21*U21)+(V21*W21)</f>
        <v>737.48</v>
      </c>
      <c r="Z21" s="20" t="n">
        <f aca="false">S21+Y21</f>
        <v>737.48</v>
      </c>
      <c r="AA21" s="21"/>
      <c r="AB21" s="22"/>
      <c r="AC21" s="22"/>
      <c r="AD21" s="22"/>
      <c r="AE21" s="22"/>
    </row>
    <row r="22" s="37" customFormat="true" ht="39.55" hidden="false" customHeight="false" outlineLevel="0" collapsed="false">
      <c r="A22" s="12" t="s">
        <v>123</v>
      </c>
      <c r="B22" s="12" t="s">
        <v>123</v>
      </c>
      <c r="C22" s="13" t="s">
        <v>178</v>
      </c>
      <c r="D22" s="12" t="s">
        <v>179</v>
      </c>
      <c r="E22" s="12" t="s">
        <v>170</v>
      </c>
      <c r="F22" s="12" t="s">
        <v>180</v>
      </c>
      <c r="G22" s="14"/>
      <c r="H22" s="12" t="s">
        <v>128</v>
      </c>
      <c r="I22" s="12" t="s">
        <v>129</v>
      </c>
      <c r="J22" s="15" t="s">
        <v>135</v>
      </c>
      <c r="K22" s="12" t="s">
        <v>129</v>
      </c>
      <c r="L22" s="16" t="s">
        <v>181</v>
      </c>
      <c r="M22" s="17"/>
      <c r="N22" s="17"/>
      <c r="O22" s="18"/>
      <c r="P22" s="19"/>
      <c r="Q22" s="19" t="n">
        <v>0</v>
      </c>
      <c r="R22" s="19" t="n">
        <v>0</v>
      </c>
      <c r="S22" s="20" t="n">
        <f aca="false">Q22+R22</f>
        <v>0</v>
      </c>
      <c r="T22" s="12" t="n">
        <v>4</v>
      </c>
      <c r="U22" s="19" t="n">
        <v>170.12</v>
      </c>
      <c r="V22" s="12" t="n">
        <v>1</v>
      </c>
      <c r="W22" s="19" t="n">
        <v>57</v>
      </c>
      <c r="X22" s="12" t="n">
        <v>5</v>
      </c>
      <c r="Y22" s="20" t="n">
        <f aca="false">(T22*U22)+(V22*W22)</f>
        <v>737.48</v>
      </c>
      <c r="Z22" s="20" t="n">
        <f aca="false">S22+Y22</f>
        <v>737.48</v>
      </c>
      <c r="AA22" s="21"/>
      <c r="AB22" s="22"/>
      <c r="AC22" s="22"/>
      <c r="AD22" s="22"/>
      <c r="AE22" s="22"/>
    </row>
    <row r="23" s="37" customFormat="true" ht="39.55" hidden="false" customHeight="false" outlineLevel="0" collapsed="false">
      <c r="A23" s="12" t="s">
        <v>123</v>
      </c>
      <c r="B23" s="12" t="s">
        <v>123</v>
      </c>
      <c r="C23" s="13" t="s">
        <v>182</v>
      </c>
      <c r="D23" s="12" t="s">
        <v>183</v>
      </c>
      <c r="E23" s="12" t="s">
        <v>140</v>
      </c>
      <c r="F23" s="12" t="s">
        <v>184</v>
      </c>
      <c r="G23" s="14"/>
      <c r="H23" s="12" t="s">
        <v>128</v>
      </c>
      <c r="I23" s="12" t="s">
        <v>129</v>
      </c>
      <c r="J23" s="15" t="s">
        <v>135</v>
      </c>
      <c r="K23" s="12" t="s">
        <v>129</v>
      </c>
      <c r="L23" s="16" t="s">
        <v>181</v>
      </c>
      <c r="M23" s="17"/>
      <c r="N23" s="17"/>
      <c r="O23" s="18"/>
      <c r="P23" s="19"/>
      <c r="Q23" s="19" t="n">
        <v>0</v>
      </c>
      <c r="R23" s="19" t="n">
        <v>0</v>
      </c>
      <c r="S23" s="20" t="n">
        <f aca="false">Q23+R23</f>
        <v>0</v>
      </c>
      <c r="T23" s="12" t="n">
        <v>4</v>
      </c>
      <c r="U23" s="19" t="n">
        <v>170.12</v>
      </c>
      <c r="V23" s="12" t="n">
        <v>1</v>
      </c>
      <c r="W23" s="19" t="n">
        <v>57</v>
      </c>
      <c r="X23" s="12" t="n">
        <v>5</v>
      </c>
      <c r="Y23" s="20" t="n">
        <f aca="false">(T23*U23)+(V23*W23)</f>
        <v>737.48</v>
      </c>
      <c r="Z23" s="20" t="n">
        <f aca="false">S23+Y23</f>
        <v>737.48</v>
      </c>
      <c r="AA23" s="21"/>
      <c r="AB23" s="22"/>
      <c r="AC23" s="22"/>
      <c r="AD23" s="22"/>
      <c r="AE23" s="22"/>
    </row>
    <row r="24" s="37" customFormat="true" ht="52.2" hidden="false" customHeight="false" outlineLevel="0" collapsed="false">
      <c r="A24" s="12" t="s">
        <v>123</v>
      </c>
      <c r="B24" s="12" t="s">
        <v>123</v>
      </c>
      <c r="C24" s="13" t="s">
        <v>185</v>
      </c>
      <c r="D24" s="12" t="s">
        <v>186</v>
      </c>
      <c r="E24" s="12" t="s">
        <v>126</v>
      </c>
      <c r="F24" s="12" t="s">
        <v>187</v>
      </c>
      <c r="G24" s="14"/>
      <c r="H24" s="12" t="s">
        <v>128</v>
      </c>
      <c r="I24" s="12" t="s">
        <v>129</v>
      </c>
      <c r="J24" s="15" t="s">
        <v>148</v>
      </c>
      <c r="K24" s="12" t="s">
        <v>129</v>
      </c>
      <c r="L24" s="16" t="s">
        <v>188</v>
      </c>
      <c r="M24" s="17"/>
      <c r="N24" s="17"/>
      <c r="O24" s="18"/>
      <c r="P24" s="19"/>
      <c r="Q24" s="19" t="n">
        <v>0</v>
      </c>
      <c r="R24" s="19" t="n">
        <v>0</v>
      </c>
      <c r="S24" s="20" t="n">
        <f aca="false">Q24+R24</f>
        <v>0</v>
      </c>
      <c r="T24" s="12" t="n">
        <v>4</v>
      </c>
      <c r="U24" s="19" t="n">
        <v>120</v>
      </c>
      <c r="V24" s="12" t="n">
        <v>4</v>
      </c>
      <c r="W24" s="19" t="n">
        <v>55</v>
      </c>
      <c r="X24" s="12" t="n">
        <v>8</v>
      </c>
      <c r="Y24" s="20" t="n">
        <f aca="false">(T24*U24)+(V24*W24)</f>
        <v>700</v>
      </c>
      <c r="Z24" s="20" t="n">
        <f aca="false">S24+Y24</f>
        <v>700</v>
      </c>
      <c r="AA24" s="21"/>
      <c r="AB24" s="22"/>
      <c r="AC24" s="22"/>
      <c r="AD24" s="22"/>
      <c r="AE24" s="22"/>
    </row>
    <row r="25" s="37" customFormat="true" ht="77.6" hidden="false" customHeight="false" outlineLevel="0" collapsed="false">
      <c r="A25" s="12" t="s">
        <v>123</v>
      </c>
      <c r="B25" s="12" t="s">
        <v>123</v>
      </c>
      <c r="C25" s="13" t="s">
        <v>189</v>
      </c>
      <c r="D25" s="12" t="s">
        <v>190</v>
      </c>
      <c r="E25" s="12" t="s">
        <v>126</v>
      </c>
      <c r="F25" s="12" t="s">
        <v>191</v>
      </c>
      <c r="G25" s="14"/>
      <c r="H25" s="12" t="s">
        <v>128</v>
      </c>
      <c r="I25" s="12" t="s">
        <v>129</v>
      </c>
      <c r="J25" s="15" t="s">
        <v>135</v>
      </c>
      <c r="K25" s="12" t="s">
        <v>129</v>
      </c>
      <c r="L25" s="16" t="s">
        <v>192</v>
      </c>
      <c r="M25" s="17"/>
      <c r="N25" s="17"/>
      <c r="O25" s="18"/>
      <c r="P25" s="19"/>
      <c r="Q25" s="19" t="n">
        <v>0</v>
      </c>
      <c r="R25" s="19" t="n">
        <v>0</v>
      </c>
      <c r="S25" s="20" t="n">
        <f aca="false">Q25+R25</f>
        <v>0</v>
      </c>
      <c r="T25" s="12" t="n">
        <v>5</v>
      </c>
      <c r="U25" s="19" t="n">
        <v>120</v>
      </c>
      <c r="V25" s="12" t="n">
        <v>4</v>
      </c>
      <c r="W25" s="19" t="n">
        <v>55</v>
      </c>
      <c r="X25" s="12" t="n">
        <v>9</v>
      </c>
      <c r="Y25" s="20" t="n">
        <f aca="false">(T25*U25)+(V25*W25)</f>
        <v>820</v>
      </c>
      <c r="Z25" s="20" t="n">
        <f aca="false">S25+Y25</f>
        <v>820</v>
      </c>
      <c r="AA25" s="21"/>
      <c r="AB25" s="22"/>
      <c r="AC25" s="22"/>
      <c r="AD25" s="22"/>
      <c r="AE25" s="22"/>
    </row>
    <row r="26" s="37" customFormat="true" ht="15" hidden="false" customHeight="false" outlineLevel="0" collapsed="false">
      <c r="A26" s="12" t="s">
        <v>123</v>
      </c>
      <c r="B26" s="12" t="s">
        <v>123</v>
      </c>
      <c r="C26" s="13" t="s">
        <v>193</v>
      </c>
      <c r="D26" s="12" t="s">
        <v>194</v>
      </c>
      <c r="E26" s="12" t="s">
        <v>126</v>
      </c>
      <c r="F26" s="12" t="s">
        <v>127</v>
      </c>
      <c r="G26" s="14"/>
      <c r="H26" s="12" t="s">
        <v>128</v>
      </c>
      <c r="I26" s="12" t="s">
        <v>129</v>
      </c>
      <c r="J26" s="15" t="s">
        <v>135</v>
      </c>
      <c r="K26" s="12" t="s">
        <v>129</v>
      </c>
      <c r="L26" s="16" t="s">
        <v>177</v>
      </c>
      <c r="M26" s="17"/>
      <c r="N26" s="17"/>
      <c r="O26" s="18"/>
      <c r="P26" s="19"/>
      <c r="Q26" s="19" t="n">
        <v>0</v>
      </c>
      <c r="R26" s="19" t="n">
        <v>0</v>
      </c>
      <c r="S26" s="20" t="n">
        <f aca="false">Q26+R26</f>
        <v>0</v>
      </c>
      <c r="T26" s="12" t="n">
        <v>5</v>
      </c>
      <c r="U26" s="19" t="n">
        <v>120</v>
      </c>
      <c r="V26" s="12" t="n">
        <v>1</v>
      </c>
      <c r="W26" s="19" t="n">
        <v>55</v>
      </c>
      <c r="X26" s="12" t="n">
        <v>6</v>
      </c>
      <c r="Y26" s="20" t="n">
        <f aca="false">(T26*U26)+(V26*W26)</f>
        <v>655</v>
      </c>
      <c r="Z26" s="20" t="n">
        <f aca="false">S26+Y26</f>
        <v>655</v>
      </c>
      <c r="AA26" s="21"/>
      <c r="AB26" s="22"/>
      <c r="AC26" s="22"/>
      <c r="AD26" s="22"/>
      <c r="AE26" s="22"/>
    </row>
    <row r="27" s="37" customFormat="true" ht="15" hidden="false" customHeight="false" outlineLevel="0" collapsed="false">
      <c r="A27" s="12" t="s">
        <v>123</v>
      </c>
      <c r="B27" s="12" t="s">
        <v>123</v>
      </c>
      <c r="C27" s="13" t="s">
        <v>195</v>
      </c>
      <c r="D27" s="12" t="s">
        <v>196</v>
      </c>
      <c r="E27" s="12" t="s">
        <v>140</v>
      </c>
      <c r="F27" s="12" t="s">
        <v>197</v>
      </c>
      <c r="G27" s="14"/>
      <c r="H27" s="12" t="s">
        <v>128</v>
      </c>
      <c r="I27" s="12" t="s">
        <v>129</v>
      </c>
      <c r="J27" s="15" t="s">
        <v>135</v>
      </c>
      <c r="K27" s="12" t="s">
        <v>129</v>
      </c>
      <c r="L27" s="16" t="s">
        <v>198</v>
      </c>
      <c r="M27" s="17"/>
      <c r="N27" s="17"/>
      <c r="O27" s="18"/>
      <c r="P27" s="19"/>
      <c r="Q27" s="19" t="n">
        <v>0</v>
      </c>
      <c r="R27" s="19" t="n">
        <v>0</v>
      </c>
      <c r="S27" s="20" t="n">
        <f aca="false">Q27+R27</f>
        <v>0</v>
      </c>
      <c r="T27" s="12" t="n">
        <v>5</v>
      </c>
      <c r="U27" s="19" t="n">
        <v>170.12</v>
      </c>
      <c r="V27" s="12" t="n">
        <v>1</v>
      </c>
      <c r="W27" s="19" t="n">
        <v>57</v>
      </c>
      <c r="X27" s="12" t="n">
        <v>6</v>
      </c>
      <c r="Y27" s="20" t="n">
        <f aca="false">(T27*U27)+(V27*W27)</f>
        <v>907.6</v>
      </c>
      <c r="Z27" s="20" t="n">
        <f aca="false">S27+Y27</f>
        <v>907.6</v>
      </c>
      <c r="AA27" s="21"/>
      <c r="AB27" s="22"/>
      <c r="AC27" s="22"/>
      <c r="AD27" s="22"/>
      <c r="AE27" s="22"/>
    </row>
    <row r="28" s="37" customFormat="true" ht="39.55" hidden="false" customHeight="false" outlineLevel="0" collapsed="false">
      <c r="A28" s="12" t="s">
        <v>123</v>
      </c>
      <c r="B28" s="12" t="s">
        <v>123</v>
      </c>
      <c r="C28" s="13" t="s">
        <v>195</v>
      </c>
      <c r="D28" s="12" t="s">
        <v>196</v>
      </c>
      <c r="E28" s="12" t="s">
        <v>140</v>
      </c>
      <c r="F28" s="12" t="s">
        <v>199</v>
      </c>
      <c r="G28" s="14"/>
      <c r="H28" s="12" t="s">
        <v>128</v>
      </c>
      <c r="I28" s="12" t="s">
        <v>129</v>
      </c>
      <c r="J28" s="15" t="s">
        <v>135</v>
      </c>
      <c r="K28" s="12" t="s">
        <v>129</v>
      </c>
      <c r="L28" s="16" t="s">
        <v>200</v>
      </c>
      <c r="M28" s="17"/>
      <c r="N28" s="17"/>
      <c r="O28" s="18"/>
      <c r="P28" s="19"/>
      <c r="Q28" s="19" t="n">
        <v>0</v>
      </c>
      <c r="R28" s="19" t="n">
        <v>0</v>
      </c>
      <c r="S28" s="20" t="n">
        <f aca="false">Q28+R28</f>
        <v>0</v>
      </c>
      <c r="T28" s="12" t="n">
        <v>5</v>
      </c>
      <c r="U28" s="19" t="n">
        <v>170.12</v>
      </c>
      <c r="V28" s="12" t="n">
        <v>1</v>
      </c>
      <c r="W28" s="19" t="n">
        <v>57</v>
      </c>
      <c r="X28" s="12" t="n">
        <v>6</v>
      </c>
      <c r="Y28" s="20" t="n">
        <f aca="false">(T28*U28)+(V28*W28)</f>
        <v>907.6</v>
      </c>
      <c r="Z28" s="20" t="n">
        <f aca="false">S28+Y28</f>
        <v>907.6</v>
      </c>
      <c r="AA28" s="21"/>
      <c r="AB28" s="22"/>
      <c r="AC28" s="22"/>
      <c r="AD28" s="22"/>
      <c r="AE28" s="22"/>
    </row>
    <row r="29" s="37" customFormat="true" ht="39.55" hidden="false" customHeight="false" outlineLevel="0" collapsed="false">
      <c r="A29" s="12" t="s">
        <v>123</v>
      </c>
      <c r="B29" s="12" t="s">
        <v>123</v>
      </c>
      <c r="C29" s="13" t="s">
        <v>195</v>
      </c>
      <c r="D29" s="12" t="s">
        <v>196</v>
      </c>
      <c r="E29" s="12" t="s">
        <v>140</v>
      </c>
      <c r="F29" s="12" t="s">
        <v>199</v>
      </c>
      <c r="G29" s="14"/>
      <c r="H29" s="12" t="s">
        <v>128</v>
      </c>
      <c r="I29" s="12" t="s">
        <v>129</v>
      </c>
      <c r="J29" s="15" t="s">
        <v>135</v>
      </c>
      <c r="K29" s="12" t="s">
        <v>129</v>
      </c>
      <c r="L29" s="16" t="s">
        <v>200</v>
      </c>
      <c r="M29" s="17"/>
      <c r="N29" s="17"/>
      <c r="O29" s="18"/>
      <c r="P29" s="19"/>
      <c r="Q29" s="19" t="n">
        <v>0</v>
      </c>
      <c r="R29" s="19" t="n">
        <v>0</v>
      </c>
      <c r="S29" s="20" t="n">
        <f aca="false">Q29+R29</f>
        <v>0</v>
      </c>
      <c r="T29" s="12" t="n">
        <v>5</v>
      </c>
      <c r="U29" s="19" t="n">
        <v>170.12</v>
      </c>
      <c r="V29" s="12" t="n">
        <v>1</v>
      </c>
      <c r="W29" s="19" t="n">
        <v>57</v>
      </c>
      <c r="X29" s="12" t="n">
        <v>6</v>
      </c>
      <c r="Y29" s="20" t="n">
        <f aca="false">(T29*U29)+(V29*W29)</f>
        <v>907.6</v>
      </c>
      <c r="Z29" s="20" t="n">
        <f aca="false">S29+Y29</f>
        <v>907.6</v>
      </c>
      <c r="AA29" s="21"/>
      <c r="AB29" s="22"/>
      <c r="AC29" s="22"/>
      <c r="AD29" s="22"/>
      <c r="AE29" s="22"/>
    </row>
    <row r="30" s="37" customFormat="true" ht="26.85" hidden="false" customHeight="false" outlineLevel="0" collapsed="false">
      <c r="A30" s="12" t="s">
        <v>123</v>
      </c>
      <c r="B30" s="12" t="s">
        <v>123</v>
      </c>
      <c r="C30" s="13" t="s">
        <v>201</v>
      </c>
      <c r="D30" s="12" t="s">
        <v>202</v>
      </c>
      <c r="E30" s="12" t="s">
        <v>126</v>
      </c>
      <c r="F30" s="12" t="s">
        <v>203</v>
      </c>
      <c r="G30" s="14"/>
      <c r="H30" s="12" t="s">
        <v>128</v>
      </c>
      <c r="I30" s="12" t="s">
        <v>129</v>
      </c>
      <c r="J30" s="15" t="s">
        <v>135</v>
      </c>
      <c r="K30" s="12" t="s">
        <v>129</v>
      </c>
      <c r="L30" s="16" t="s">
        <v>204</v>
      </c>
      <c r="M30" s="17"/>
      <c r="N30" s="17"/>
      <c r="O30" s="18"/>
      <c r="P30" s="19"/>
      <c r="Q30" s="19" t="n">
        <v>0</v>
      </c>
      <c r="R30" s="19" t="n">
        <v>0</v>
      </c>
      <c r="S30" s="20" t="n">
        <f aca="false">Q30+R30</f>
        <v>0</v>
      </c>
      <c r="T30" s="12" t="n">
        <v>5</v>
      </c>
      <c r="U30" s="19" t="n">
        <v>120</v>
      </c>
      <c r="V30" s="12" t="n">
        <v>2</v>
      </c>
      <c r="W30" s="19" t="n">
        <v>55</v>
      </c>
      <c r="X30" s="12" t="n">
        <v>7</v>
      </c>
      <c r="Y30" s="20" t="n">
        <f aca="false">(T30*U30)+(V30*W30)</f>
        <v>710</v>
      </c>
      <c r="Z30" s="20" t="n">
        <f aca="false">S30+Y30</f>
        <v>710</v>
      </c>
      <c r="AA30" s="21"/>
      <c r="AB30" s="22"/>
      <c r="AC30" s="22"/>
      <c r="AD30" s="22"/>
      <c r="AE30" s="22"/>
    </row>
    <row r="31" s="37" customFormat="true" ht="26.85" hidden="false" customHeight="false" outlineLevel="0" collapsed="false">
      <c r="A31" s="12" t="s">
        <v>123</v>
      </c>
      <c r="B31" s="12" t="s">
        <v>123</v>
      </c>
      <c r="C31" s="13" t="s">
        <v>205</v>
      </c>
      <c r="D31" s="12" t="s">
        <v>206</v>
      </c>
      <c r="E31" s="12" t="s">
        <v>170</v>
      </c>
      <c r="F31" s="12" t="s">
        <v>207</v>
      </c>
      <c r="G31" s="14"/>
      <c r="H31" s="12" t="s">
        <v>128</v>
      </c>
      <c r="I31" s="12" t="s">
        <v>129</v>
      </c>
      <c r="J31" s="15" t="s">
        <v>198</v>
      </c>
      <c r="K31" s="12" t="s">
        <v>129</v>
      </c>
      <c r="L31" s="16" t="s">
        <v>208</v>
      </c>
      <c r="M31" s="17"/>
      <c r="N31" s="17"/>
      <c r="O31" s="18"/>
      <c r="P31" s="19"/>
      <c r="Q31" s="19" t="n">
        <v>0</v>
      </c>
      <c r="R31" s="19" t="n">
        <v>0</v>
      </c>
      <c r="S31" s="20" t="n">
        <f aca="false">Q31+R31</f>
        <v>0</v>
      </c>
      <c r="T31" s="12" t="n">
        <v>1</v>
      </c>
      <c r="U31" s="19" t="n">
        <v>170.12</v>
      </c>
      <c r="V31" s="12" t="n">
        <v>1</v>
      </c>
      <c r="W31" s="19" t="n">
        <v>57</v>
      </c>
      <c r="X31" s="12" t="n">
        <v>2</v>
      </c>
      <c r="Y31" s="20" t="n">
        <f aca="false">(T31*U31)+(V31*W31)</f>
        <v>227.12</v>
      </c>
      <c r="Z31" s="20" t="n">
        <f aca="false">S31+Y31</f>
        <v>227.12</v>
      </c>
      <c r="AA31" s="21"/>
      <c r="AB31" s="22"/>
      <c r="AC31" s="22"/>
      <c r="AD31" s="22"/>
      <c r="AE31" s="22"/>
    </row>
    <row r="32" s="37" customFormat="true" ht="77.6" hidden="false" customHeight="false" outlineLevel="0" collapsed="false">
      <c r="A32" s="12" t="s">
        <v>123</v>
      </c>
      <c r="B32" s="12" t="s">
        <v>123</v>
      </c>
      <c r="C32" s="13" t="s">
        <v>209</v>
      </c>
      <c r="D32" s="12" t="s">
        <v>210</v>
      </c>
      <c r="E32" s="12" t="s">
        <v>140</v>
      </c>
      <c r="F32" s="12" t="s">
        <v>180</v>
      </c>
      <c r="G32" s="14"/>
      <c r="H32" s="12" t="s">
        <v>128</v>
      </c>
      <c r="I32" s="12" t="s">
        <v>129</v>
      </c>
      <c r="J32" s="15" t="s">
        <v>211</v>
      </c>
      <c r="K32" s="12" t="s">
        <v>129</v>
      </c>
      <c r="L32" s="16" t="s">
        <v>212</v>
      </c>
      <c r="M32" s="17"/>
      <c r="N32" s="17"/>
      <c r="O32" s="18"/>
      <c r="P32" s="19"/>
      <c r="Q32" s="19" t="n">
        <v>0</v>
      </c>
      <c r="R32" s="19" t="n">
        <v>0</v>
      </c>
      <c r="S32" s="20" t="n">
        <f aca="false">Q32+R32</f>
        <v>0</v>
      </c>
      <c r="T32" s="12" t="n">
        <v>5</v>
      </c>
      <c r="U32" s="19" t="n">
        <v>170.12</v>
      </c>
      <c r="V32" s="12" t="n">
        <v>1</v>
      </c>
      <c r="W32" s="19" t="n">
        <v>57</v>
      </c>
      <c r="X32" s="12" t="n">
        <v>6</v>
      </c>
      <c r="Y32" s="20" t="n">
        <f aca="false">(T32*U32)+(V32*W32)</f>
        <v>907.6</v>
      </c>
      <c r="Z32" s="20" t="n">
        <f aca="false">S32+Y32</f>
        <v>907.6</v>
      </c>
      <c r="AA32" s="21"/>
      <c r="AB32" s="22"/>
      <c r="AC32" s="22"/>
      <c r="AD32" s="22"/>
      <c r="AE32" s="22"/>
    </row>
    <row r="33" s="37" customFormat="true" ht="26.85" hidden="false" customHeight="false" outlineLevel="0" collapsed="false">
      <c r="A33" s="12" t="s">
        <v>123</v>
      </c>
      <c r="B33" s="12" t="s">
        <v>123</v>
      </c>
      <c r="C33" s="13" t="s">
        <v>213</v>
      </c>
      <c r="D33" s="12" t="s">
        <v>214</v>
      </c>
      <c r="E33" s="12" t="s">
        <v>170</v>
      </c>
      <c r="F33" s="12" t="s">
        <v>215</v>
      </c>
      <c r="G33" s="14"/>
      <c r="H33" s="12" t="s">
        <v>128</v>
      </c>
      <c r="I33" s="12" t="s">
        <v>129</v>
      </c>
      <c r="J33" s="15" t="s">
        <v>148</v>
      </c>
      <c r="K33" s="12" t="s">
        <v>129</v>
      </c>
      <c r="L33" s="16" t="s">
        <v>216</v>
      </c>
      <c r="M33" s="17"/>
      <c r="N33" s="17"/>
      <c r="O33" s="18"/>
      <c r="P33" s="19"/>
      <c r="Q33" s="19" t="n">
        <v>0</v>
      </c>
      <c r="R33" s="19" t="n">
        <v>0</v>
      </c>
      <c r="S33" s="20" t="n">
        <f aca="false">Q33+R33</f>
        <v>0</v>
      </c>
      <c r="T33" s="12" t="n">
        <v>1</v>
      </c>
      <c r="U33" s="19" t="n">
        <v>170.12</v>
      </c>
      <c r="V33" s="12" t="n">
        <v>1</v>
      </c>
      <c r="W33" s="19" t="n">
        <v>57</v>
      </c>
      <c r="X33" s="12" t="n">
        <v>2</v>
      </c>
      <c r="Y33" s="20" t="n">
        <f aca="false">(T33*U33)+(V33*W33)</f>
        <v>227.12</v>
      </c>
      <c r="Z33" s="20" t="n">
        <f aca="false">S33+Y33</f>
        <v>227.12</v>
      </c>
      <c r="AA33" s="21"/>
      <c r="AB33" s="22"/>
      <c r="AC33" s="22"/>
      <c r="AD33" s="22"/>
      <c r="AE33" s="22"/>
    </row>
    <row r="34" s="37" customFormat="true" ht="64.9" hidden="false" customHeight="false" outlineLevel="0" collapsed="false">
      <c r="A34" s="12" t="s">
        <v>123</v>
      </c>
      <c r="B34" s="12" t="s">
        <v>123</v>
      </c>
      <c r="C34" s="13" t="s">
        <v>145</v>
      </c>
      <c r="D34" s="12" t="s">
        <v>146</v>
      </c>
      <c r="E34" s="12" t="s">
        <v>126</v>
      </c>
      <c r="F34" s="12" t="s">
        <v>147</v>
      </c>
      <c r="G34" s="14"/>
      <c r="H34" s="12" t="s">
        <v>128</v>
      </c>
      <c r="I34" s="12" t="s">
        <v>129</v>
      </c>
      <c r="J34" s="15" t="s">
        <v>148</v>
      </c>
      <c r="K34" s="12" t="s">
        <v>129</v>
      </c>
      <c r="L34" s="16" t="s">
        <v>217</v>
      </c>
      <c r="M34" s="17"/>
      <c r="N34" s="17"/>
      <c r="O34" s="18"/>
      <c r="P34" s="19"/>
      <c r="Q34" s="19" t="n">
        <v>0</v>
      </c>
      <c r="R34" s="19" t="n">
        <v>0</v>
      </c>
      <c r="S34" s="20" t="n">
        <f aca="false">Q34+R34</f>
        <v>0</v>
      </c>
      <c r="T34" s="12" t="n">
        <v>4</v>
      </c>
      <c r="U34" s="19" t="n">
        <v>120</v>
      </c>
      <c r="V34" s="12" t="n">
        <v>1</v>
      </c>
      <c r="W34" s="19" t="n">
        <v>55</v>
      </c>
      <c r="X34" s="12" t="n">
        <v>5</v>
      </c>
      <c r="Y34" s="20" t="n">
        <f aca="false">(T34*U34)+(V34*W34)</f>
        <v>535</v>
      </c>
      <c r="Z34" s="20" t="n">
        <f aca="false">S34+Y34</f>
        <v>535</v>
      </c>
      <c r="AA34" s="21"/>
      <c r="AB34" s="22"/>
      <c r="AC34" s="22"/>
      <c r="AD34" s="22"/>
      <c r="AE34" s="22"/>
    </row>
    <row r="35" s="37" customFormat="true" ht="77.6" hidden="false" customHeight="false" outlineLevel="0" collapsed="false">
      <c r="A35" s="12" t="s">
        <v>123</v>
      </c>
      <c r="B35" s="12" t="s">
        <v>123</v>
      </c>
      <c r="C35" s="13" t="s">
        <v>124</v>
      </c>
      <c r="D35" s="12" t="s">
        <v>125</v>
      </c>
      <c r="E35" s="12" t="s">
        <v>126</v>
      </c>
      <c r="F35" s="12" t="s">
        <v>127</v>
      </c>
      <c r="G35" s="14"/>
      <c r="H35" s="12" t="s">
        <v>128</v>
      </c>
      <c r="I35" s="12" t="s">
        <v>129</v>
      </c>
      <c r="J35" s="15" t="s">
        <v>130</v>
      </c>
      <c r="K35" s="12" t="s">
        <v>129</v>
      </c>
      <c r="L35" s="16" t="s">
        <v>218</v>
      </c>
      <c r="M35" s="17"/>
      <c r="N35" s="17"/>
      <c r="O35" s="18"/>
      <c r="P35" s="19"/>
      <c r="Q35" s="19" t="n">
        <v>0</v>
      </c>
      <c r="R35" s="19" t="n">
        <v>0</v>
      </c>
      <c r="S35" s="20" t="n">
        <f aca="false">Q35+R35</f>
        <v>0</v>
      </c>
      <c r="T35" s="12" t="n">
        <v>4</v>
      </c>
      <c r="U35" s="19" t="n">
        <v>120</v>
      </c>
      <c r="V35" s="12" t="n">
        <v>1</v>
      </c>
      <c r="W35" s="19" t="n">
        <v>55</v>
      </c>
      <c r="X35" s="12" t="n">
        <v>5</v>
      </c>
      <c r="Y35" s="20" t="n">
        <f aca="false">(T35*U35)+(V35*W35)</f>
        <v>535</v>
      </c>
      <c r="Z35" s="20" t="n">
        <f aca="false">S35+Y35</f>
        <v>535</v>
      </c>
      <c r="AA35" s="21"/>
      <c r="AB35" s="22"/>
      <c r="AC35" s="22"/>
      <c r="AD35" s="22"/>
      <c r="AE35" s="22"/>
    </row>
    <row r="36" s="37" customFormat="true" ht="26.85" hidden="false" customHeight="false" outlineLevel="0" collapsed="false">
      <c r="A36" s="12" t="s">
        <v>123</v>
      </c>
      <c r="B36" s="12" t="s">
        <v>123</v>
      </c>
      <c r="C36" s="13" t="s">
        <v>219</v>
      </c>
      <c r="D36" s="12" t="s">
        <v>220</v>
      </c>
      <c r="E36" s="12" t="s">
        <v>140</v>
      </c>
      <c r="F36" s="12" t="s">
        <v>161</v>
      </c>
      <c r="G36" s="14"/>
      <c r="H36" s="12" t="s">
        <v>221</v>
      </c>
      <c r="I36" s="12" t="s">
        <v>129</v>
      </c>
      <c r="J36" s="15" t="s">
        <v>135</v>
      </c>
      <c r="K36" s="12" t="s">
        <v>129</v>
      </c>
      <c r="L36" s="16" t="s">
        <v>222</v>
      </c>
      <c r="M36" s="17"/>
      <c r="N36" s="17"/>
      <c r="O36" s="18"/>
      <c r="P36" s="19"/>
      <c r="Q36" s="19" t="n">
        <v>0</v>
      </c>
      <c r="R36" s="19" t="n">
        <v>0</v>
      </c>
      <c r="S36" s="20" t="n">
        <f aca="false">Q36+R36</f>
        <v>0</v>
      </c>
      <c r="T36" s="12" t="n">
        <v>4</v>
      </c>
      <c r="U36" s="19" t="n">
        <v>170.12</v>
      </c>
      <c r="V36" s="12" t="n">
        <v>1</v>
      </c>
      <c r="W36" s="19" t="n">
        <v>57</v>
      </c>
      <c r="X36" s="12" t="n">
        <v>5</v>
      </c>
      <c r="Y36" s="20" t="n">
        <f aca="false">(T36*U36)+(V36*W36)</f>
        <v>737.48</v>
      </c>
      <c r="Z36" s="20" t="n">
        <f aca="false">S36+Y36</f>
        <v>737.48</v>
      </c>
      <c r="AA36" s="21"/>
      <c r="AB36" s="22"/>
      <c r="AC36" s="22"/>
      <c r="AD36" s="22"/>
      <c r="AE36" s="22"/>
    </row>
    <row r="37" s="37" customFormat="true" ht="15" hidden="false" customHeight="false" outlineLevel="0" collapsed="false">
      <c r="A37" s="12" t="s">
        <v>123</v>
      </c>
      <c r="B37" s="12" t="s">
        <v>123</v>
      </c>
      <c r="C37" s="13" t="s">
        <v>223</v>
      </c>
      <c r="D37" s="12" t="s">
        <v>224</v>
      </c>
      <c r="E37" s="12" t="s">
        <v>126</v>
      </c>
      <c r="F37" s="12" t="s">
        <v>225</v>
      </c>
      <c r="G37" s="14"/>
      <c r="H37" s="12" t="s">
        <v>221</v>
      </c>
      <c r="I37" s="12" t="s">
        <v>129</v>
      </c>
      <c r="J37" s="15" t="s">
        <v>135</v>
      </c>
      <c r="K37" s="12" t="s">
        <v>129</v>
      </c>
      <c r="L37" s="16" t="s">
        <v>130</v>
      </c>
      <c r="M37" s="17"/>
      <c r="N37" s="17"/>
      <c r="O37" s="18"/>
      <c r="P37" s="19"/>
      <c r="Q37" s="19" t="n">
        <v>0</v>
      </c>
      <c r="R37" s="19" t="n">
        <v>0</v>
      </c>
      <c r="S37" s="20" t="n">
        <f aca="false">Q37+R37</f>
        <v>0</v>
      </c>
      <c r="T37" s="12" t="n">
        <v>4</v>
      </c>
      <c r="U37" s="19" t="n">
        <v>120</v>
      </c>
      <c r="V37" s="12" t="n">
        <v>1</v>
      </c>
      <c r="W37" s="19" t="n">
        <v>55</v>
      </c>
      <c r="X37" s="12" t="n">
        <v>5</v>
      </c>
      <c r="Y37" s="20" t="n">
        <f aca="false">(T37*U37)+(V37*W37)</f>
        <v>535</v>
      </c>
      <c r="Z37" s="20" t="n">
        <f aca="false">S37+Y37</f>
        <v>535</v>
      </c>
      <c r="AA37" s="21"/>
      <c r="AB37" s="22"/>
      <c r="AC37" s="22"/>
      <c r="AD37" s="22"/>
      <c r="AE37" s="22"/>
    </row>
    <row r="38" s="37" customFormat="true" ht="15" hidden="false" customHeight="false" outlineLevel="0" collapsed="false">
      <c r="A38" s="12" t="s">
        <v>123</v>
      </c>
      <c r="B38" s="12" t="s">
        <v>123</v>
      </c>
      <c r="C38" s="13" t="s">
        <v>201</v>
      </c>
      <c r="D38" s="12" t="s">
        <v>202</v>
      </c>
      <c r="E38" s="12" t="s">
        <v>126</v>
      </c>
      <c r="F38" s="12" t="s">
        <v>226</v>
      </c>
      <c r="G38" s="14"/>
      <c r="H38" s="12" t="s">
        <v>221</v>
      </c>
      <c r="I38" s="12" t="s">
        <v>129</v>
      </c>
      <c r="J38" s="15" t="s">
        <v>135</v>
      </c>
      <c r="K38" s="12" t="s">
        <v>129</v>
      </c>
      <c r="L38" s="16" t="s">
        <v>198</v>
      </c>
      <c r="M38" s="17"/>
      <c r="N38" s="17"/>
      <c r="O38" s="18"/>
      <c r="P38" s="19"/>
      <c r="Q38" s="19" t="n">
        <v>0</v>
      </c>
      <c r="R38" s="19" t="n">
        <v>0</v>
      </c>
      <c r="S38" s="20" t="n">
        <f aca="false">Q38+R38</f>
        <v>0</v>
      </c>
      <c r="T38" s="12" t="n">
        <v>4</v>
      </c>
      <c r="U38" s="19" t="n">
        <v>120</v>
      </c>
      <c r="V38" s="12" t="n">
        <v>1</v>
      </c>
      <c r="W38" s="19" t="n">
        <v>55</v>
      </c>
      <c r="X38" s="12" t="n">
        <v>5</v>
      </c>
      <c r="Y38" s="20" t="n">
        <f aca="false">(T38*U38)+(V38*W38)</f>
        <v>535</v>
      </c>
      <c r="Z38" s="20" t="n">
        <f aca="false">S38+Y38</f>
        <v>535</v>
      </c>
      <c r="AA38" s="21"/>
      <c r="AB38" s="22"/>
      <c r="AC38" s="22"/>
      <c r="AD38" s="22"/>
      <c r="AE38" s="22"/>
    </row>
    <row r="39" s="37" customFormat="true" ht="77.6" hidden="false" customHeight="false" outlineLevel="0" collapsed="false">
      <c r="A39" s="12" t="s">
        <v>123</v>
      </c>
      <c r="B39" s="12" t="s">
        <v>123</v>
      </c>
      <c r="C39" s="13" t="s">
        <v>227</v>
      </c>
      <c r="D39" s="12" t="s">
        <v>228</v>
      </c>
      <c r="E39" s="12" t="s">
        <v>126</v>
      </c>
      <c r="F39" s="12" t="s">
        <v>180</v>
      </c>
      <c r="G39" s="14"/>
      <c r="H39" s="12" t="s">
        <v>128</v>
      </c>
      <c r="I39" s="12" t="s">
        <v>129</v>
      </c>
      <c r="J39" s="15" t="s">
        <v>211</v>
      </c>
      <c r="K39" s="12" t="s">
        <v>129</v>
      </c>
      <c r="L39" s="16" t="s">
        <v>229</v>
      </c>
      <c r="M39" s="17"/>
      <c r="N39" s="17"/>
      <c r="O39" s="18"/>
      <c r="P39" s="19"/>
      <c r="Q39" s="19" t="n">
        <v>0</v>
      </c>
      <c r="R39" s="19" t="n">
        <v>0</v>
      </c>
      <c r="S39" s="20" t="n">
        <f aca="false">Q39+R39</f>
        <v>0</v>
      </c>
      <c r="T39" s="12" t="n">
        <v>5</v>
      </c>
      <c r="U39" s="19" t="n">
        <v>120</v>
      </c>
      <c r="V39" s="12" t="n">
        <v>1</v>
      </c>
      <c r="W39" s="19" t="n">
        <v>55</v>
      </c>
      <c r="X39" s="12" t="n">
        <v>6</v>
      </c>
      <c r="Y39" s="20" t="n">
        <f aca="false">(T39*U39)+(V39*W39)</f>
        <v>655</v>
      </c>
      <c r="Z39" s="20" t="n">
        <f aca="false">S39+Y39</f>
        <v>655</v>
      </c>
      <c r="AA39" s="21"/>
      <c r="AB39" s="22"/>
      <c r="AC39" s="22"/>
      <c r="AD39" s="22"/>
      <c r="AE39" s="22"/>
    </row>
    <row r="40" s="37" customFormat="true" ht="15" hidden="false" customHeight="false" outlineLevel="0" collapsed="false">
      <c r="A40" s="12" t="s">
        <v>123</v>
      </c>
      <c r="B40" s="12" t="s">
        <v>123</v>
      </c>
      <c r="C40" s="13" t="s">
        <v>230</v>
      </c>
      <c r="D40" s="12" t="s">
        <v>231</v>
      </c>
      <c r="E40" s="12" t="s">
        <v>140</v>
      </c>
      <c r="F40" s="12" t="s">
        <v>232</v>
      </c>
      <c r="G40" s="14"/>
      <c r="H40" s="12" t="s">
        <v>128</v>
      </c>
      <c r="I40" s="12" t="s">
        <v>129</v>
      </c>
      <c r="J40" s="15" t="s">
        <v>135</v>
      </c>
      <c r="K40" s="12" t="s">
        <v>129</v>
      </c>
      <c r="L40" s="16" t="s">
        <v>233</v>
      </c>
      <c r="M40" s="17"/>
      <c r="N40" s="17"/>
      <c r="O40" s="18"/>
      <c r="P40" s="19"/>
      <c r="Q40" s="19" t="n">
        <v>0</v>
      </c>
      <c r="R40" s="19" t="n">
        <v>0</v>
      </c>
      <c r="S40" s="20" t="n">
        <f aca="false">Q40+R40</f>
        <v>0</v>
      </c>
      <c r="T40" s="12" t="n">
        <v>5</v>
      </c>
      <c r="U40" s="19" t="n">
        <v>170.12</v>
      </c>
      <c r="V40" s="12" t="n">
        <v>1</v>
      </c>
      <c r="W40" s="19" t="n">
        <v>57</v>
      </c>
      <c r="X40" s="12" t="n">
        <v>6</v>
      </c>
      <c r="Y40" s="20" t="n">
        <f aca="false">(T40*U40)+(V40*W40)</f>
        <v>907.6</v>
      </c>
      <c r="Z40" s="20" t="n">
        <f aca="false">S40+Y40</f>
        <v>907.6</v>
      </c>
      <c r="AA40" s="21"/>
      <c r="AB40" s="22"/>
      <c r="AC40" s="22"/>
      <c r="AD40" s="22"/>
      <c r="AE40" s="22"/>
    </row>
    <row r="41" s="37" customFormat="true" ht="15" hidden="false" customHeight="false" outlineLevel="0" collapsed="false">
      <c r="A41" s="12" t="s">
        <v>123</v>
      </c>
      <c r="B41" s="12" t="s">
        <v>123</v>
      </c>
      <c r="C41" s="13" t="s">
        <v>234</v>
      </c>
      <c r="D41" s="12" t="s">
        <v>235</v>
      </c>
      <c r="E41" s="12" t="s">
        <v>140</v>
      </c>
      <c r="F41" s="12" t="s">
        <v>236</v>
      </c>
      <c r="G41" s="14"/>
      <c r="H41" s="12" t="s">
        <v>128</v>
      </c>
      <c r="I41" s="12" t="s">
        <v>129</v>
      </c>
      <c r="J41" s="15" t="s">
        <v>135</v>
      </c>
      <c r="K41" s="12" t="s">
        <v>129</v>
      </c>
      <c r="L41" s="16" t="s">
        <v>237</v>
      </c>
      <c r="M41" s="17"/>
      <c r="N41" s="17"/>
      <c r="O41" s="18"/>
      <c r="P41" s="19"/>
      <c r="Q41" s="19" t="n">
        <v>0</v>
      </c>
      <c r="R41" s="19" t="n">
        <v>0</v>
      </c>
      <c r="S41" s="20" t="n">
        <f aca="false">Q41+R41</f>
        <v>0</v>
      </c>
      <c r="T41" s="12" t="n">
        <v>5</v>
      </c>
      <c r="U41" s="19" t="n">
        <v>170.12</v>
      </c>
      <c r="V41" s="12" t="n">
        <v>1</v>
      </c>
      <c r="W41" s="19" t="n">
        <v>57</v>
      </c>
      <c r="X41" s="12" t="n">
        <v>6</v>
      </c>
      <c r="Y41" s="20" t="n">
        <f aca="false">(T41*U41)+(V41*W41)</f>
        <v>907.6</v>
      </c>
      <c r="Z41" s="20" t="n">
        <f aca="false">S41+Y41</f>
        <v>907.6</v>
      </c>
      <c r="AA41" s="21"/>
      <c r="AB41" s="22"/>
      <c r="AC41" s="22"/>
      <c r="AD41" s="22"/>
      <c r="AE41" s="22"/>
    </row>
    <row r="42" s="37" customFormat="true" ht="15" hidden="false" customHeight="false" outlineLevel="0" collapsed="false">
      <c r="A42" s="12" t="s">
        <v>123</v>
      </c>
      <c r="B42" s="12" t="s">
        <v>123</v>
      </c>
      <c r="C42" s="13" t="s">
        <v>238</v>
      </c>
      <c r="D42" s="12" t="s">
        <v>239</v>
      </c>
      <c r="E42" s="12" t="s">
        <v>140</v>
      </c>
      <c r="F42" s="12" t="s">
        <v>240</v>
      </c>
      <c r="G42" s="14"/>
      <c r="H42" s="12" t="s">
        <v>128</v>
      </c>
      <c r="I42" s="12" t="s">
        <v>129</v>
      </c>
      <c r="J42" s="15" t="s">
        <v>135</v>
      </c>
      <c r="K42" s="12" t="s">
        <v>129</v>
      </c>
      <c r="L42" s="16" t="s">
        <v>177</v>
      </c>
      <c r="M42" s="17"/>
      <c r="N42" s="17"/>
      <c r="O42" s="18"/>
      <c r="P42" s="19"/>
      <c r="Q42" s="19" t="n">
        <v>0</v>
      </c>
      <c r="R42" s="19" t="n">
        <v>0</v>
      </c>
      <c r="S42" s="20" t="n">
        <f aca="false">Q42+R42</f>
        <v>0</v>
      </c>
      <c r="T42" s="12" t="n">
        <v>5</v>
      </c>
      <c r="U42" s="19" t="n">
        <v>170.12</v>
      </c>
      <c r="V42" s="12" t="n">
        <v>1</v>
      </c>
      <c r="W42" s="19" t="n">
        <v>57</v>
      </c>
      <c r="X42" s="12" t="n">
        <v>6</v>
      </c>
      <c r="Y42" s="20" t="n">
        <f aca="false">(T42*U42)+(V42*W42)</f>
        <v>907.6</v>
      </c>
      <c r="Z42" s="20" t="n">
        <f aca="false">S42+Y42</f>
        <v>907.6</v>
      </c>
      <c r="AA42" s="21"/>
      <c r="AB42" s="22"/>
      <c r="AC42" s="22"/>
      <c r="AD42" s="22"/>
      <c r="AE42" s="22"/>
    </row>
    <row r="43" s="37" customFormat="true" ht="52.2" hidden="false" customHeight="false" outlineLevel="0" collapsed="false">
      <c r="A43" s="12" t="s">
        <v>123</v>
      </c>
      <c r="B43" s="12" t="s">
        <v>123</v>
      </c>
      <c r="C43" s="13" t="s">
        <v>227</v>
      </c>
      <c r="D43" s="12" t="s">
        <v>228</v>
      </c>
      <c r="E43" s="12" t="s">
        <v>126</v>
      </c>
      <c r="F43" s="12" t="s">
        <v>241</v>
      </c>
      <c r="G43" s="14"/>
      <c r="H43" s="12" t="s">
        <v>128</v>
      </c>
      <c r="I43" s="12" t="s">
        <v>129</v>
      </c>
      <c r="J43" s="15" t="s">
        <v>211</v>
      </c>
      <c r="K43" s="12" t="s">
        <v>129</v>
      </c>
      <c r="L43" s="16" t="s">
        <v>242</v>
      </c>
      <c r="M43" s="17"/>
      <c r="N43" s="17"/>
      <c r="O43" s="18"/>
      <c r="P43" s="19"/>
      <c r="Q43" s="19" t="n">
        <v>0</v>
      </c>
      <c r="R43" s="19" t="n">
        <v>0</v>
      </c>
      <c r="S43" s="20" t="n">
        <f aca="false">Q43+R43</f>
        <v>0</v>
      </c>
      <c r="T43" s="12" t="n">
        <v>3</v>
      </c>
      <c r="U43" s="19" t="n">
        <v>120</v>
      </c>
      <c r="V43" s="12" t="n">
        <v>2</v>
      </c>
      <c r="W43" s="19" t="n">
        <v>55</v>
      </c>
      <c r="X43" s="12" t="n">
        <v>5</v>
      </c>
      <c r="Y43" s="20" t="n">
        <f aca="false">(T43*U43)+(V43*W43)</f>
        <v>470</v>
      </c>
      <c r="Z43" s="20" t="n">
        <f aca="false">S43+Y43</f>
        <v>470</v>
      </c>
      <c r="AA43" s="21"/>
      <c r="AB43" s="22"/>
      <c r="AC43" s="22"/>
      <c r="AD43" s="22"/>
      <c r="AE43" s="22"/>
    </row>
    <row r="44" s="37" customFormat="true" ht="64.9" hidden="false" customHeight="false" outlineLevel="0" collapsed="false">
      <c r="A44" s="12" t="s">
        <v>123</v>
      </c>
      <c r="B44" s="12" t="s">
        <v>123</v>
      </c>
      <c r="C44" s="13" t="s">
        <v>243</v>
      </c>
      <c r="D44" s="12" t="s">
        <v>244</v>
      </c>
      <c r="E44" s="12" t="s">
        <v>140</v>
      </c>
      <c r="F44" s="12" t="s">
        <v>151</v>
      </c>
      <c r="G44" s="14"/>
      <c r="H44" s="12" t="s">
        <v>128</v>
      </c>
      <c r="I44" s="12" t="s">
        <v>129</v>
      </c>
      <c r="J44" s="15" t="s">
        <v>135</v>
      </c>
      <c r="K44" s="12" t="s">
        <v>129</v>
      </c>
      <c r="L44" s="16" t="s">
        <v>245</v>
      </c>
      <c r="M44" s="17"/>
      <c r="N44" s="17"/>
      <c r="O44" s="18"/>
      <c r="P44" s="19"/>
      <c r="Q44" s="19" t="n">
        <v>0</v>
      </c>
      <c r="R44" s="19" t="n">
        <v>0</v>
      </c>
      <c r="S44" s="20" t="n">
        <f aca="false">Q44+R44</f>
        <v>0</v>
      </c>
      <c r="T44" s="12" t="n">
        <v>4</v>
      </c>
      <c r="U44" s="19" t="n">
        <v>170.12</v>
      </c>
      <c r="V44" s="12" t="n">
        <v>1</v>
      </c>
      <c r="W44" s="19" t="n">
        <v>57</v>
      </c>
      <c r="X44" s="12" t="n">
        <v>5</v>
      </c>
      <c r="Y44" s="20" t="n">
        <f aca="false">(T44*U44)+(V44*W44)</f>
        <v>737.48</v>
      </c>
      <c r="Z44" s="20" t="n">
        <f aca="false">S44+Y44</f>
        <v>737.48</v>
      </c>
      <c r="AA44" s="21"/>
      <c r="AB44" s="22"/>
      <c r="AC44" s="22"/>
      <c r="AD44" s="22"/>
      <c r="AE44" s="22"/>
    </row>
    <row r="45" s="37" customFormat="true" ht="52.2" hidden="false" customHeight="false" outlineLevel="0" collapsed="false">
      <c r="A45" s="12" t="s">
        <v>123</v>
      </c>
      <c r="B45" s="12" t="s">
        <v>123</v>
      </c>
      <c r="C45" s="13" t="s">
        <v>246</v>
      </c>
      <c r="D45" s="12" t="s">
        <v>247</v>
      </c>
      <c r="E45" s="12" t="s">
        <v>140</v>
      </c>
      <c r="F45" s="12" t="s">
        <v>241</v>
      </c>
      <c r="G45" s="14"/>
      <c r="H45" s="12" t="s">
        <v>128</v>
      </c>
      <c r="I45" s="12" t="s">
        <v>129</v>
      </c>
      <c r="J45" s="15" t="s">
        <v>211</v>
      </c>
      <c r="K45" s="12" t="s">
        <v>129</v>
      </c>
      <c r="L45" s="16" t="s">
        <v>242</v>
      </c>
      <c r="M45" s="17"/>
      <c r="N45" s="17"/>
      <c r="O45" s="18"/>
      <c r="P45" s="19"/>
      <c r="Q45" s="19" t="n">
        <v>0</v>
      </c>
      <c r="R45" s="19" t="n">
        <v>0</v>
      </c>
      <c r="S45" s="20" t="n">
        <f aca="false">Q45+R45</f>
        <v>0</v>
      </c>
      <c r="T45" s="12" t="n">
        <v>3</v>
      </c>
      <c r="U45" s="19" t="n">
        <v>170.12</v>
      </c>
      <c r="V45" s="12" t="n">
        <v>2</v>
      </c>
      <c r="W45" s="19" t="n">
        <v>57</v>
      </c>
      <c r="X45" s="12" t="n">
        <v>5</v>
      </c>
      <c r="Y45" s="20" t="n">
        <f aca="false">(T45*U45)+(V45*W45)</f>
        <v>624.36</v>
      </c>
      <c r="Z45" s="20" t="n">
        <f aca="false">S45+Y45</f>
        <v>624.36</v>
      </c>
      <c r="AA45" s="21"/>
      <c r="AB45" s="22"/>
      <c r="AC45" s="22"/>
      <c r="AD45" s="22"/>
      <c r="AE45" s="22"/>
    </row>
    <row r="46" s="37" customFormat="true" ht="52.2" hidden="false" customHeight="false" outlineLevel="0" collapsed="false">
      <c r="A46" s="12" t="s">
        <v>123</v>
      </c>
      <c r="B46" s="12" t="s">
        <v>123</v>
      </c>
      <c r="C46" s="13" t="s">
        <v>175</v>
      </c>
      <c r="D46" s="12" t="s">
        <v>176</v>
      </c>
      <c r="E46" s="12" t="s">
        <v>140</v>
      </c>
      <c r="F46" s="12" t="s">
        <v>127</v>
      </c>
      <c r="G46" s="14"/>
      <c r="H46" s="12" t="s">
        <v>128</v>
      </c>
      <c r="I46" s="12" t="s">
        <v>129</v>
      </c>
      <c r="J46" s="15" t="s">
        <v>135</v>
      </c>
      <c r="K46" s="12" t="s">
        <v>129</v>
      </c>
      <c r="L46" s="16" t="s">
        <v>248</v>
      </c>
      <c r="M46" s="17"/>
      <c r="N46" s="17"/>
      <c r="O46" s="18"/>
      <c r="P46" s="19"/>
      <c r="Q46" s="19" t="n">
        <v>0</v>
      </c>
      <c r="R46" s="19" t="n">
        <v>0</v>
      </c>
      <c r="S46" s="20" t="n">
        <f aca="false">Q46+R46</f>
        <v>0</v>
      </c>
      <c r="T46" s="12" t="n">
        <v>3</v>
      </c>
      <c r="U46" s="19" t="n">
        <v>170.12</v>
      </c>
      <c r="V46" s="12" t="n">
        <v>4</v>
      </c>
      <c r="W46" s="19" t="n">
        <v>57</v>
      </c>
      <c r="X46" s="12" t="n">
        <v>7</v>
      </c>
      <c r="Y46" s="20" t="n">
        <f aca="false">(T46*U46)+(V46*W46)</f>
        <v>738.36</v>
      </c>
      <c r="Z46" s="20" t="n">
        <f aca="false">S46+Y46</f>
        <v>738.36</v>
      </c>
      <c r="AA46" s="21"/>
      <c r="AB46" s="22"/>
      <c r="AC46" s="22"/>
      <c r="AD46" s="22"/>
      <c r="AE46" s="22"/>
    </row>
    <row r="47" s="37" customFormat="true" ht="52.2" hidden="false" customHeight="false" outlineLevel="0" collapsed="false">
      <c r="A47" s="12" t="s">
        <v>123</v>
      </c>
      <c r="B47" s="12" t="s">
        <v>123</v>
      </c>
      <c r="C47" s="13" t="s">
        <v>249</v>
      </c>
      <c r="D47" s="12" t="s">
        <v>250</v>
      </c>
      <c r="E47" s="12" t="s">
        <v>126</v>
      </c>
      <c r="F47" s="12" t="s">
        <v>127</v>
      </c>
      <c r="G47" s="14"/>
      <c r="H47" s="12" t="s">
        <v>128</v>
      </c>
      <c r="I47" s="12" t="s">
        <v>129</v>
      </c>
      <c r="J47" s="15" t="s">
        <v>135</v>
      </c>
      <c r="K47" s="12" t="s">
        <v>129</v>
      </c>
      <c r="L47" s="16" t="s">
        <v>251</v>
      </c>
      <c r="M47" s="17"/>
      <c r="N47" s="17"/>
      <c r="O47" s="18"/>
      <c r="P47" s="19"/>
      <c r="Q47" s="19" t="n">
        <v>0</v>
      </c>
      <c r="R47" s="19" t="n">
        <v>0</v>
      </c>
      <c r="S47" s="20" t="n">
        <f aca="false">Q47+R47</f>
        <v>0</v>
      </c>
      <c r="T47" s="12" t="n">
        <v>4</v>
      </c>
      <c r="U47" s="19" t="n">
        <v>120</v>
      </c>
      <c r="V47" s="12" t="n">
        <v>1</v>
      </c>
      <c r="W47" s="19" t="n">
        <v>55</v>
      </c>
      <c r="X47" s="12" t="n">
        <v>5</v>
      </c>
      <c r="Y47" s="20" t="n">
        <f aca="false">(T47*U47)+(V47*W47)</f>
        <v>535</v>
      </c>
      <c r="Z47" s="20" t="n">
        <f aca="false">S47+Y47</f>
        <v>535</v>
      </c>
      <c r="AA47" s="21"/>
      <c r="AB47" s="22"/>
      <c r="AC47" s="22"/>
      <c r="AD47" s="22"/>
      <c r="AE47" s="22"/>
    </row>
    <row r="48" s="37" customFormat="true" ht="26.85" hidden="false" customHeight="false" outlineLevel="0" collapsed="false">
      <c r="A48" s="12" t="s">
        <v>123</v>
      </c>
      <c r="B48" s="12" t="s">
        <v>123</v>
      </c>
      <c r="C48" s="13" t="s">
        <v>252</v>
      </c>
      <c r="D48" s="12" t="s">
        <v>253</v>
      </c>
      <c r="E48" s="12" t="s">
        <v>140</v>
      </c>
      <c r="F48" s="12" t="s">
        <v>161</v>
      </c>
      <c r="G48" s="14"/>
      <c r="H48" s="12" t="s">
        <v>128</v>
      </c>
      <c r="I48" s="12" t="s">
        <v>129</v>
      </c>
      <c r="J48" s="15" t="s">
        <v>135</v>
      </c>
      <c r="K48" s="12" t="s">
        <v>129</v>
      </c>
      <c r="L48" s="16" t="s">
        <v>254</v>
      </c>
      <c r="M48" s="17"/>
      <c r="N48" s="17"/>
      <c r="O48" s="18"/>
      <c r="P48" s="19"/>
      <c r="Q48" s="19" t="n">
        <v>0</v>
      </c>
      <c r="R48" s="19" t="n">
        <v>0</v>
      </c>
      <c r="S48" s="20" t="n">
        <f aca="false">Q48+R48</f>
        <v>0</v>
      </c>
      <c r="T48" s="12" t="n">
        <v>1</v>
      </c>
      <c r="U48" s="19" t="n">
        <v>170.12</v>
      </c>
      <c r="V48" s="12" t="n">
        <v>1</v>
      </c>
      <c r="W48" s="19" t="n">
        <v>57</v>
      </c>
      <c r="X48" s="12" t="n">
        <v>2</v>
      </c>
      <c r="Y48" s="20" t="n">
        <f aca="false">(T48*U48)+(V48*W48)</f>
        <v>227.12</v>
      </c>
      <c r="Z48" s="20" t="n">
        <f aca="false">S48+Y48</f>
        <v>227.12</v>
      </c>
      <c r="AA48" s="21"/>
      <c r="AB48" s="22"/>
      <c r="AC48" s="22"/>
      <c r="AD48" s="22"/>
      <c r="AE48" s="22"/>
    </row>
    <row r="49" s="37" customFormat="true" ht="26.85" hidden="false" customHeight="false" outlineLevel="0" collapsed="false">
      <c r="A49" s="12" t="s">
        <v>123</v>
      </c>
      <c r="B49" s="12" t="s">
        <v>123</v>
      </c>
      <c r="C49" s="13" t="s">
        <v>238</v>
      </c>
      <c r="D49" s="12" t="s">
        <v>239</v>
      </c>
      <c r="E49" s="12" t="s">
        <v>140</v>
      </c>
      <c r="F49" s="12" t="s">
        <v>240</v>
      </c>
      <c r="G49" s="14"/>
      <c r="H49" s="12" t="s">
        <v>128</v>
      </c>
      <c r="I49" s="12" t="s">
        <v>129</v>
      </c>
      <c r="J49" s="15" t="s">
        <v>135</v>
      </c>
      <c r="K49" s="12" t="s">
        <v>129</v>
      </c>
      <c r="L49" s="16" t="s">
        <v>255</v>
      </c>
      <c r="M49" s="17"/>
      <c r="N49" s="17"/>
      <c r="O49" s="18"/>
      <c r="P49" s="19"/>
      <c r="Q49" s="19" t="n">
        <v>0</v>
      </c>
      <c r="R49" s="19" t="n">
        <v>0</v>
      </c>
      <c r="S49" s="20" t="n">
        <f aca="false">Q49+R49</f>
        <v>0</v>
      </c>
      <c r="T49" s="12" t="n">
        <v>1</v>
      </c>
      <c r="U49" s="19" t="n">
        <v>170.12</v>
      </c>
      <c r="V49" s="12" t="n">
        <v>1</v>
      </c>
      <c r="W49" s="19" t="n">
        <v>57</v>
      </c>
      <c r="X49" s="12" t="n">
        <v>2</v>
      </c>
      <c r="Y49" s="20" t="n">
        <f aca="false">(T49*U49)+(V49*W49)</f>
        <v>227.12</v>
      </c>
      <c r="Z49" s="20" t="n">
        <f aca="false">S49+Y49</f>
        <v>227.12</v>
      </c>
      <c r="AA49" s="21"/>
      <c r="AB49" s="22"/>
      <c r="AC49" s="22"/>
      <c r="AD49" s="22"/>
      <c r="AE49" s="22"/>
    </row>
    <row r="50" s="37" customFormat="true" ht="15" hidden="false" customHeight="false" outlineLevel="0" collapsed="false">
      <c r="A50" s="12" t="s">
        <v>123</v>
      </c>
      <c r="B50" s="12" t="s">
        <v>123</v>
      </c>
      <c r="C50" s="13" t="s">
        <v>256</v>
      </c>
      <c r="D50" s="12" t="s">
        <v>257</v>
      </c>
      <c r="E50" s="12" t="s">
        <v>140</v>
      </c>
      <c r="F50" s="12" t="s">
        <v>258</v>
      </c>
      <c r="G50" s="14"/>
      <c r="H50" s="12" t="s">
        <v>128</v>
      </c>
      <c r="I50" s="12" t="s">
        <v>129</v>
      </c>
      <c r="J50" s="15" t="s">
        <v>135</v>
      </c>
      <c r="K50" s="12" t="s">
        <v>129</v>
      </c>
      <c r="L50" s="16" t="s">
        <v>177</v>
      </c>
      <c r="M50" s="17"/>
      <c r="N50" s="17"/>
      <c r="O50" s="18"/>
      <c r="P50" s="19"/>
      <c r="Q50" s="19" t="n">
        <v>0</v>
      </c>
      <c r="R50" s="19" t="n">
        <v>0</v>
      </c>
      <c r="S50" s="20" t="n">
        <f aca="false">Q50+R50</f>
        <v>0</v>
      </c>
      <c r="T50" s="12" t="n">
        <v>1</v>
      </c>
      <c r="U50" s="19" t="n">
        <v>170.12</v>
      </c>
      <c r="V50" s="12" t="n">
        <v>1</v>
      </c>
      <c r="W50" s="19" t="n">
        <v>57</v>
      </c>
      <c r="X50" s="12" t="n">
        <v>2</v>
      </c>
      <c r="Y50" s="20" t="n">
        <f aca="false">(T50*U50)+(V50*W50)</f>
        <v>227.12</v>
      </c>
      <c r="Z50" s="20" t="n">
        <f aca="false">S50+Y50</f>
        <v>227.12</v>
      </c>
      <c r="AA50" s="21"/>
      <c r="AB50" s="22"/>
      <c r="AC50" s="22"/>
      <c r="AD50" s="22"/>
      <c r="AE50" s="22"/>
    </row>
    <row r="51" s="37" customFormat="true" ht="15" hidden="false" customHeight="false" outlineLevel="0" collapsed="false">
      <c r="A51" s="12" t="s">
        <v>123</v>
      </c>
      <c r="B51" s="12" t="s">
        <v>123</v>
      </c>
      <c r="C51" s="13" t="s">
        <v>259</v>
      </c>
      <c r="D51" s="12" t="s">
        <v>260</v>
      </c>
      <c r="E51" s="12" t="s">
        <v>140</v>
      </c>
      <c r="F51" s="12" t="s">
        <v>261</v>
      </c>
      <c r="G51" s="14"/>
      <c r="H51" s="12" t="s">
        <v>128</v>
      </c>
      <c r="I51" s="12" t="s">
        <v>129</v>
      </c>
      <c r="J51" s="15" t="s">
        <v>135</v>
      </c>
      <c r="K51" s="12" t="s">
        <v>129</v>
      </c>
      <c r="L51" s="16" t="s">
        <v>262</v>
      </c>
      <c r="M51" s="17"/>
      <c r="N51" s="17"/>
      <c r="O51" s="18"/>
      <c r="P51" s="19"/>
      <c r="Q51" s="19" t="n">
        <v>0</v>
      </c>
      <c r="R51" s="19" t="n">
        <v>0</v>
      </c>
      <c r="S51" s="20" t="n">
        <f aca="false">Q51+R51</f>
        <v>0</v>
      </c>
      <c r="T51" s="12" t="n">
        <v>1</v>
      </c>
      <c r="U51" s="19" t="n">
        <v>170.12</v>
      </c>
      <c r="V51" s="12" t="n">
        <v>1</v>
      </c>
      <c r="W51" s="19" t="n">
        <v>57</v>
      </c>
      <c r="X51" s="12" t="n">
        <v>2</v>
      </c>
      <c r="Y51" s="20" t="n">
        <f aca="false">(T51*U51)+(V51*W51)</f>
        <v>227.12</v>
      </c>
      <c r="Z51" s="20" t="n">
        <f aca="false">S51+Y51</f>
        <v>227.12</v>
      </c>
      <c r="AA51" s="21"/>
      <c r="AB51" s="22"/>
      <c r="AC51" s="22"/>
      <c r="AD51" s="22"/>
      <c r="AE51" s="22"/>
    </row>
    <row r="52" s="37" customFormat="true" ht="52.2" hidden="false" customHeight="false" outlineLevel="0" collapsed="false">
      <c r="A52" s="12" t="s">
        <v>123</v>
      </c>
      <c r="B52" s="12" t="s">
        <v>123</v>
      </c>
      <c r="C52" s="13" t="s">
        <v>263</v>
      </c>
      <c r="D52" s="12" t="s">
        <v>264</v>
      </c>
      <c r="E52" s="12" t="s">
        <v>140</v>
      </c>
      <c r="F52" s="12" t="s">
        <v>265</v>
      </c>
      <c r="G52" s="14"/>
      <c r="H52" s="12" t="s">
        <v>128</v>
      </c>
      <c r="I52" s="12" t="s">
        <v>129</v>
      </c>
      <c r="J52" s="15" t="s">
        <v>135</v>
      </c>
      <c r="K52" s="12" t="s">
        <v>129</v>
      </c>
      <c r="L52" s="16" t="s">
        <v>266</v>
      </c>
      <c r="M52" s="17"/>
      <c r="N52" s="17"/>
      <c r="O52" s="18"/>
      <c r="P52" s="19"/>
      <c r="Q52" s="19" t="n">
        <v>0</v>
      </c>
      <c r="R52" s="19" t="n">
        <v>0</v>
      </c>
      <c r="S52" s="20" t="n">
        <f aca="false">Q52+R52</f>
        <v>0</v>
      </c>
      <c r="T52" s="12" t="n">
        <v>4</v>
      </c>
      <c r="U52" s="19" t="n">
        <v>170.12</v>
      </c>
      <c r="V52" s="12" t="n">
        <v>1</v>
      </c>
      <c r="W52" s="19" t="n">
        <v>57</v>
      </c>
      <c r="X52" s="12" t="n">
        <v>5</v>
      </c>
      <c r="Y52" s="20" t="n">
        <f aca="false">(T52*U52)+(V52*W52)</f>
        <v>737.48</v>
      </c>
      <c r="Z52" s="20" t="n">
        <f aca="false">S52+Y52</f>
        <v>737.48</v>
      </c>
      <c r="AA52" s="21"/>
      <c r="AB52" s="22"/>
      <c r="AC52" s="22"/>
      <c r="AD52" s="22"/>
      <c r="AE52" s="22"/>
    </row>
    <row r="53" s="37" customFormat="true" ht="26.85" hidden="false" customHeight="false" outlineLevel="0" collapsed="false">
      <c r="A53" s="12" t="s">
        <v>123</v>
      </c>
      <c r="B53" s="12" t="s">
        <v>123</v>
      </c>
      <c r="C53" s="13" t="s">
        <v>267</v>
      </c>
      <c r="D53" s="12" t="s">
        <v>268</v>
      </c>
      <c r="E53" s="12" t="s">
        <v>126</v>
      </c>
      <c r="F53" s="12" t="s">
        <v>269</v>
      </c>
      <c r="G53" s="14"/>
      <c r="H53" s="12" t="s">
        <v>128</v>
      </c>
      <c r="I53" s="12" t="s">
        <v>129</v>
      </c>
      <c r="J53" s="15" t="s">
        <v>135</v>
      </c>
      <c r="K53" s="12" t="s">
        <v>129</v>
      </c>
      <c r="L53" s="16" t="s">
        <v>162</v>
      </c>
      <c r="M53" s="17"/>
      <c r="N53" s="17"/>
      <c r="O53" s="18"/>
      <c r="P53" s="19"/>
      <c r="Q53" s="19" t="n">
        <v>0</v>
      </c>
      <c r="R53" s="19" t="n">
        <v>0</v>
      </c>
      <c r="S53" s="20" t="n">
        <f aca="false">Q53+R53</f>
        <v>0</v>
      </c>
      <c r="T53" s="12" t="n">
        <v>4</v>
      </c>
      <c r="U53" s="19" t="n">
        <v>120</v>
      </c>
      <c r="V53" s="12" t="n">
        <v>1</v>
      </c>
      <c r="W53" s="19" t="n">
        <v>55</v>
      </c>
      <c r="X53" s="12" t="n">
        <v>5</v>
      </c>
      <c r="Y53" s="20" t="n">
        <f aca="false">(T53*U53)+(V53*W53)</f>
        <v>535</v>
      </c>
      <c r="Z53" s="20" t="n">
        <f aca="false">S53+Y53</f>
        <v>535</v>
      </c>
      <c r="AA53" s="21"/>
      <c r="AB53" s="22"/>
      <c r="AC53" s="22"/>
      <c r="AD53" s="22"/>
      <c r="AE53" s="22"/>
    </row>
    <row r="54" s="37" customFormat="true" ht="26.85" hidden="false" customHeight="false" outlineLevel="0" collapsed="false">
      <c r="A54" s="12" t="s">
        <v>123</v>
      </c>
      <c r="B54" s="12" t="s">
        <v>123</v>
      </c>
      <c r="C54" s="13" t="s">
        <v>270</v>
      </c>
      <c r="D54" s="12" t="s">
        <v>271</v>
      </c>
      <c r="E54" s="12" t="s">
        <v>140</v>
      </c>
      <c r="F54" s="12" t="s">
        <v>272</v>
      </c>
      <c r="G54" s="14"/>
      <c r="H54" s="12" t="s">
        <v>128</v>
      </c>
      <c r="I54" s="12" t="s">
        <v>129</v>
      </c>
      <c r="J54" s="15" t="s">
        <v>135</v>
      </c>
      <c r="K54" s="12" t="s">
        <v>129</v>
      </c>
      <c r="L54" s="16" t="s">
        <v>273</v>
      </c>
      <c r="M54" s="17"/>
      <c r="N54" s="17"/>
      <c r="O54" s="18"/>
      <c r="P54" s="19"/>
      <c r="Q54" s="19" t="n">
        <v>0</v>
      </c>
      <c r="R54" s="19" t="n">
        <v>0</v>
      </c>
      <c r="S54" s="20" t="n">
        <f aca="false">Q54+R54</f>
        <v>0</v>
      </c>
      <c r="T54" s="12" t="n">
        <v>4</v>
      </c>
      <c r="U54" s="19" t="n">
        <v>170.12</v>
      </c>
      <c r="V54" s="12" t="n">
        <v>1</v>
      </c>
      <c r="W54" s="19" t="n">
        <v>57</v>
      </c>
      <c r="X54" s="12" t="n">
        <v>5</v>
      </c>
      <c r="Y54" s="20" t="n">
        <f aca="false">(T54*U54)+(V54*W54)</f>
        <v>737.48</v>
      </c>
      <c r="Z54" s="20" t="n">
        <f aca="false">S54+Y54</f>
        <v>737.48</v>
      </c>
      <c r="AA54" s="21"/>
      <c r="AB54" s="22"/>
      <c r="AC54" s="22"/>
      <c r="AD54" s="22"/>
      <c r="AE54" s="22"/>
    </row>
    <row r="55" s="37" customFormat="true" ht="39.55" hidden="false" customHeight="false" outlineLevel="0" collapsed="false">
      <c r="A55" s="12" t="s">
        <v>123</v>
      </c>
      <c r="B55" s="12" t="s">
        <v>123</v>
      </c>
      <c r="C55" s="13" t="s">
        <v>270</v>
      </c>
      <c r="D55" s="12" t="s">
        <v>271</v>
      </c>
      <c r="E55" s="12" t="s">
        <v>140</v>
      </c>
      <c r="F55" s="12" t="s">
        <v>274</v>
      </c>
      <c r="G55" s="14"/>
      <c r="H55" s="12" t="s">
        <v>128</v>
      </c>
      <c r="I55" s="12" t="s">
        <v>129</v>
      </c>
      <c r="J55" s="15" t="s">
        <v>135</v>
      </c>
      <c r="K55" s="12" t="s">
        <v>129</v>
      </c>
      <c r="L55" s="16" t="s">
        <v>275</v>
      </c>
      <c r="M55" s="17"/>
      <c r="N55" s="17"/>
      <c r="O55" s="18"/>
      <c r="P55" s="19"/>
      <c r="Q55" s="19" t="n">
        <v>0</v>
      </c>
      <c r="R55" s="19" t="n">
        <v>0</v>
      </c>
      <c r="S55" s="20" t="n">
        <f aca="false">Q55+R55</f>
        <v>0</v>
      </c>
      <c r="T55" s="12" t="n">
        <v>4</v>
      </c>
      <c r="U55" s="19" t="n">
        <v>170.12</v>
      </c>
      <c r="V55" s="12" t="n">
        <v>1</v>
      </c>
      <c r="W55" s="19" t="n">
        <v>57</v>
      </c>
      <c r="X55" s="12" t="n">
        <v>5</v>
      </c>
      <c r="Y55" s="20" t="n">
        <f aca="false">(T55*U55)+(V55*W55)</f>
        <v>737.48</v>
      </c>
      <c r="Z55" s="20" t="n">
        <f aca="false">S55+Y55</f>
        <v>737.48</v>
      </c>
      <c r="AA55" s="21"/>
      <c r="AB55" s="22"/>
      <c r="AC55" s="22"/>
      <c r="AD55" s="22"/>
      <c r="AE55" s="22"/>
    </row>
    <row r="56" s="37" customFormat="true" ht="26.85" hidden="false" customHeight="false" outlineLevel="0" collapsed="false">
      <c r="A56" s="12" t="s">
        <v>123</v>
      </c>
      <c r="B56" s="12" t="s">
        <v>123</v>
      </c>
      <c r="C56" s="13" t="s">
        <v>276</v>
      </c>
      <c r="D56" s="12" t="s">
        <v>277</v>
      </c>
      <c r="E56" s="12" t="s">
        <v>126</v>
      </c>
      <c r="F56" s="12" t="s">
        <v>278</v>
      </c>
      <c r="G56" s="14"/>
      <c r="H56" s="12" t="s">
        <v>128</v>
      </c>
      <c r="I56" s="12" t="s">
        <v>129</v>
      </c>
      <c r="J56" s="15" t="s">
        <v>135</v>
      </c>
      <c r="K56" s="12" t="s">
        <v>129</v>
      </c>
      <c r="L56" s="16" t="s">
        <v>279</v>
      </c>
      <c r="M56" s="17"/>
      <c r="N56" s="17"/>
      <c r="O56" s="18"/>
      <c r="P56" s="19"/>
      <c r="Q56" s="19" t="n">
        <v>0</v>
      </c>
      <c r="R56" s="19" t="n">
        <v>0</v>
      </c>
      <c r="S56" s="20" t="n">
        <f aca="false">Q56+R56</f>
        <v>0</v>
      </c>
      <c r="T56" s="12" t="n">
        <v>5</v>
      </c>
      <c r="U56" s="19" t="n">
        <v>120</v>
      </c>
      <c r="V56" s="12" t="n">
        <v>1</v>
      </c>
      <c r="W56" s="19" t="n">
        <v>55</v>
      </c>
      <c r="X56" s="12" t="n">
        <v>6</v>
      </c>
      <c r="Y56" s="20" t="n">
        <f aca="false">(T56*U56)+(V56*W56)</f>
        <v>655</v>
      </c>
      <c r="Z56" s="20" t="n">
        <f aca="false">S56+Y56</f>
        <v>655</v>
      </c>
      <c r="AA56" s="21"/>
      <c r="AB56" s="22"/>
      <c r="AC56" s="22"/>
      <c r="AD56" s="22"/>
      <c r="AE56" s="22"/>
    </row>
    <row r="57" s="37" customFormat="true" ht="26.85" hidden="false" customHeight="false" outlineLevel="0" collapsed="false">
      <c r="A57" s="12" t="s">
        <v>123</v>
      </c>
      <c r="B57" s="12" t="s">
        <v>123</v>
      </c>
      <c r="C57" s="13" t="s">
        <v>213</v>
      </c>
      <c r="D57" s="12" t="s">
        <v>214</v>
      </c>
      <c r="E57" s="12" t="s">
        <v>170</v>
      </c>
      <c r="F57" s="12" t="s">
        <v>280</v>
      </c>
      <c r="G57" s="14"/>
      <c r="H57" s="12" t="s">
        <v>128</v>
      </c>
      <c r="I57" s="12" t="s">
        <v>129</v>
      </c>
      <c r="J57" s="15" t="s">
        <v>135</v>
      </c>
      <c r="K57" s="12" t="s">
        <v>129</v>
      </c>
      <c r="L57" s="16" t="s">
        <v>281</v>
      </c>
      <c r="M57" s="17"/>
      <c r="N57" s="17"/>
      <c r="O57" s="18"/>
      <c r="P57" s="19"/>
      <c r="Q57" s="19" t="n">
        <v>0</v>
      </c>
      <c r="R57" s="19" t="n">
        <v>0</v>
      </c>
      <c r="S57" s="20" t="n">
        <f aca="false">Q57+R57</f>
        <v>0</v>
      </c>
      <c r="T57" s="12" t="n">
        <v>1</v>
      </c>
      <c r="U57" s="19" t="n">
        <v>170.12</v>
      </c>
      <c r="V57" s="12" t="n">
        <v>2</v>
      </c>
      <c r="W57" s="19" t="n">
        <v>57</v>
      </c>
      <c r="X57" s="12" t="n">
        <v>3</v>
      </c>
      <c r="Y57" s="20" t="n">
        <f aca="false">(T57*U57)+(V57*W57)</f>
        <v>284.12</v>
      </c>
      <c r="Z57" s="20" t="n">
        <f aca="false">S57+Y57</f>
        <v>284.12</v>
      </c>
      <c r="AA57" s="21"/>
      <c r="AB57" s="22"/>
      <c r="AC57" s="22"/>
      <c r="AD57" s="22"/>
      <c r="AE57" s="22"/>
    </row>
    <row r="58" s="37" customFormat="true" ht="15" hidden="false" customHeight="false" outlineLevel="0" collapsed="false">
      <c r="A58" s="12" t="s">
        <v>123</v>
      </c>
      <c r="B58" s="12" t="s">
        <v>123</v>
      </c>
      <c r="C58" s="13" t="s">
        <v>256</v>
      </c>
      <c r="D58" s="12" t="s">
        <v>257</v>
      </c>
      <c r="E58" s="12" t="s">
        <v>140</v>
      </c>
      <c r="F58" s="12" t="s">
        <v>258</v>
      </c>
      <c r="G58" s="14"/>
      <c r="H58" s="12" t="s">
        <v>128</v>
      </c>
      <c r="I58" s="12" t="s">
        <v>129</v>
      </c>
      <c r="J58" s="15" t="s">
        <v>135</v>
      </c>
      <c r="K58" s="12" t="s">
        <v>129</v>
      </c>
      <c r="L58" s="16" t="s">
        <v>282</v>
      </c>
      <c r="M58" s="17"/>
      <c r="N58" s="17"/>
      <c r="O58" s="18"/>
      <c r="P58" s="19"/>
      <c r="Q58" s="19" t="n">
        <v>0</v>
      </c>
      <c r="R58" s="19" t="n">
        <v>0</v>
      </c>
      <c r="S58" s="20" t="n">
        <f aca="false">Q58+R58</f>
        <v>0</v>
      </c>
      <c r="T58" s="12" t="n">
        <v>1</v>
      </c>
      <c r="U58" s="19" t="n">
        <v>170.12</v>
      </c>
      <c r="V58" s="12" t="n">
        <v>1</v>
      </c>
      <c r="W58" s="19" t="n">
        <v>57</v>
      </c>
      <c r="X58" s="12" t="n">
        <v>2</v>
      </c>
      <c r="Y58" s="20" t="n">
        <f aca="false">(T58*U58)+(V58*W58)</f>
        <v>227.12</v>
      </c>
      <c r="Z58" s="20" t="n">
        <f aca="false">S58+Y58</f>
        <v>227.12</v>
      </c>
      <c r="AA58" s="21"/>
      <c r="AB58" s="22"/>
      <c r="AC58" s="22"/>
      <c r="AD58" s="22"/>
      <c r="AE58" s="22"/>
    </row>
    <row r="59" s="37" customFormat="true" ht="52.2" hidden="false" customHeight="false" outlineLevel="0" collapsed="false">
      <c r="A59" s="12" t="s">
        <v>123</v>
      </c>
      <c r="B59" s="12" t="s">
        <v>123</v>
      </c>
      <c r="C59" s="13" t="s">
        <v>283</v>
      </c>
      <c r="D59" s="12" t="s">
        <v>284</v>
      </c>
      <c r="E59" s="12" t="s">
        <v>140</v>
      </c>
      <c r="F59" s="12" t="s">
        <v>285</v>
      </c>
      <c r="G59" s="14"/>
      <c r="H59" s="12" t="s">
        <v>128</v>
      </c>
      <c r="I59" s="12" t="s">
        <v>129</v>
      </c>
      <c r="J59" s="15" t="s">
        <v>135</v>
      </c>
      <c r="K59" s="12" t="s">
        <v>129</v>
      </c>
      <c r="L59" s="16" t="s">
        <v>286</v>
      </c>
      <c r="M59" s="17"/>
      <c r="N59" s="17"/>
      <c r="O59" s="18"/>
      <c r="P59" s="19"/>
      <c r="Q59" s="19" t="n">
        <v>0</v>
      </c>
      <c r="R59" s="19" t="n">
        <v>0</v>
      </c>
      <c r="S59" s="20" t="n">
        <f aca="false">Q59+R59</f>
        <v>0</v>
      </c>
      <c r="T59" s="12" t="n">
        <v>4</v>
      </c>
      <c r="U59" s="19" t="n">
        <v>170.12</v>
      </c>
      <c r="V59" s="12" t="n">
        <v>1</v>
      </c>
      <c r="W59" s="19" t="n">
        <v>57</v>
      </c>
      <c r="X59" s="12" t="n">
        <v>5</v>
      </c>
      <c r="Y59" s="20" t="n">
        <f aca="false">(T59*U59)+(V59*W59)</f>
        <v>737.48</v>
      </c>
      <c r="Z59" s="20" t="n">
        <f aca="false">S59+Y59</f>
        <v>737.48</v>
      </c>
      <c r="AA59" s="21"/>
      <c r="AB59" s="22"/>
      <c r="AC59" s="22"/>
      <c r="AD59" s="22"/>
      <c r="AE59" s="22"/>
    </row>
    <row r="60" s="37" customFormat="true" ht="52.2" hidden="false" customHeight="false" outlineLevel="0" collapsed="false">
      <c r="A60" s="12" t="s">
        <v>123</v>
      </c>
      <c r="B60" s="12" t="s">
        <v>123</v>
      </c>
      <c r="C60" s="13" t="s">
        <v>168</v>
      </c>
      <c r="D60" s="12" t="s">
        <v>169</v>
      </c>
      <c r="E60" s="12" t="s">
        <v>170</v>
      </c>
      <c r="F60" s="12" t="s">
        <v>127</v>
      </c>
      <c r="G60" s="14"/>
      <c r="H60" s="12" t="s">
        <v>128</v>
      </c>
      <c r="I60" s="12" t="s">
        <v>129</v>
      </c>
      <c r="J60" s="15" t="s">
        <v>135</v>
      </c>
      <c r="K60" s="12" t="s">
        <v>129</v>
      </c>
      <c r="L60" s="16" t="s">
        <v>251</v>
      </c>
      <c r="M60" s="17"/>
      <c r="N60" s="17"/>
      <c r="O60" s="18"/>
      <c r="P60" s="19"/>
      <c r="Q60" s="19" t="n">
        <v>0</v>
      </c>
      <c r="R60" s="19" t="n">
        <v>0</v>
      </c>
      <c r="S60" s="20" t="n">
        <f aca="false">Q60+R60</f>
        <v>0</v>
      </c>
      <c r="T60" s="12" t="n">
        <v>4</v>
      </c>
      <c r="U60" s="19" t="n">
        <v>170.12</v>
      </c>
      <c r="V60" s="12" t="n">
        <v>1</v>
      </c>
      <c r="W60" s="19" t="n">
        <v>57</v>
      </c>
      <c r="X60" s="12" t="n">
        <v>5</v>
      </c>
      <c r="Y60" s="20" t="n">
        <f aca="false">(T60*U60)+(V60*W60)</f>
        <v>737.48</v>
      </c>
      <c r="Z60" s="20" t="n">
        <f aca="false">S60+Y60</f>
        <v>737.48</v>
      </c>
      <c r="AA60" s="21"/>
      <c r="AB60" s="22"/>
      <c r="AC60" s="22"/>
      <c r="AD60" s="22"/>
      <c r="AE60" s="22"/>
    </row>
    <row r="61" s="37" customFormat="true" ht="15" hidden="false" customHeight="false" outlineLevel="0" collapsed="false">
      <c r="A61" s="12" t="s">
        <v>123</v>
      </c>
      <c r="B61" s="12" t="s">
        <v>123</v>
      </c>
      <c r="C61" s="13" t="s">
        <v>287</v>
      </c>
      <c r="D61" s="12" t="s">
        <v>288</v>
      </c>
      <c r="E61" s="12" t="s">
        <v>289</v>
      </c>
      <c r="F61" s="12" t="s">
        <v>161</v>
      </c>
      <c r="G61" s="14"/>
      <c r="H61" s="12" t="s">
        <v>128</v>
      </c>
      <c r="I61" s="12" t="s">
        <v>129</v>
      </c>
      <c r="J61" s="15" t="s">
        <v>135</v>
      </c>
      <c r="K61" s="12" t="s">
        <v>129</v>
      </c>
      <c r="L61" s="16" t="s">
        <v>167</v>
      </c>
      <c r="M61" s="17"/>
      <c r="N61" s="17"/>
      <c r="O61" s="18"/>
      <c r="P61" s="19"/>
      <c r="Q61" s="19" t="n">
        <v>0</v>
      </c>
      <c r="R61" s="19" t="n">
        <v>0</v>
      </c>
      <c r="S61" s="20" t="n">
        <f aca="false">Q61+R61</f>
        <v>0</v>
      </c>
      <c r="T61" s="12" t="n">
        <v>4</v>
      </c>
      <c r="U61" s="19" t="n">
        <v>170.12</v>
      </c>
      <c r="V61" s="12" t="n">
        <v>3</v>
      </c>
      <c r="W61" s="19" t="n">
        <v>57</v>
      </c>
      <c r="X61" s="12" t="n">
        <v>7</v>
      </c>
      <c r="Y61" s="20" t="n">
        <f aca="false">(T61*U61)+(V61*W61)</f>
        <v>851.48</v>
      </c>
      <c r="Z61" s="20" t="n">
        <f aca="false">S61+Y61</f>
        <v>851.48</v>
      </c>
      <c r="AA61" s="21"/>
      <c r="AB61" s="22"/>
      <c r="AC61" s="22"/>
      <c r="AD61" s="22"/>
      <c r="AE61" s="22"/>
    </row>
    <row r="62" s="37" customFormat="true" ht="15" hidden="false" customHeight="false" outlineLevel="0" collapsed="false">
      <c r="A62" s="12" t="s">
        <v>123</v>
      </c>
      <c r="B62" s="12" t="s">
        <v>123</v>
      </c>
      <c r="C62" s="13" t="s">
        <v>256</v>
      </c>
      <c r="D62" s="12" t="s">
        <v>257</v>
      </c>
      <c r="E62" s="12" t="s">
        <v>140</v>
      </c>
      <c r="F62" s="12" t="s">
        <v>258</v>
      </c>
      <c r="G62" s="14"/>
      <c r="H62" s="12" t="s">
        <v>128</v>
      </c>
      <c r="I62" s="12" t="s">
        <v>129</v>
      </c>
      <c r="J62" s="15" t="s">
        <v>135</v>
      </c>
      <c r="K62" s="12" t="s">
        <v>129</v>
      </c>
      <c r="L62" s="16" t="s">
        <v>290</v>
      </c>
      <c r="M62" s="17"/>
      <c r="N62" s="17"/>
      <c r="O62" s="18"/>
      <c r="P62" s="19"/>
      <c r="Q62" s="19" t="n">
        <v>0</v>
      </c>
      <c r="R62" s="19" t="n">
        <v>0</v>
      </c>
      <c r="S62" s="20" t="n">
        <f aca="false">Q62+R62</f>
        <v>0</v>
      </c>
      <c r="T62" s="12" t="n">
        <v>4</v>
      </c>
      <c r="U62" s="19" t="n">
        <v>170.12</v>
      </c>
      <c r="V62" s="12" t="n">
        <v>1</v>
      </c>
      <c r="W62" s="19" t="n">
        <v>57</v>
      </c>
      <c r="X62" s="12" t="n">
        <v>5</v>
      </c>
      <c r="Y62" s="20" t="n">
        <f aca="false">(T62*U62)+(V62*W62)</f>
        <v>737.48</v>
      </c>
      <c r="Z62" s="20" t="n">
        <f aca="false">S62+Y62</f>
        <v>737.48</v>
      </c>
      <c r="AA62" s="21"/>
      <c r="AB62" s="22"/>
      <c r="AC62" s="22"/>
      <c r="AD62" s="22"/>
      <c r="AE62" s="22"/>
    </row>
    <row r="63" s="37" customFormat="true" ht="26.85" hidden="false" customHeight="false" outlineLevel="0" collapsed="false">
      <c r="A63" s="12" t="s">
        <v>123</v>
      </c>
      <c r="B63" s="12" t="s">
        <v>123</v>
      </c>
      <c r="C63" s="13" t="s">
        <v>238</v>
      </c>
      <c r="D63" s="12" t="s">
        <v>239</v>
      </c>
      <c r="E63" s="12" t="s">
        <v>140</v>
      </c>
      <c r="F63" s="12" t="s">
        <v>291</v>
      </c>
      <c r="G63" s="14"/>
      <c r="H63" s="12" t="s">
        <v>128</v>
      </c>
      <c r="I63" s="12" t="s">
        <v>129</v>
      </c>
      <c r="J63" s="15" t="s">
        <v>135</v>
      </c>
      <c r="K63" s="12" t="s">
        <v>129</v>
      </c>
      <c r="L63" s="16" t="s">
        <v>290</v>
      </c>
      <c r="M63" s="17"/>
      <c r="N63" s="17"/>
      <c r="O63" s="18"/>
      <c r="P63" s="19"/>
      <c r="Q63" s="19" t="n">
        <v>0</v>
      </c>
      <c r="R63" s="19" t="n">
        <v>0</v>
      </c>
      <c r="S63" s="20" t="n">
        <f aca="false">Q63+R63</f>
        <v>0</v>
      </c>
      <c r="T63" s="12" t="n">
        <v>4</v>
      </c>
      <c r="U63" s="19" t="n">
        <v>170.12</v>
      </c>
      <c r="V63" s="12" t="n">
        <v>1</v>
      </c>
      <c r="W63" s="19" t="n">
        <v>57</v>
      </c>
      <c r="X63" s="12" t="n">
        <v>5</v>
      </c>
      <c r="Y63" s="20" t="n">
        <f aca="false">(T63*U63)+(V63*W63)</f>
        <v>737.48</v>
      </c>
      <c r="Z63" s="20" t="n">
        <f aca="false">S63+Y63</f>
        <v>737.48</v>
      </c>
      <c r="AA63" s="21"/>
      <c r="AB63" s="22"/>
      <c r="AC63" s="22"/>
      <c r="AD63" s="22"/>
      <c r="AE63" s="22"/>
    </row>
    <row r="64" s="37" customFormat="true" ht="15" hidden="false" customHeight="false" outlineLevel="0" collapsed="false">
      <c r="A64" s="12" t="s">
        <v>123</v>
      </c>
      <c r="B64" s="12" t="s">
        <v>123</v>
      </c>
      <c r="C64" s="13" t="s">
        <v>292</v>
      </c>
      <c r="D64" s="12" t="s">
        <v>293</v>
      </c>
      <c r="E64" s="12" t="s">
        <v>140</v>
      </c>
      <c r="F64" s="12" t="s">
        <v>294</v>
      </c>
      <c r="G64" s="14"/>
      <c r="H64" s="12" t="s">
        <v>128</v>
      </c>
      <c r="I64" s="12" t="s">
        <v>129</v>
      </c>
      <c r="J64" s="15" t="s">
        <v>135</v>
      </c>
      <c r="K64" s="12" t="s">
        <v>129</v>
      </c>
      <c r="L64" s="16" t="s">
        <v>167</v>
      </c>
      <c r="M64" s="17"/>
      <c r="N64" s="17"/>
      <c r="O64" s="18"/>
      <c r="P64" s="19"/>
      <c r="Q64" s="19" t="n">
        <v>0</v>
      </c>
      <c r="R64" s="19" t="n">
        <v>0</v>
      </c>
      <c r="S64" s="20" t="n">
        <f aca="false">Q64+R64</f>
        <v>0</v>
      </c>
      <c r="T64" s="12" t="n">
        <v>4</v>
      </c>
      <c r="U64" s="19" t="n">
        <v>170.12</v>
      </c>
      <c r="V64" s="12" t="n">
        <v>2</v>
      </c>
      <c r="W64" s="19" t="n">
        <v>57</v>
      </c>
      <c r="X64" s="12" t="n">
        <v>6</v>
      </c>
      <c r="Y64" s="20" t="n">
        <f aca="false">(T64*U64)+(V64*W64)</f>
        <v>794.48</v>
      </c>
      <c r="Z64" s="20" t="n">
        <f aca="false">S64+Y64</f>
        <v>794.48</v>
      </c>
      <c r="AA64" s="21"/>
      <c r="AB64" s="22"/>
      <c r="AC64" s="22"/>
      <c r="AD64" s="22"/>
      <c r="AE64" s="22"/>
    </row>
    <row r="65" s="37" customFormat="true" ht="39.55" hidden="false" customHeight="false" outlineLevel="0" collapsed="false">
      <c r="A65" s="12" t="s">
        <v>123</v>
      </c>
      <c r="B65" s="12" t="s">
        <v>123</v>
      </c>
      <c r="C65" s="13" t="s">
        <v>295</v>
      </c>
      <c r="D65" s="12" t="s">
        <v>296</v>
      </c>
      <c r="E65" s="12" t="s">
        <v>140</v>
      </c>
      <c r="F65" s="12" t="s">
        <v>297</v>
      </c>
      <c r="G65" s="14"/>
      <c r="H65" s="12" t="s">
        <v>128</v>
      </c>
      <c r="I65" s="12" t="s">
        <v>129</v>
      </c>
      <c r="J65" s="15" t="s">
        <v>135</v>
      </c>
      <c r="K65" s="12" t="s">
        <v>129</v>
      </c>
      <c r="L65" s="16" t="s">
        <v>298</v>
      </c>
      <c r="M65" s="17"/>
      <c r="N65" s="17"/>
      <c r="O65" s="18"/>
      <c r="P65" s="19"/>
      <c r="Q65" s="19" t="n">
        <v>0</v>
      </c>
      <c r="R65" s="19" t="n">
        <v>0</v>
      </c>
      <c r="S65" s="20" t="n">
        <f aca="false">Q65+R65</f>
        <v>0</v>
      </c>
      <c r="T65" s="12" t="n">
        <v>1</v>
      </c>
      <c r="U65" s="19" t="n">
        <v>170.12</v>
      </c>
      <c r="V65" s="12" t="n">
        <v>2</v>
      </c>
      <c r="W65" s="19" t="n">
        <v>57</v>
      </c>
      <c r="X65" s="12" t="n">
        <v>3</v>
      </c>
      <c r="Y65" s="20" t="n">
        <f aca="false">(T65*U65)+(V65*W65)</f>
        <v>284.12</v>
      </c>
      <c r="Z65" s="20" t="n">
        <f aca="false">S65+Y65</f>
        <v>284.12</v>
      </c>
      <c r="AA65" s="21"/>
      <c r="AB65" s="22"/>
      <c r="AC65" s="22"/>
      <c r="AD65" s="22"/>
      <c r="AE65" s="22"/>
    </row>
    <row r="66" s="37" customFormat="true" ht="64.9" hidden="false" customHeight="false" outlineLevel="0" collapsed="false">
      <c r="A66" s="12" t="s">
        <v>123</v>
      </c>
      <c r="B66" s="12" t="s">
        <v>123</v>
      </c>
      <c r="C66" s="13" t="s">
        <v>133</v>
      </c>
      <c r="D66" s="12" t="s">
        <v>134</v>
      </c>
      <c r="E66" s="12" t="s">
        <v>126</v>
      </c>
      <c r="F66" s="12" t="s">
        <v>127</v>
      </c>
      <c r="G66" s="14"/>
      <c r="H66" s="12" t="s">
        <v>128</v>
      </c>
      <c r="I66" s="12" t="s">
        <v>129</v>
      </c>
      <c r="J66" s="15" t="s">
        <v>135</v>
      </c>
      <c r="K66" s="12" t="s">
        <v>129</v>
      </c>
      <c r="L66" s="16" t="s">
        <v>299</v>
      </c>
      <c r="M66" s="17"/>
      <c r="N66" s="17"/>
      <c r="O66" s="18"/>
      <c r="P66" s="19"/>
      <c r="Q66" s="19" t="n">
        <v>0</v>
      </c>
      <c r="R66" s="19" t="n">
        <v>0</v>
      </c>
      <c r="S66" s="20" t="n">
        <f aca="false">Q66+R66</f>
        <v>0</v>
      </c>
      <c r="T66" s="12" t="n">
        <v>1</v>
      </c>
      <c r="U66" s="19" t="n">
        <v>120</v>
      </c>
      <c r="V66" s="12" t="n">
        <v>4</v>
      </c>
      <c r="W66" s="19" t="n">
        <v>55</v>
      </c>
      <c r="X66" s="12" t="n">
        <v>5</v>
      </c>
      <c r="Y66" s="20" t="n">
        <f aca="false">(T66*U66)+(V66*W66)</f>
        <v>340</v>
      </c>
      <c r="Z66" s="20" t="n">
        <f aca="false">S66+Y66</f>
        <v>340</v>
      </c>
      <c r="AA66" s="21"/>
      <c r="AB66" s="22"/>
      <c r="AC66" s="22"/>
      <c r="AD66" s="22"/>
      <c r="AE66" s="22"/>
    </row>
    <row r="67" s="37" customFormat="true" ht="77.6" hidden="false" customHeight="false" outlineLevel="0" collapsed="false">
      <c r="A67" s="12" t="s">
        <v>123</v>
      </c>
      <c r="B67" s="12" t="s">
        <v>123</v>
      </c>
      <c r="C67" s="13" t="s">
        <v>249</v>
      </c>
      <c r="D67" s="12" t="s">
        <v>250</v>
      </c>
      <c r="E67" s="12" t="s">
        <v>126</v>
      </c>
      <c r="F67" s="12" t="s">
        <v>127</v>
      </c>
      <c r="G67" s="14"/>
      <c r="H67" s="12" t="s">
        <v>128</v>
      </c>
      <c r="I67" s="12" t="s">
        <v>129</v>
      </c>
      <c r="J67" s="15" t="s">
        <v>135</v>
      </c>
      <c r="K67" s="12" t="s">
        <v>129</v>
      </c>
      <c r="L67" s="16" t="s">
        <v>300</v>
      </c>
      <c r="M67" s="17"/>
      <c r="N67" s="17"/>
      <c r="O67" s="18"/>
      <c r="P67" s="19"/>
      <c r="Q67" s="19" t="n">
        <v>0</v>
      </c>
      <c r="R67" s="19" t="n">
        <v>0</v>
      </c>
      <c r="S67" s="20" t="n">
        <f aca="false">Q67+R67</f>
        <v>0</v>
      </c>
      <c r="T67" s="12" t="n">
        <v>2</v>
      </c>
      <c r="U67" s="19" t="n">
        <v>120</v>
      </c>
      <c r="V67" s="12" t="n">
        <v>3</v>
      </c>
      <c r="W67" s="19" t="n">
        <v>55</v>
      </c>
      <c r="X67" s="12" t="n">
        <v>5</v>
      </c>
      <c r="Y67" s="20" t="n">
        <f aca="false">(T67*U67)+(V67*W67)</f>
        <v>405</v>
      </c>
      <c r="Z67" s="20" t="n">
        <f aca="false">S67+Y67</f>
        <v>405</v>
      </c>
      <c r="AA67" s="21"/>
      <c r="AB67" s="22"/>
      <c r="AC67" s="22"/>
      <c r="AD67" s="22"/>
      <c r="AE67" s="22"/>
    </row>
    <row r="68" s="37" customFormat="true" ht="26.85" hidden="false" customHeight="false" outlineLevel="0" collapsed="false">
      <c r="A68" s="12" t="s">
        <v>123</v>
      </c>
      <c r="B68" s="12" t="s">
        <v>123</v>
      </c>
      <c r="C68" s="13" t="s">
        <v>301</v>
      </c>
      <c r="D68" s="12" t="s">
        <v>302</v>
      </c>
      <c r="E68" s="12" t="s">
        <v>170</v>
      </c>
      <c r="F68" s="12" t="s">
        <v>303</v>
      </c>
      <c r="G68" s="14"/>
      <c r="H68" s="12" t="s">
        <v>128</v>
      </c>
      <c r="I68" s="12" t="s">
        <v>129</v>
      </c>
      <c r="J68" s="15" t="s">
        <v>135</v>
      </c>
      <c r="K68" s="12" t="s">
        <v>129</v>
      </c>
      <c r="L68" s="16" t="s">
        <v>304</v>
      </c>
      <c r="M68" s="17"/>
      <c r="N68" s="17"/>
      <c r="O68" s="18"/>
      <c r="P68" s="19"/>
      <c r="Q68" s="19" t="n">
        <v>0</v>
      </c>
      <c r="R68" s="19" t="n">
        <v>0</v>
      </c>
      <c r="S68" s="20" t="n">
        <f aca="false">Q68+R68</f>
        <v>0</v>
      </c>
      <c r="T68" s="12" t="n">
        <v>5</v>
      </c>
      <c r="U68" s="19" t="n">
        <v>170.12</v>
      </c>
      <c r="V68" s="12" t="n">
        <v>3</v>
      </c>
      <c r="W68" s="19" t="n">
        <v>57</v>
      </c>
      <c r="X68" s="12" t="n">
        <v>8</v>
      </c>
      <c r="Y68" s="20" t="n">
        <f aca="false">(T68*U68)+(V68*W68)</f>
        <v>1021.6</v>
      </c>
      <c r="Z68" s="20" t="n">
        <f aca="false">S68+Y68</f>
        <v>1021.6</v>
      </c>
      <c r="AA68" s="21"/>
      <c r="AB68" s="22"/>
      <c r="AC68" s="22"/>
      <c r="AD68" s="22"/>
      <c r="AE68" s="22"/>
    </row>
    <row r="69" s="37" customFormat="true" ht="102.95" hidden="false" customHeight="false" outlineLevel="0" collapsed="false">
      <c r="A69" s="12" t="s">
        <v>123</v>
      </c>
      <c r="B69" s="12" t="s">
        <v>123</v>
      </c>
      <c r="C69" s="13" t="s">
        <v>305</v>
      </c>
      <c r="D69" s="12" t="s">
        <v>306</v>
      </c>
      <c r="E69" s="12" t="s">
        <v>170</v>
      </c>
      <c r="F69" s="12" t="s">
        <v>307</v>
      </c>
      <c r="G69" s="14"/>
      <c r="H69" s="12" t="s">
        <v>128</v>
      </c>
      <c r="I69" s="12" t="s">
        <v>129</v>
      </c>
      <c r="J69" s="15" t="s">
        <v>135</v>
      </c>
      <c r="K69" s="12" t="s">
        <v>129</v>
      </c>
      <c r="L69" s="16" t="s">
        <v>308</v>
      </c>
      <c r="M69" s="17"/>
      <c r="N69" s="17"/>
      <c r="O69" s="18"/>
      <c r="P69" s="19"/>
      <c r="Q69" s="19" t="n">
        <v>0</v>
      </c>
      <c r="R69" s="19" t="n">
        <v>0</v>
      </c>
      <c r="S69" s="20" t="n">
        <f aca="false">Q69+R69</f>
        <v>0</v>
      </c>
      <c r="T69" s="12" t="n">
        <v>5</v>
      </c>
      <c r="U69" s="19" t="n">
        <v>170.12</v>
      </c>
      <c r="V69" s="12" t="n">
        <v>7</v>
      </c>
      <c r="W69" s="19" t="n">
        <v>57</v>
      </c>
      <c r="X69" s="12" t="n">
        <v>12</v>
      </c>
      <c r="Y69" s="20" t="n">
        <f aca="false">(T69*U69)+(V69*W69)</f>
        <v>1249.6</v>
      </c>
      <c r="Z69" s="20" t="n">
        <f aca="false">S69+Y69</f>
        <v>1249.6</v>
      </c>
      <c r="AA69" s="21"/>
      <c r="AB69" s="22"/>
      <c r="AC69" s="22"/>
      <c r="AD69" s="22"/>
      <c r="AE69" s="22"/>
    </row>
    <row r="70" s="37" customFormat="true" ht="26.85" hidden="false" customHeight="false" outlineLevel="0" collapsed="false">
      <c r="A70" s="12" t="s">
        <v>123</v>
      </c>
      <c r="B70" s="12" t="s">
        <v>123</v>
      </c>
      <c r="C70" s="13" t="s">
        <v>309</v>
      </c>
      <c r="D70" s="12" t="s">
        <v>310</v>
      </c>
      <c r="E70" s="12" t="s">
        <v>140</v>
      </c>
      <c r="F70" s="12" t="s">
        <v>311</v>
      </c>
      <c r="G70" s="14"/>
      <c r="H70" s="12" t="s">
        <v>128</v>
      </c>
      <c r="I70" s="12" t="s">
        <v>129</v>
      </c>
      <c r="J70" s="15" t="s">
        <v>135</v>
      </c>
      <c r="K70" s="12" t="s">
        <v>129</v>
      </c>
      <c r="L70" s="16" t="s">
        <v>312</v>
      </c>
      <c r="M70" s="17"/>
      <c r="N70" s="17"/>
      <c r="O70" s="18"/>
      <c r="P70" s="19"/>
      <c r="Q70" s="19" t="n">
        <v>0</v>
      </c>
      <c r="R70" s="19" t="n">
        <v>0</v>
      </c>
      <c r="S70" s="20" t="n">
        <f aca="false">Q70+R70</f>
        <v>0</v>
      </c>
      <c r="T70" s="12" t="n">
        <v>1</v>
      </c>
      <c r="U70" s="19" t="n">
        <v>170.12</v>
      </c>
      <c r="V70" s="12" t="n">
        <v>1</v>
      </c>
      <c r="W70" s="19" t="n">
        <v>57</v>
      </c>
      <c r="X70" s="12" t="n">
        <v>2</v>
      </c>
      <c r="Y70" s="20" t="n">
        <f aca="false">(T70*U70)+(V70*W70)</f>
        <v>227.12</v>
      </c>
      <c r="Z70" s="20" t="n">
        <f aca="false">S70+Y70</f>
        <v>227.12</v>
      </c>
      <c r="AA70" s="21"/>
      <c r="AB70" s="22"/>
      <c r="AC70" s="22"/>
      <c r="AD70" s="22"/>
      <c r="AE70" s="22"/>
    </row>
    <row r="71" s="37" customFormat="true" ht="90.25" hidden="false" customHeight="false" outlineLevel="0" collapsed="false">
      <c r="A71" s="12" t="s">
        <v>123</v>
      </c>
      <c r="B71" s="12" t="s">
        <v>123</v>
      </c>
      <c r="C71" s="13" t="s">
        <v>168</v>
      </c>
      <c r="D71" s="12" t="s">
        <v>169</v>
      </c>
      <c r="E71" s="12" t="s">
        <v>170</v>
      </c>
      <c r="F71" s="12" t="s">
        <v>127</v>
      </c>
      <c r="G71" s="14"/>
      <c r="H71" s="12" t="s">
        <v>128</v>
      </c>
      <c r="I71" s="12" t="s">
        <v>129</v>
      </c>
      <c r="J71" s="15" t="s">
        <v>135</v>
      </c>
      <c r="K71" s="12" t="s">
        <v>129</v>
      </c>
      <c r="L71" s="16" t="s">
        <v>313</v>
      </c>
      <c r="M71" s="17"/>
      <c r="N71" s="17"/>
      <c r="O71" s="18"/>
      <c r="P71" s="19"/>
      <c r="Q71" s="19" t="n">
        <v>0</v>
      </c>
      <c r="R71" s="19" t="n">
        <v>0</v>
      </c>
      <c r="S71" s="20" t="n">
        <f aca="false">Q71+R71</f>
        <v>0</v>
      </c>
      <c r="T71" s="12" t="n">
        <v>2</v>
      </c>
      <c r="U71" s="19" t="n">
        <v>170.12</v>
      </c>
      <c r="V71" s="12" t="n">
        <v>3</v>
      </c>
      <c r="W71" s="19" t="n">
        <v>57</v>
      </c>
      <c r="X71" s="12" t="n">
        <v>5</v>
      </c>
      <c r="Y71" s="20" t="n">
        <f aca="false">(T71*U71)+(V71*W71)</f>
        <v>511.24</v>
      </c>
      <c r="Z71" s="20" t="n">
        <f aca="false">S71+Y71</f>
        <v>511.24</v>
      </c>
      <c r="AA71" s="21"/>
      <c r="AB71" s="22"/>
      <c r="AC71" s="22"/>
      <c r="AD71" s="22"/>
      <c r="AE71" s="22"/>
    </row>
    <row r="72" s="37" customFormat="true" ht="15" hidden="false" customHeight="false" outlineLevel="0" collapsed="false">
      <c r="A72" s="12" t="s">
        <v>123</v>
      </c>
      <c r="B72" s="12" t="s">
        <v>123</v>
      </c>
      <c r="C72" s="13" t="s">
        <v>314</v>
      </c>
      <c r="D72" s="12" t="s">
        <v>315</v>
      </c>
      <c r="E72" s="12" t="s">
        <v>126</v>
      </c>
      <c r="F72" s="12" t="s">
        <v>316</v>
      </c>
      <c r="G72" s="14"/>
      <c r="H72" s="12" t="s">
        <v>128</v>
      </c>
      <c r="I72" s="12" t="s">
        <v>129</v>
      </c>
      <c r="J72" s="15" t="s">
        <v>317</v>
      </c>
      <c r="K72" s="12" t="s">
        <v>129</v>
      </c>
      <c r="L72" s="16" t="s">
        <v>318</v>
      </c>
      <c r="M72" s="17"/>
      <c r="N72" s="17"/>
      <c r="O72" s="18"/>
      <c r="P72" s="19"/>
      <c r="Q72" s="19" t="n">
        <v>0</v>
      </c>
      <c r="R72" s="19" t="n">
        <v>0</v>
      </c>
      <c r="S72" s="20" t="n">
        <f aca="false">Q72+R72</f>
        <v>0</v>
      </c>
      <c r="T72" s="12" t="n">
        <v>2</v>
      </c>
      <c r="U72" s="19" t="n">
        <v>120</v>
      </c>
      <c r="V72" s="12" t="n">
        <v>1</v>
      </c>
      <c r="W72" s="19" t="n">
        <v>55</v>
      </c>
      <c r="X72" s="12" t="n">
        <v>3</v>
      </c>
      <c r="Y72" s="20" t="n">
        <f aca="false">(T72*U72)+(V72*W72)</f>
        <v>295</v>
      </c>
      <c r="Z72" s="20" t="n">
        <f aca="false">S72+Y72</f>
        <v>295</v>
      </c>
      <c r="AA72" s="21"/>
      <c r="AB72" s="22"/>
      <c r="AC72" s="22"/>
      <c r="AD72" s="22"/>
      <c r="AE72" s="22"/>
    </row>
    <row r="73" s="37" customFormat="true" ht="26.85" hidden="false" customHeight="false" outlineLevel="0" collapsed="false">
      <c r="A73" s="12" t="s">
        <v>123</v>
      </c>
      <c r="B73" s="12" t="s">
        <v>123</v>
      </c>
      <c r="C73" s="13" t="s">
        <v>319</v>
      </c>
      <c r="D73" s="12" t="s">
        <v>320</v>
      </c>
      <c r="E73" s="12" t="s">
        <v>289</v>
      </c>
      <c r="F73" s="12" t="s">
        <v>161</v>
      </c>
      <c r="G73" s="14"/>
      <c r="H73" s="12" t="s">
        <v>128</v>
      </c>
      <c r="I73" s="12" t="s">
        <v>129</v>
      </c>
      <c r="J73" s="15" t="s">
        <v>135</v>
      </c>
      <c r="K73" s="12" t="s">
        <v>129</v>
      </c>
      <c r="L73" s="16" t="s">
        <v>321</v>
      </c>
      <c r="M73" s="17"/>
      <c r="N73" s="17"/>
      <c r="O73" s="18"/>
      <c r="P73" s="19"/>
      <c r="Q73" s="19" t="n">
        <v>0</v>
      </c>
      <c r="R73" s="19" t="n">
        <v>0</v>
      </c>
      <c r="S73" s="20" t="n">
        <f aca="false">Q73+R73</f>
        <v>0</v>
      </c>
      <c r="T73" s="12" t="n">
        <v>2</v>
      </c>
      <c r="U73" s="19" t="n">
        <v>170.12</v>
      </c>
      <c r="V73" s="12" t="n">
        <v>2</v>
      </c>
      <c r="W73" s="19" t="n">
        <v>57</v>
      </c>
      <c r="X73" s="12" t="n">
        <v>4</v>
      </c>
      <c r="Y73" s="20" t="n">
        <f aca="false">(T73*U73)+(V73*W73)</f>
        <v>454.24</v>
      </c>
      <c r="Z73" s="20" t="n">
        <f aca="false">S73+Y73</f>
        <v>454.24</v>
      </c>
      <c r="AA73" s="21"/>
      <c r="AB73" s="22"/>
      <c r="AC73" s="22"/>
      <c r="AD73" s="22"/>
      <c r="AE73" s="22"/>
    </row>
    <row r="74" s="37" customFormat="true" ht="15" hidden="false" customHeight="false" outlineLevel="0" collapsed="false">
      <c r="A74" s="12" t="s">
        <v>123</v>
      </c>
      <c r="B74" s="12" t="s">
        <v>123</v>
      </c>
      <c r="C74" s="13" t="s">
        <v>205</v>
      </c>
      <c r="D74" s="12" t="s">
        <v>206</v>
      </c>
      <c r="E74" s="12" t="s">
        <v>170</v>
      </c>
      <c r="F74" s="12" t="s">
        <v>147</v>
      </c>
      <c r="G74" s="14"/>
      <c r="H74" s="12" t="s">
        <v>128</v>
      </c>
      <c r="I74" s="12" t="s">
        <v>129</v>
      </c>
      <c r="J74" s="15" t="s">
        <v>135</v>
      </c>
      <c r="K74" s="12" t="s">
        <v>129</v>
      </c>
      <c r="L74" s="16" t="s">
        <v>177</v>
      </c>
      <c r="M74" s="17"/>
      <c r="N74" s="17"/>
      <c r="O74" s="18"/>
      <c r="P74" s="19"/>
      <c r="Q74" s="19" t="n">
        <v>0</v>
      </c>
      <c r="R74" s="19" t="n">
        <v>0</v>
      </c>
      <c r="S74" s="20" t="n">
        <f aca="false">Q74+R74</f>
        <v>0</v>
      </c>
      <c r="T74" s="12" t="n">
        <v>2</v>
      </c>
      <c r="U74" s="19" t="n">
        <v>170.12</v>
      </c>
      <c r="V74" s="12" t="n">
        <v>1</v>
      </c>
      <c r="W74" s="19" t="n">
        <v>57</v>
      </c>
      <c r="X74" s="12" t="n">
        <v>3</v>
      </c>
      <c r="Y74" s="20" t="n">
        <f aca="false">(T74*U74)+(V74*W74)</f>
        <v>397.24</v>
      </c>
      <c r="Z74" s="20" t="n">
        <f aca="false">S74+Y74</f>
        <v>397.24</v>
      </c>
      <c r="AA74" s="21"/>
      <c r="AB74" s="22"/>
      <c r="AC74" s="22"/>
      <c r="AD74" s="22"/>
      <c r="AE74" s="22"/>
    </row>
    <row r="75" s="37" customFormat="true" ht="26.85" hidden="false" customHeight="false" outlineLevel="0" collapsed="false">
      <c r="A75" s="12" t="s">
        <v>123</v>
      </c>
      <c r="B75" s="12" t="s">
        <v>123</v>
      </c>
      <c r="C75" s="13" t="s">
        <v>182</v>
      </c>
      <c r="D75" s="12" t="s">
        <v>183</v>
      </c>
      <c r="E75" s="12" t="s">
        <v>140</v>
      </c>
      <c r="F75" s="12" t="s">
        <v>184</v>
      </c>
      <c r="G75" s="14"/>
      <c r="H75" s="12" t="s">
        <v>128</v>
      </c>
      <c r="I75" s="12" t="s">
        <v>129</v>
      </c>
      <c r="J75" s="15" t="s">
        <v>135</v>
      </c>
      <c r="K75" s="12" t="s">
        <v>129</v>
      </c>
      <c r="L75" s="16" t="s">
        <v>312</v>
      </c>
      <c r="M75" s="17"/>
      <c r="N75" s="17"/>
      <c r="O75" s="18"/>
      <c r="P75" s="19"/>
      <c r="Q75" s="19" t="n">
        <v>0</v>
      </c>
      <c r="R75" s="19" t="n">
        <v>0</v>
      </c>
      <c r="S75" s="20" t="n">
        <f aca="false">Q75+R75</f>
        <v>0</v>
      </c>
      <c r="T75" s="12" t="n">
        <v>1</v>
      </c>
      <c r="U75" s="19" t="n">
        <v>170.12</v>
      </c>
      <c r="V75" s="12" t="n">
        <v>1</v>
      </c>
      <c r="W75" s="19" t="n">
        <v>57</v>
      </c>
      <c r="X75" s="12" t="n">
        <v>2</v>
      </c>
      <c r="Y75" s="20" t="n">
        <f aca="false">(T75*U75)+(V75*W75)</f>
        <v>227.12</v>
      </c>
      <c r="Z75" s="20" t="n">
        <f aca="false">S75+Y75</f>
        <v>227.12</v>
      </c>
      <c r="AA75" s="21"/>
      <c r="AB75" s="22"/>
      <c r="AC75" s="22"/>
      <c r="AD75" s="22"/>
      <c r="AE75" s="22"/>
    </row>
    <row r="76" s="37" customFormat="true" ht="52.2" hidden="false" customHeight="false" outlineLevel="0" collapsed="false">
      <c r="A76" s="12" t="s">
        <v>123</v>
      </c>
      <c r="B76" s="12" t="s">
        <v>123</v>
      </c>
      <c r="C76" s="13" t="s">
        <v>227</v>
      </c>
      <c r="D76" s="12" t="s">
        <v>228</v>
      </c>
      <c r="E76" s="12" t="s">
        <v>126</v>
      </c>
      <c r="F76" s="12" t="s">
        <v>180</v>
      </c>
      <c r="G76" s="14"/>
      <c r="H76" s="12" t="s">
        <v>128</v>
      </c>
      <c r="I76" s="12" t="s">
        <v>129</v>
      </c>
      <c r="J76" s="15" t="s">
        <v>211</v>
      </c>
      <c r="K76" s="12" t="s">
        <v>129</v>
      </c>
      <c r="L76" s="16" t="s">
        <v>322</v>
      </c>
      <c r="M76" s="17"/>
      <c r="N76" s="17"/>
      <c r="O76" s="18"/>
      <c r="P76" s="19"/>
      <c r="Q76" s="19" t="n">
        <v>0</v>
      </c>
      <c r="R76" s="19" t="n">
        <v>0</v>
      </c>
      <c r="S76" s="20" t="n">
        <f aca="false">Q76+R76</f>
        <v>0</v>
      </c>
      <c r="T76" s="12" t="n">
        <v>5</v>
      </c>
      <c r="U76" s="19" t="n">
        <v>120</v>
      </c>
      <c r="V76" s="12" t="n">
        <v>1</v>
      </c>
      <c r="W76" s="19" t="n">
        <v>55</v>
      </c>
      <c r="X76" s="12" t="n">
        <v>6</v>
      </c>
      <c r="Y76" s="20" t="n">
        <f aca="false">(T76*U76)+(V76*W76)</f>
        <v>655</v>
      </c>
      <c r="Z76" s="20" t="n">
        <f aca="false">S76+Y76</f>
        <v>655</v>
      </c>
      <c r="AA76" s="21"/>
      <c r="AB76" s="22"/>
      <c r="AC76" s="22"/>
      <c r="AD76" s="22"/>
      <c r="AE76" s="22"/>
    </row>
    <row r="77" s="37" customFormat="true" ht="52.2" hidden="false" customHeight="false" outlineLevel="0" collapsed="false">
      <c r="A77" s="12" t="s">
        <v>123</v>
      </c>
      <c r="B77" s="12" t="s">
        <v>123</v>
      </c>
      <c r="C77" s="13" t="s">
        <v>209</v>
      </c>
      <c r="D77" s="12" t="s">
        <v>210</v>
      </c>
      <c r="E77" s="12" t="s">
        <v>140</v>
      </c>
      <c r="F77" s="12" t="s">
        <v>180</v>
      </c>
      <c r="G77" s="14"/>
      <c r="H77" s="12" t="s">
        <v>128</v>
      </c>
      <c r="I77" s="12" t="s">
        <v>129</v>
      </c>
      <c r="J77" s="15" t="s">
        <v>211</v>
      </c>
      <c r="K77" s="12" t="s">
        <v>129</v>
      </c>
      <c r="L77" s="16" t="s">
        <v>322</v>
      </c>
      <c r="M77" s="17"/>
      <c r="N77" s="17"/>
      <c r="O77" s="18"/>
      <c r="P77" s="19"/>
      <c r="Q77" s="19" t="n">
        <v>0</v>
      </c>
      <c r="R77" s="19" t="n">
        <v>0</v>
      </c>
      <c r="S77" s="20" t="n">
        <f aca="false">Q77+R77</f>
        <v>0</v>
      </c>
      <c r="T77" s="12" t="n">
        <v>5</v>
      </c>
      <c r="U77" s="19" t="n">
        <v>170.12</v>
      </c>
      <c r="V77" s="12" t="n">
        <v>1</v>
      </c>
      <c r="W77" s="19" t="n">
        <v>57</v>
      </c>
      <c r="X77" s="12" t="n">
        <v>6</v>
      </c>
      <c r="Y77" s="20" t="n">
        <f aca="false">(T77*U77)+(V77*W77)</f>
        <v>907.6</v>
      </c>
      <c r="Z77" s="20" t="n">
        <f aca="false">S77+Y77</f>
        <v>907.6</v>
      </c>
      <c r="AA77" s="21"/>
      <c r="AB77" s="22"/>
      <c r="AC77" s="22"/>
      <c r="AD77" s="22"/>
      <c r="AE77" s="22"/>
    </row>
    <row r="78" s="37" customFormat="true" ht="52.2" hidden="false" customHeight="false" outlineLevel="0" collapsed="false">
      <c r="A78" s="12" t="s">
        <v>123</v>
      </c>
      <c r="B78" s="12" t="s">
        <v>123</v>
      </c>
      <c r="C78" s="13" t="s">
        <v>323</v>
      </c>
      <c r="D78" s="12" t="s">
        <v>324</v>
      </c>
      <c r="E78" s="12" t="s">
        <v>140</v>
      </c>
      <c r="F78" s="12" t="s">
        <v>325</v>
      </c>
      <c r="G78" s="14"/>
      <c r="H78" s="12" t="s">
        <v>128</v>
      </c>
      <c r="I78" s="12" t="s">
        <v>129</v>
      </c>
      <c r="J78" s="15" t="s">
        <v>135</v>
      </c>
      <c r="K78" s="12" t="s">
        <v>129</v>
      </c>
      <c r="L78" s="16" t="s">
        <v>326</v>
      </c>
      <c r="M78" s="17"/>
      <c r="N78" s="17"/>
      <c r="O78" s="18"/>
      <c r="P78" s="19"/>
      <c r="Q78" s="19" t="n">
        <v>0</v>
      </c>
      <c r="R78" s="19" t="n">
        <v>0</v>
      </c>
      <c r="S78" s="20" t="n">
        <f aca="false">Q78+R78</f>
        <v>0</v>
      </c>
      <c r="T78" s="12" t="n">
        <v>4</v>
      </c>
      <c r="U78" s="19" t="n">
        <v>170.12</v>
      </c>
      <c r="V78" s="12" t="n">
        <v>1</v>
      </c>
      <c r="W78" s="19" t="n">
        <v>57</v>
      </c>
      <c r="X78" s="12" t="n">
        <v>5</v>
      </c>
      <c r="Y78" s="20" t="n">
        <f aca="false">(T78*U78)+(V78*W78)</f>
        <v>737.48</v>
      </c>
      <c r="Z78" s="20" t="n">
        <f aca="false">S78+Y78</f>
        <v>737.48</v>
      </c>
      <c r="AA78" s="21"/>
      <c r="AB78" s="22"/>
      <c r="AC78" s="22"/>
      <c r="AD78" s="22"/>
      <c r="AE78" s="22"/>
    </row>
    <row r="79" s="37" customFormat="true" ht="15" hidden="false" customHeight="false" outlineLevel="0" collapsed="false">
      <c r="A79" s="12" t="s">
        <v>123</v>
      </c>
      <c r="B79" s="12" t="s">
        <v>123</v>
      </c>
      <c r="C79" s="13" t="s">
        <v>327</v>
      </c>
      <c r="D79" s="12" t="s">
        <v>328</v>
      </c>
      <c r="E79" s="12" t="s">
        <v>140</v>
      </c>
      <c r="F79" s="12" t="s">
        <v>329</v>
      </c>
      <c r="G79" s="14"/>
      <c r="H79" s="12" t="s">
        <v>128</v>
      </c>
      <c r="I79" s="12" t="s">
        <v>129</v>
      </c>
      <c r="J79" s="15" t="s">
        <v>135</v>
      </c>
      <c r="K79" s="12" t="s">
        <v>129</v>
      </c>
      <c r="L79" s="16" t="s">
        <v>290</v>
      </c>
      <c r="M79" s="17"/>
      <c r="N79" s="17"/>
      <c r="O79" s="18"/>
      <c r="P79" s="19"/>
      <c r="Q79" s="19" t="n">
        <v>0</v>
      </c>
      <c r="R79" s="19" t="n">
        <v>0</v>
      </c>
      <c r="S79" s="20" t="n">
        <f aca="false">Q79+R79</f>
        <v>0</v>
      </c>
      <c r="T79" s="12" t="n">
        <v>4</v>
      </c>
      <c r="U79" s="19" t="n">
        <v>170.12</v>
      </c>
      <c r="V79" s="12" t="n">
        <v>1</v>
      </c>
      <c r="W79" s="19" t="n">
        <v>57</v>
      </c>
      <c r="X79" s="12" t="n">
        <v>5</v>
      </c>
      <c r="Y79" s="20" t="n">
        <f aca="false">(T79*U79)+(V79*W79)</f>
        <v>737.48</v>
      </c>
      <c r="Z79" s="20" t="n">
        <f aca="false">S79+Y79</f>
        <v>737.48</v>
      </c>
      <c r="AA79" s="21"/>
      <c r="AB79" s="22"/>
      <c r="AC79" s="22"/>
      <c r="AD79" s="22"/>
      <c r="AE79" s="22"/>
    </row>
    <row r="80" s="37" customFormat="true" ht="15" hidden="false" customHeight="false" outlineLevel="0" collapsed="false">
      <c r="A80" s="12" t="s">
        <v>123</v>
      </c>
      <c r="B80" s="12" t="s">
        <v>123</v>
      </c>
      <c r="C80" s="13" t="s">
        <v>256</v>
      </c>
      <c r="D80" s="12" t="s">
        <v>257</v>
      </c>
      <c r="E80" s="12" t="s">
        <v>140</v>
      </c>
      <c r="F80" s="12" t="s">
        <v>258</v>
      </c>
      <c r="G80" s="14"/>
      <c r="H80" s="12" t="s">
        <v>128</v>
      </c>
      <c r="I80" s="12" t="s">
        <v>129</v>
      </c>
      <c r="J80" s="15" t="s">
        <v>135</v>
      </c>
      <c r="K80" s="12" t="s">
        <v>129</v>
      </c>
      <c r="L80" s="16" t="s">
        <v>330</v>
      </c>
      <c r="M80" s="17"/>
      <c r="N80" s="17"/>
      <c r="O80" s="18"/>
      <c r="P80" s="19"/>
      <c r="Q80" s="19" t="n">
        <v>0</v>
      </c>
      <c r="R80" s="19" t="n">
        <v>0</v>
      </c>
      <c r="S80" s="20" t="n">
        <f aca="false">Q80+R80</f>
        <v>0</v>
      </c>
      <c r="T80" s="12" t="n">
        <v>4</v>
      </c>
      <c r="U80" s="19" t="n">
        <v>170.12</v>
      </c>
      <c r="V80" s="12" t="n">
        <v>1</v>
      </c>
      <c r="W80" s="19" t="n">
        <v>57</v>
      </c>
      <c r="X80" s="12" t="n">
        <v>5</v>
      </c>
      <c r="Y80" s="20" t="n">
        <f aca="false">(T80*U80)+(V80*W80)</f>
        <v>737.48</v>
      </c>
      <c r="Z80" s="20" t="n">
        <f aca="false">S80+Y80</f>
        <v>737.48</v>
      </c>
      <c r="AA80" s="21"/>
      <c r="AB80" s="22"/>
      <c r="AC80" s="22"/>
      <c r="AD80" s="22"/>
      <c r="AE80" s="22"/>
    </row>
    <row r="81" s="37" customFormat="true" ht="128.35" hidden="false" customHeight="false" outlineLevel="0" collapsed="false">
      <c r="A81" s="12" t="s">
        <v>123</v>
      </c>
      <c r="B81" s="12" t="s">
        <v>123</v>
      </c>
      <c r="C81" s="13" t="s">
        <v>185</v>
      </c>
      <c r="D81" s="12" t="s">
        <v>186</v>
      </c>
      <c r="E81" s="12" t="s">
        <v>126</v>
      </c>
      <c r="F81" s="12" t="s">
        <v>307</v>
      </c>
      <c r="G81" s="14"/>
      <c r="H81" s="12" t="s">
        <v>128</v>
      </c>
      <c r="I81" s="12" t="s">
        <v>129</v>
      </c>
      <c r="J81" s="15" t="s">
        <v>148</v>
      </c>
      <c r="K81" s="12" t="s">
        <v>129</v>
      </c>
      <c r="L81" s="16" t="s">
        <v>331</v>
      </c>
      <c r="M81" s="17"/>
      <c r="N81" s="17"/>
      <c r="O81" s="18"/>
      <c r="P81" s="19"/>
      <c r="Q81" s="19" t="n">
        <v>0</v>
      </c>
      <c r="R81" s="19" t="n">
        <v>0</v>
      </c>
      <c r="S81" s="20" t="n">
        <f aca="false">Q81+R81</f>
        <v>0</v>
      </c>
      <c r="T81" s="12" t="n">
        <v>4</v>
      </c>
      <c r="U81" s="19" t="n">
        <v>120</v>
      </c>
      <c r="V81" s="12" t="n">
        <v>21</v>
      </c>
      <c r="W81" s="19" t="n">
        <v>55</v>
      </c>
      <c r="X81" s="12" t="n">
        <v>25</v>
      </c>
      <c r="Y81" s="20" t="n">
        <f aca="false">(T81*U81)+(V81*W81)</f>
        <v>1635</v>
      </c>
      <c r="Z81" s="20" t="n">
        <f aca="false">S81+Y81</f>
        <v>1635</v>
      </c>
      <c r="AA81" s="21"/>
      <c r="AB81" s="22"/>
      <c r="AC81" s="22"/>
      <c r="AD81" s="22"/>
      <c r="AE81" s="22"/>
    </row>
    <row r="82" s="37" customFormat="true" ht="15" hidden="false" customHeight="false" outlineLevel="0" collapsed="false">
      <c r="A82" s="12" t="s">
        <v>123</v>
      </c>
      <c r="B82" s="12" t="s">
        <v>123</v>
      </c>
      <c r="C82" s="13" t="s">
        <v>238</v>
      </c>
      <c r="D82" s="12" t="s">
        <v>239</v>
      </c>
      <c r="E82" s="12" t="s">
        <v>140</v>
      </c>
      <c r="F82" s="12" t="s">
        <v>240</v>
      </c>
      <c r="G82" s="14"/>
      <c r="H82" s="12" t="s">
        <v>128</v>
      </c>
      <c r="I82" s="12" t="s">
        <v>129</v>
      </c>
      <c r="J82" s="15" t="s">
        <v>135</v>
      </c>
      <c r="K82" s="12" t="s">
        <v>129</v>
      </c>
      <c r="L82" s="16" t="s">
        <v>330</v>
      </c>
      <c r="M82" s="17"/>
      <c r="N82" s="17"/>
      <c r="O82" s="18"/>
      <c r="P82" s="19"/>
      <c r="Q82" s="19" t="n">
        <v>0</v>
      </c>
      <c r="R82" s="19" t="n">
        <v>0</v>
      </c>
      <c r="S82" s="20" t="n">
        <f aca="false">Q82+R82</f>
        <v>0</v>
      </c>
      <c r="T82" s="12" t="n">
        <v>4</v>
      </c>
      <c r="U82" s="19" t="n">
        <v>170.12</v>
      </c>
      <c r="V82" s="12" t="n">
        <v>1</v>
      </c>
      <c r="W82" s="19" t="n">
        <v>57</v>
      </c>
      <c r="X82" s="12" t="n">
        <v>5</v>
      </c>
      <c r="Y82" s="20" t="n">
        <f aca="false">(T82*U82)+(V82*W82)</f>
        <v>737.48</v>
      </c>
      <c r="Z82" s="20" t="n">
        <f aca="false">S82+Y82</f>
        <v>737.48</v>
      </c>
      <c r="AA82" s="21"/>
      <c r="AB82" s="22"/>
      <c r="AC82" s="22"/>
      <c r="AD82" s="22"/>
      <c r="AE82" s="22"/>
    </row>
    <row r="83" s="37" customFormat="true" ht="39.55" hidden="false" customHeight="false" outlineLevel="0" collapsed="false">
      <c r="A83" s="12" t="s">
        <v>123</v>
      </c>
      <c r="B83" s="12" t="s">
        <v>123</v>
      </c>
      <c r="C83" s="13" t="s">
        <v>332</v>
      </c>
      <c r="D83" s="12" t="s">
        <v>333</v>
      </c>
      <c r="E83" s="12" t="s">
        <v>140</v>
      </c>
      <c r="F83" s="12" t="s">
        <v>334</v>
      </c>
      <c r="G83" s="14"/>
      <c r="H83" s="12" t="s">
        <v>128</v>
      </c>
      <c r="I83" s="12" t="s">
        <v>129</v>
      </c>
      <c r="J83" s="15" t="s">
        <v>255</v>
      </c>
      <c r="K83" s="12" t="s">
        <v>129</v>
      </c>
      <c r="L83" s="16" t="s">
        <v>282</v>
      </c>
      <c r="M83" s="17"/>
      <c r="N83" s="17"/>
      <c r="O83" s="18"/>
      <c r="P83" s="19"/>
      <c r="Q83" s="19" t="n">
        <v>0</v>
      </c>
      <c r="R83" s="19" t="n">
        <v>0</v>
      </c>
      <c r="S83" s="20" t="n">
        <f aca="false">Q83+R83</f>
        <v>0</v>
      </c>
      <c r="T83" s="12" t="n">
        <v>4</v>
      </c>
      <c r="U83" s="19" t="n">
        <v>170.12</v>
      </c>
      <c r="V83" s="12" t="n">
        <v>1</v>
      </c>
      <c r="W83" s="19" t="n">
        <v>57</v>
      </c>
      <c r="X83" s="12" t="n">
        <v>5</v>
      </c>
      <c r="Y83" s="20" t="n">
        <f aca="false">(T83*U83)+(V83*W83)</f>
        <v>737.48</v>
      </c>
      <c r="Z83" s="20" t="n">
        <f aca="false">S83+Y83</f>
        <v>737.48</v>
      </c>
      <c r="AA83" s="21"/>
      <c r="AB83" s="22"/>
      <c r="AC83" s="22"/>
      <c r="AD83" s="22"/>
      <c r="AE83" s="22"/>
    </row>
    <row r="84" s="37" customFormat="true" ht="39.55" hidden="false" customHeight="false" outlineLevel="0" collapsed="false">
      <c r="A84" s="12" t="s">
        <v>123</v>
      </c>
      <c r="B84" s="12" t="s">
        <v>123</v>
      </c>
      <c r="C84" s="13" t="s">
        <v>332</v>
      </c>
      <c r="D84" s="12" t="s">
        <v>333</v>
      </c>
      <c r="E84" s="12" t="s">
        <v>140</v>
      </c>
      <c r="F84" s="12" t="s">
        <v>335</v>
      </c>
      <c r="G84" s="14"/>
      <c r="H84" s="12" t="s">
        <v>128</v>
      </c>
      <c r="I84" s="12" t="s">
        <v>129</v>
      </c>
      <c r="J84" s="15" t="s">
        <v>255</v>
      </c>
      <c r="K84" s="12" t="s">
        <v>129</v>
      </c>
      <c r="L84" s="16" t="s">
        <v>282</v>
      </c>
      <c r="M84" s="17"/>
      <c r="N84" s="17"/>
      <c r="O84" s="18"/>
      <c r="P84" s="19"/>
      <c r="Q84" s="19" t="n">
        <v>0</v>
      </c>
      <c r="R84" s="19" t="n">
        <v>0</v>
      </c>
      <c r="S84" s="20" t="n">
        <f aca="false">Q84+R84</f>
        <v>0</v>
      </c>
      <c r="T84" s="12" t="n">
        <v>4</v>
      </c>
      <c r="U84" s="19" t="n">
        <v>170.12</v>
      </c>
      <c r="V84" s="12" t="n">
        <v>1</v>
      </c>
      <c r="W84" s="19" t="n">
        <v>57</v>
      </c>
      <c r="X84" s="12" t="n">
        <v>5</v>
      </c>
      <c r="Y84" s="20" t="n">
        <f aca="false">(T84*U84)+(V84*W84)</f>
        <v>737.48</v>
      </c>
      <c r="Z84" s="20" t="n">
        <f aca="false">S84+Y84</f>
        <v>737.48</v>
      </c>
      <c r="AA84" s="21"/>
      <c r="AB84" s="22"/>
      <c r="AC84" s="22"/>
      <c r="AD84" s="22"/>
      <c r="AE84" s="22"/>
    </row>
    <row r="85" s="37" customFormat="true" ht="39.55" hidden="false" customHeight="false" outlineLevel="0" collapsed="false">
      <c r="A85" s="12" t="s">
        <v>123</v>
      </c>
      <c r="B85" s="12" t="s">
        <v>123</v>
      </c>
      <c r="C85" s="13" t="s">
        <v>332</v>
      </c>
      <c r="D85" s="12" t="s">
        <v>333</v>
      </c>
      <c r="E85" s="12" t="s">
        <v>140</v>
      </c>
      <c r="F85" s="12" t="s">
        <v>336</v>
      </c>
      <c r="G85" s="14"/>
      <c r="H85" s="12" t="s">
        <v>128</v>
      </c>
      <c r="I85" s="12" t="s">
        <v>129</v>
      </c>
      <c r="J85" s="15" t="s">
        <v>255</v>
      </c>
      <c r="K85" s="12" t="s">
        <v>129</v>
      </c>
      <c r="L85" s="16" t="s">
        <v>222</v>
      </c>
      <c r="M85" s="17"/>
      <c r="N85" s="17"/>
      <c r="O85" s="18"/>
      <c r="P85" s="19"/>
      <c r="Q85" s="19" t="n">
        <v>0</v>
      </c>
      <c r="R85" s="19" t="n">
        <v>0</v>
      </c>
      <c r="S85" s="20" t="n">
        <f aca="false">Q85+R85</f>
        <v>0</v>
      </c>
      <c r="T85" s="12" t="n">
        <v>4</v>
      </c>
      <c r="U85" s="19" t="n">
        <v>170.12</v>
      </c>
      <c r="V85" s="12" t="n">
        <v>1</v>
      </c>
      <c r="W85" s="19" t="n">
        <v>57</v>
      </c>
      <c r="X85" s="12" t="n">
        <v>5</v>
      </c>
      <c r="Y85" s="20" t="n">
        <f aca="false">(T85*U85)+(V85*W85)</f>
        <v>737.48</v>
      </c>
      <c r="Z85" s="20" t="n">
        <f aca="false">S85+Y85</f>
        <v>737.48</v>
      </c>
      <c r="AA85" s="21"/>
      <c r="AB85" s="22"/>
      <c r="AC85" s="22"/>
      <c r="AD85" s="22"/>
      <c r="AE85" s="22"/>
    </row>
    <row r="86" s="37" customFormat="true" ht="26.85" hidden="false" customHeight="false" outlineLevel="0" collapsed="false">
      <c r="A86" s="12" t="s">
        <v>123</v>
      </c>
      <c r="B86" s="12" t="s">
        <v>123</v>
      </c>
      <c r="C86" s="13" t="s">
        <v>178</v>
      </c>
      <c r="D86" s="12" t="s">
        <v>179</v>
      </c>
      <c r="E86" s="12" t="s">
        <v>170</v>
      </c>
      <c r="F86" s="12" t="s">
        <v>161</v>
      </c>
      <c r="G86" s="14"/>
      <c r="H86" s="12" t="s">
        <v>128</v>
      </c>
      <c r="I86" s="12" t="s">
        <v>129</v>
      </c>
      <c r="J86" s="15" t="s">
        <v>135</v>
      </c>
      <c r="K86" s="12" t="s">
        <v>129</v>
      </c>
      <c r="L86" s="16" t="s">
        <v>312</v>
      </c>
      <c r="M86" s="17"/>
      <c r="N86" s="17"/>
      <c r="O86" s="18"/>
      <c r="P86" s="19"/>
      <c r="Q86" s="19" t="n">
        <v>0</v>
      </c>
      <c r="R86" s="19" t="n">
        <v>0</v>
      </c>
      <c r="S86" s="20" t="n">
        <f aca="false">Q86+R86</f>
        <v>0</v>
      </c>
      <c r="T86" s="12" t="n">
        <v>1</v>
      </c>
      <c r="U86" s="19" t="n">
        <v>170.12</v>
      </c>
      <c r="V86" s="12" t="n">
        <v>1</v>
      </c>
      <c r="W86" s="19" t="n">
        <v>57</v>
      </c>
      <c r="X86" s="12" t="n">
        <v>2</v>
      </c>
      <c r="Y86" s="20" t="n">
        <f aca="false">(T86*U86)+(V86*W86)</f>
        <v>227.12</v>
      </c>
      <c r="Z86" s="20" t="n">
        <f aca="false">S86+Y86</f>
        <v>227.12</v>
      </c>
      <c r="AA86" s="21"/>
      <c r="AB86" s="22"/>
      <c r="AC86" s="22"/>
      <c r="AD86" s="22"/>
      <c r="AE86" s="22"/>
    </row>
    <row r="87" s="37" customFormat="true" ht="26.85" hidden="false" customHeight="false" outlineLevel="0" collapsed="false">
      <c r="A87" s="12" t="s">
        <v>123</v>
      </c>
      <c r="B87" s="12" t="s">
        <v>123</v>
      </c>
      <c r="C87" s="13" t="s">
        <v>337</v>
      </c>
      <c r="D87" s="12" t="s">
        <v>338</v>
      </c>
      <c r="E87" s="12" t="s">
        <v>140</v>
      </c>
      <c r="F87" s="12" t="s">
        <v>339</v>
      </c>
      <c r="G87" s="14"/>
      <c r="H87" s="12" t="s">
        <v>128</v>
      </c>
      <c r="I87" s="12" t="s">
        <v>129</v>
      </c>
      <c r="J87" s="15" t="s">
        <v>162</v>
      </c>
      <c r="K87" s="12" t="s">
        <v>129</v>
      </c>
      <c r="L87" s="16" t="s">
        <v>340</v>
      </c>
      <c r="M87" s="17"/>
      <c r="N87" s="17"/>
      <c r="O87" s="18"/>
      <c r="P87" s="19"/>
      <c r="Q87" s="19" t="n">
        <v>0</v>
      </c>
      <c r="R87" s="19" t="n">
        <v>0</v>
      </c>
      <c r="S87" s="20" t="n">
        <f aca="false">Q87+R87</f>
        <v>0</v>
      </c>
      <c r="T87" s="12" t="n">
        <v>1</v>
      </c>
      <c r="U87" s="19" t="n">
        <v>170.12</v>
      </c>
      <c r="V87" s="12" t="n">
        <v>1</v>
      </c>
      <c r="W87" s="19" t="n">
        <v>57</v>
      </c>
      <c r="X87" s="12" t="n">
        <v>2</v>
      </c>
      <c r="Y87" s="20" t="n">
        <f aca="false">(T87*U87)+(V87*W87)</f>
        <v>227.12</v>
      </c>
      <c r="Z87" s="20" t="n">
        <f aca="false">S87+Y87</f>
        <v>227.12</v>
      </c>
      <c r="AA87" s="21"/>
      <c r="AB87" s="22"/>
      <c r="AC87" s="22"/>
      <c r="AD87" s="22"/>
      <c r="AE87" s="22"/>
    </row>
    <row r="88" s="37" customFormat="true" ht="15" hidden="false" customHeight="false" outlineLevel="0" collapsed="false">
      <c r="A88" s="12" t="s">
        <v>123</v>
      </c>
      <c r="B88" s="12" t="s">
        <v>123</v>
      </c>
      <c r="C88" s="13" t="s">
        <v>287</v>
      </c>
      <c r="D88" s="12" t="s">
        <v>288</v>
      </c>
      <c r="E88" s="12" t="s">
        <v>289</v>
      </c>
      <c r="F88" s="12" t="s">
        <v>294</v>
      </c>
      <c r="G88" s="14"/>
      <c r="H88" s="12" t="s">
        <v>128</v>
      </c>
      <c r="I88" s="12" t="s">
        <v>129</v>
      </c>
      <c r="J88" s="15" t="s">
        <v>135</v>
      </c>
      <c r="K88" s="12" t="s">
        <v>129</v>
      </c>
      <c r="L88" s="16" t="s">
        <v>341</v>
      </c>
      <c r="M88" s="17"/>
      <c r="N88" s="17"/>
      <c r="O88" s="18"/>
      <c r="P88" s="19"/>
      <c r="Q88" s="19" t="n">
        <v>0</v>
      </c>
      <c r="R88" s="19" t="n">
        <v>0</v>
      </c>
      <c r="S88" s="20" t="n">
        <f aca="false">Q88+R88</f>
        <v>0</v>
      </c>
      <c r="T88" s="12" t="n">
        <v>1</v>
      </c>
      <c r="U88" s="19" t="n">
        <v>170.12</v>
      </c>
      <c r="V88" s="12" t="n">
        <v>1</v>
      </c>
      <c r="W88" s="19" t="n">
        <v>57</v>
      </c>
      <c r="X88" s="12" t="n">
        <v>2</v>
      </c>
      <c r="Y88" s="20" t="n">
        <f aca="false">(T88*U88)+(V88*W88)</f>
        <v>227.12</v>
      </c>
      <c r="Z88" s="20" t="n">
        <f aca="false">S88+Y88</f>
        <v>227.12</v>
      </c>
      <c r="AA88" s="21"/>
      <c r="AB88" s="22"/>
      <c r="AC88" s="22"/>
      <c r="AD88" s="22"/>
      <c r="AE88" s="22"/>
    </row>
    <row r="89" s="37" customFormat="true" ht="52.2" hidden="false" customHeight="false" outlineLevel="0" collapsed="false">
      <c r="A89" s="12" t="s">
        <v>123</v>
      </c>
      <c r="B89" s="12" t="s">
        <v>123</v>
      </c>
      <c r="C89" s="13" t="s">
        <v>342</v>
      </c>
      <c r="D89" s="12" t="s">
        <v>343</v>
      </c>
      <c r="E89" s="12" t="s">
        <v>140</v>
      </c>
      <c r="F89" s="12" t="s">
        <v>344</v>
      </c>
      <c r="G89" s="14"/>
      <c r="H89" s="12" t="s">
        <v>128</v>
      </c>
      <c r="I89" s="12" t="s">
        <v>129</v>
      </c>
      <c r="J89" s="15" t="s">
        <v>135</v>
      </c>
      <c r="K89" s="12" t="s">
        <v>129</v>
      </c>
      <c r="L89" s="16" t="s">
        <v>345</v>
      </c>
      <c r="M89" s="17"/>
      <c r="N89" s="17"/>
      <c r="O89" s="18"/>
      <c r="P89" s="19"/>
      <c r="Q89" s="19" t="n">
        <v>0</v>
      </c>
      <c r="R89" s="19" t="n">
        <v>0</v>
      </c>
      <c r="S89" s="20" t="n">
        <f aca="false">Q89+R89</f>
        <v>0</v>
      </c>
      <c r="T89" s="12" t="n">
        <v>4</v>
      </c>
      <c r="U89" s="19" t="n">
        <v>170.12</v>
      </c>
      <c r="V89" s="12" t="n">
        <v>1</v>
      </c>
      <c r="W89" s="19" t="n">
        <v>57</v>
      </c>
      <c r="X89" s="12" t="n">
        <v>5</v>
      </c>
      <c r="Y89" s="20" t="n">
        <f aca="false">(T89*U89)+(V89*W89)</f>
        <v>737.48</v>
      </c>
      <c r="Z89" s="20" t="n">
        <f aca="false">S89+Y89</f>
        <v>737.48</v>
      </c>
      <c r="AA89" s="21"/>
      <c r="AB89" s="22"/>
      <c r="AC89" s="22"/>
      <c r="AD89" s="22"/>
      <c r="AE89" s="22"/>
    </row>
    <row r="90" s="37" customFormat="true" ht="26.85" hidden="false" customHeight="false" outlineLevel="0" collapsed="false">
      <c r="A90" s="12" t="s">
        <v>123</v>
      </c>
      <c r="B90" s="12" t="s">
        <v>123</v>
      </c>
      <c r="C90" s="13" t="s">
        <v>342</v>
      </c>
      <c r="D90" s="12" t="s">
        <v>343</v>
      </c>
      <c r="E90" s="12" t="s">
        <v>140</v>
      </c>
      <c r="F90" s="12" t="s">
        <v>344</v>
      </c>
      <c r="G90" s="14"/>
      <c r="H90" s="12" t="s">
        <v>128</v>
      </c>
      <c r="I90" s="12" t="s">
        <v>129</v>
      </c>
      <c r="J90" s="15" t="s">
        <v>135</v>
      </c>
      <c r="K90" s="12" t="s">
        <v>129</v>
      </c>
      <c r="L90" s="16" t="s">
        <v>254</v>
      </c>
      <c r="M90" s="17"/>
      <c r="N90" s="17"/>
      <c r="O90" s="18"/>
      <c r="P90" s="19"/>
      <c r="Q90" s="19" t="n">
        <v>0</v>
      </c>
      <c r="R90" s="19" t="n">
        <v>0</v>
      </c>
      <c r="S90" s="20" t="n">
        <f aca="false">Q90+R90</f>
        <v>0</v>
      </c>
      <c r="T90" s="12" t="n">
        <v>1</v>
      </c>
      <c r="U90" s="19" t="n">
        <v>170.12</v>
      </c>
      <c r="V90" s="12" t="n">
        <v>1</v>
      </c>
      <c r="W90" s="19" t="n">
        <v>57</v>
      </c>
      <c r="X90" s="12" t="n">
        <v>2</v>
      </c>
      <c r="Y90" s="20" t="n">
        <f aca="false">(T90*U90)+(V90*W90)</f>
        <v>227.12</v>
      </c>
      <c r="Z90" s="20" t="n">
        <f aca="false">S90+Y90</f>
        <v>227.12</v>
      </c>
      <c r="AA90" s="21"/>
      <c r="AB90" s="22"/>
      <c r="AC90" s="22"/>
      <c r="AD90" s="22"/>
      <c r="AE90" s="22"/>
    </row>
    <row r="91" s="37" customFormat="true" ht="15" hidden="false" customHeight="false" outlineLevel="0" collapsed="false">
      <c r="A91" s="12" t="s">
        <v>123</v>
      </c>
      <c r="B91" s="12" t="s">
        <v>123</v>
      </c>
      <c r="C91" s="13" t="s">
        <v>223</v>
      </c>
      <c r="D91" s="12" t="s">
        <v>224</v>
      </c>
      <c r="E91" s="12" t="s">
        <v>126</v>
      </c>
      <c r="F91" s="12" t="s">
        <v>346</v>
      </c>
      <c r="G91" s="14"/>
      <c r="H91" s="12" t="s">
        <v>128</v>
      </c>
      <c r="I91" s="12" t="s">
        <v>129</v>
      </c>
      <c r="J91" s="15" t="s">
        <v>135</v>
      </c>
      <c r="K91" s="12" t="s">
        <v>129</v>
      </c>
      <c r="L91" s="16" t="s">
        <v>330</v>
      </c>
      <c r="M91" s="17"/>
      <c r="N91" s="17"/>
      <c r="O91" s="18"/>
      <c r="P91" s="19"/>
      <c r="Q91" s="19" t="n">
        <v>0</v>
      </c>
      <c r="R91" s="19" t="n">
        <v>0</v>
      </c>
      <c r="S91" s="20" t="n">
        <f aca="false">Q91+R91</f>
        <v>0</v>
      </c>
      <c r="T91" s="12" t="n">
        <v>1</v>
      </c>
      <c r="U91" s="19" t="n">
        <v>120</v>
      </c>
      <c r="V91" s="12" t="n">
        <v>1</v>
      </c>
      <c r="W91" s="19" t="n">
        <v>55</v>
      </c>
      <c r="X91" s="12" t="n">
        <v>2</v>
      </c>
      <c r="Y91" s="20" t="n">
        <f aca="false">(T91*U91)+(V91*W91)</f>
        <v>175</v>
      </c>
      <c r="Z91" s="20" t="n">
        <f aca="false">S91+Y91</f>
        <v>175</v>
      </c>
      <c r="AA91" s="21"/>
      <c r="AB91" s="22"/>
      <c r="AC91" s="22"/>
      <c r="AD91" s="22"/>
      <c r="AE91" s="22"/>
    </row>
    <row r="92" s="37" customFormat="true" ht="39.55" hidden="false" customHeight="false" outlineLevel="0" collapsed="false">
      <c r="A92" s="12" t="s">
        <v>123</v>
      </c>
      <c r="B92" s="12" t="s">
        <v>123</v>
      </c>
      <c r="C92" s="13" t="s">
        <v>347</v>
      </c>
      <c r="D92" s="12" t="s">
        <v>348</v>
      </c>
      <c r="E92" s="12" t="s">
        <v>140</v>
      </c>
      <c r="F92" s="12" t="s">
        <v>349</v>
      </c>
      <c r="G92" s="14"/>
      <c r="H92" s="12" t="s">
        <v>128</v>
      </c>
      <c r="I92" s="12" t="s">
        <v>129</v>
      </c>
      <c r="J92" s="15" t="s">
        <v>135</v>
      </c>
      <c r="K92" s="12" t="s">
        <v>129</v>
      </c>
      <c r="L92" s="16" t="s">
        <v>350</v>
      </c>
      <c r="M92" s="17"/>
      <c r="N92" s="17"/>
      <c r="O92" s="18"/>
      <c r="P92" s="19"/>
      <c r="Q92" s="19" t="n">
        <v>0</v>
      </c>
      <c r="R92" s="19" t="n">
        <v>0</v>
      </c>
      <c r="S92" s="20" t="n">
        <f aca="false">Q92+R92</f>
        <v>0</v>
      </c>
      <c r="T92" s="12" t="n">
        <v>1</v>
      </c>
      <c r="U92" s="19" t="n">
        <v>170.12</v>
      </c>
      <c r="V92" s="12" t="n">
        <v>4</v>
      </c>
      <c r="W92" s="19" t="n">
        <v>57</v>
      </c>
      <c r="X92" s="12" t="n">
        <v>5</v>
      </c>
      <c r="Y92" s="20" t="n">
        <f aca="false">(T92*U92)+(V92*W92)</f>
        <v>398.12</v>
      </c>
      <c r="Z92" s="20" t="n">
        <f aca="false">S92+Y92</f>
        <v>398.12</v>
      </c>
      <c r="AA92" s="21"/>
      <c r="AB92" s="22"/>
      <c r="AC92" s="22"/>
      <c r="AD92" s="22"/>
      <c r="AE92" s="22"/>
    </row>
    <row r="93" s="37" customFormat="true" ht="15" hidden="false" customHeight="false" outlineLevel="0" collapsed="false">
      <c r="A93" s="12" t="s">
        <v>123</v>
      </c>
      <c r="B93" s="12" t="s">
        <v>123</v>
      </c>
      <c r="C93" s="13" t="s">
        <v>351</v>
      </c>
      <c r="D93" s="12" t="s">
        <v>352</v>
      </c>
      <c r="E93" s="12" t="s">
        <v>140</v>
      </c>
      <c r="F93" s="12" t="s">
        <v>353</v>
      </c>
      <c r="G93" s="14"/>
      <c r="H93" s="12" t="s">
        <v>128</v>
      </c>
      <c r="I93" s="12" t="s">
        <v>129</v>
      </c>
      <c r="J93" s="15" t="s">
        <v>135</v>
      </c>
      <c r="K93" s="12" t="s">
        <v>129</v>
      </c>
      <c r="L93" s="16" t="s">
        <v>354</v>
      </c>
      <c r="M93" s="17"/>
      <c r="N93" s="17"/>
      <c r="O93" s="18"/>
      <c r="P93" s="19"/>
      <c r="Q93" s="19" t="n">
        <v>0</v>
      </c>
      <c r="R93" s="19" t="n">
        <v>0</v>
      </c>
      <c r="S93" s="20" t="n">
        <f aca="false">Q93+R93</f>
        <v>0</v>
      </c>
      <c r="T93" s="12" t="n">
        <v>1</v>
      </c>
      <c r="U93" s="19" t="n">
        <v>170.12</v>
      </c>
      <c r="V93" s="12" t="n">
        <v>1</v>
      </c>
      <c r="W93" s="19" t="n">
        <v>57</v>
      </c>
      <c r="X93" s="12" t="n">
        <v>2</v>
      </c>
      <c r="Y93" s="20" t="n">
        <f aca="false">(T93*U93)+(V93*W93)</f>
        <v>227.12</v>
      </c>
      <c r="Z93" s="20" t="n">
        <f aca="false">S93+Y93</f>
        <v>227.12</v>
      </c>
      <c r="AA93" s="21"/>
      <c r="AB93" s="22"/>
      <c r="AC93" s="22"/>
      <c r="AD93" s="22"/>
      <c r="AE93" s="22"/>
    </row>
    <row r="94" s="37" customFormat="true" ht="15" hidden="false" customHeight="false" outlineLevel="0" collapsed="false">
      <c r="A94" s="12" t="s">
        <v>123</v>
      </c>
      <c r="B94" s="12" t="s">
        <v>123</v>
      </c>
      <c r="C94" s="13" t="s">
        <v>355</v>
      </c>
      <c r="D94" s="12" t="s">
        <v>356</v>
      </c>
      <c r="E94" s="12" t="s">
        <v>140</v>
      </c>
      <c r="F94" s="12" t="s">
        <v>357</v>
      </c>
      <c r="G94" s="14"/>
      <c r="H94" s="12" t="s">
        <v>128</v>
      </c>
      <c r="I94" s="12" t="s">
        <v>129</v>
      </c>
      <c r="J94" s="15" t="s">
        <v>135</v>
      </c>
      <c r="K94" s="12" t="s">
        <v>129</v>
      </c>
      <c r="L94" s="16" t="s">
        <v>354</v>
      </c>
      <c r="M94" s="17"/>
      <c r="N94" s="17"/>
      <c r="O94" s="18"/>
      <c r="P94" s="19"/>
      <c r="Q94" s="19" t="n">
        <v>0</v>
      </c>
      <c r="R94" s="19" t="n">
        <v>0</v>
      </c>
      <c r="S94" s="20" t="n">
        <f aca="false">Q94+R94</f>
        <v>0</v>
      </c>
      <c r="T94" s="12" t="n">
        <v>1</v>
      </c>
      <c r="U94" s="19" t="n">
        <v>170.12</v>
      </c>
      <c r="V94" s="12" t="n">
        <v>1</v>
      </c>
      <c r="W94" s="19" t="n">
        <v>57</v>
      </c>
      <c r="X94" s="12" t="n">
        <v>2</v>
      </c>
      <c r="Y94" s="20" t="n">
        <f aca="false">(T94*U94)+(V94*W94)</f>
        <v>227.12</v>
      </c>
      <c r="Z94" s="20" t="n">
        <f aca="false">S94+Y94</f>
        <v>227.12</v>
      </c>
      <c r="AA94" s="21"/>
      <c r="AB94" s="22"/>
      <c r="AC94" s="22"/>
      <c r="AD94" s="22"/>
      <c r="AE94" s="22"/>
    </row>
    <row r="95" s="37" customFormat="true" ht="15" hidden="false" customHeight="false" outlineLevel="0" collapsed="false">
      <c r="A95" s="12" t="s">
        <v>123</v>
      </c>
      <c r="B95" s="12" t="s">
        <v>123</v>
      </c>
      <c r="C95" s="13" t="s">
        <v>358</v>
      </c>
      <c r="D95" s="12" t="s">
        <v>359</v>
      </c>
      <c r="E95" s="12" t="s">
        <v>140</v>
      </c>
      <c r="F95" s="12" t="s">
        <v>360</v>
      </c>
      <c r="G95" s="14"/>
      <c r="H95" s="12" t="s">
        <v>128</v>
      </c>
      <c r="I95" s="12" t="s">
        <v>129</v>
      </c>
      <c r="J95" s="15" t="s">
        <v>135</v>
      </c>
      <c r="K95" s="12" t="s">
        <v>129</v>
      </c>
      <c r="L95" s="16" t="s">
        <v>354</v>
      </c>
      <c r="M95" s="17"/>
      <c r="N95" s="17"/>
      <c r="O95" s="18"/>
      <c r="P95" s="19"/>
      <c r="Q95" s="19" t="n">
        <v>0</v>
      </c>
      <c r="R95" s="19" t="n">
        <v>0</v>
      </c>
      <c r="S95" s="20" t="n">
        <f aca="false">Q95+R95</f>
        <v>0</v>
      </c>
      <c r="T95" s="12" t="n">
        <v>1</v>
      </c>
      <c r="U95" s="19" t="n">
        <v>170.12</v>
      </c>
      <c r="V95" s="12" t="n">
        <v>1</v>
      </c>
      <c r="W95" s="19" t="n">
        <v>57</v>
      </c>
      <c r="X95" s="12" t="n">
        <v>2</v>
      </c>
      <c r="Y95" s="20" t="n">
        <f aca="false">(T95*U95)+(V95*W95)</f>
        <v>227.12</v>
      </c>
      <c r="Z95" s="20" t="n">
        <f aca="false">S95+Y95</f>
        <v>227.12</v>
      </c>
      <c r="AA95" s="21"/>
      <c r="AB95" s="22"/>
      <c r="AC95" s="22"/>
      <c r="AD95" s="22"/>
      <c r="AE95" s="22"/>
    </row>
    <row r="96" s="37" customFormat="true" ht="26.85" hidden="false" customHeight="false" outlineLevel="0" collapsed="false">
      <c r="A96" s="12" t="s">
        <v>123</v>
      </c>
      <c r="B96" s="12" t="s">
        <v>123</v>
      </c>
      <c r="C96" s="13" t="s">
        <v>201</v>
      </c>
      <c r="D96" s="12" t="s">
        <v>202</v>
      </c>
      <c r="E96" s="12" t="s">
        <v>126</v>
      </c>
      <c r="F96" s="12" t="s">
        <v>361</v>
      </c>
      <c r="G96" s="14"/>
      <c r="H96" s="12" t="s">
        <v>128</v>
      </c>
      <c r="I96" s="12" t="s">
        <v>129</v>
      </c>
      <c r="J96" s="15" t="s">
        <v>135</v>
      </c>
      <c r="K96" s="12" t="s">
        <v>129</v>
      </c>
      <c r="L96" s="16" t="s">
        <v>362</v>
      </c>
      <c r="M96" s="17"/>
      <c r="N96" s="17"/>
      <c r="O96" s="18"/>
      <c r="P96" s="19"/>
      <c r="Q96" s="19" t="n">
        <v>0</v>
      </c>
      <c r="R96" s="19" t="n">
        <v>0</v>
      </c>
      <c r="S96" s="20" t="n">
        <f aca="false">Q96+R96</f>
        <v>0</v>
      </c>
      <c r="T96" s="12" t="n">
        <v>1</v>
      </c>
      <c r="U96" s="19" t="n">
        <v>120</v>
      </c>
      <c r="V96" s="12" t="n">
        <v>1</v>
      </c>
      <c r="W96" s="19" t="n">
        <v>55</v>
      </c>
      <c r="X96" s="12" t="n">
        <v>2</v>
      </c>
      <c r="Y96" s="20" t="n">
        <f aca="false">(T96*U96)+(V96*W96)</f>
        <v>175</v>
      </c>
      <c r="Z96" s="20" t="n">
        <f aca="false">S96+Y96</f>
        <v>175</v>
      </c>
      <c r="AA96" s="21"/>
      <c r="AB96" s="22"/>
      <c r="AC96" s="22"/>
      <c r="AD96" s="22"/>
      <c r="AE96" s="22"/>
    </row>
    <row r="97" s="37" customFormat="true" ht="26.85" hidden="false" customHeight="false" outlineLevel="0" collapsed="false">
      <c r="A97" s="12" t="s">
        <v>123</v>
      </c>
      <c r="B97" s="12" t="s">
        <v>123</v>
      </c>
      <c r="C97" s="13" t="s">
        <v>363</v>
      </c>
      <c r="D97" s="12" t="s">
        <v>364</v>
      </c>
      <c r="E97" s="12" t="s">
        <v>140</v>
      </c>
      <c r="F97" s="12" t="s">
        <v>365</v>
      </c>
      <c r="G97" s="14"/>
      <c r="H97" s="12" t="s">
        <v>128</v>
      </c>
      <c r="I97" s="12" t="s">
        <v>129</v>
      </c>
      <c r="J97" s="15" t="s">
        <v>135</v>
      </c>
      <c r="K97" s="12" t="s">
        <v>129</v>
      </c>
      <c r="L97" s="16" t="s">
        <v>167</v>
      </c>
      <c r="M97" s="17"/>
      <c r="N97" s="17"/>
      <c r="O97" s="18"/>
      <c r="P97" s="19"/>
      <c r="Q97" s="19" t="n">
        <v>0</v>
      </c>
      <c r="R97" s="19" t="n">
        <v>0</v>
      </c>
      <c r="S97" s="20" t="n">
        <f aca="false">Q97+R97</f>
        <v>0</v>
      </c>
      <c r="T97" s="12" t="n">
        <v>1</v>
      </c>
      <c r="U97" s="19" t="n">
        <v>170.12</v>
      </c>
      <c r="V97" s="12" t="n">
        <v>1</v>
      </c>
      <c r="W97" s="19" t="n">
        <v>57</v>
      </c>
      <c r="X97" s="12" t="n">
        <v>2</v>
      </c>
      <c r="Y97" s="20" t="n">
        <f aca="false">(T97*U97)+(V97*W97)</f>
        <v>227.12</v>
      </c>
      <c r="Z97" s="20" t="n">
        <f aca="false">S97+Y97</f>
        <v>227.12</v>
      </c>
      <c r="AA97" s="21"/>
      <c r="AB97" s="22"/>
      <c r="AC97" s="22"/>
      <c r="AD97" s="22"/>
      <c r="AE97" s="22"/>
    </row>
    <row r="98" s="37" customFormat="true" ht="26.85" hidden="false" customHeight="false" outlineLevel="0" collapsed="false">
      <c r="A98" s="12" t="s">
        <v>123</v>
      </c>
      <c r="B98" s="12" t="s">
        <v>123</v>
      </c>
      <c r="C98" s="13" t="s">
        <v>363</v>
      </c>
      <c r="D98" s="12" t="s">
        <v>364</v>
      </c>
      <c r="E98" s="12" t="s">
        <v>140</v>
      </c>
      <c r="F98" s="12" t="s">
        <v>366</v>
      </c>
      <c r="G98" s="14"/>
      <c r="H98" s="12" t="s">
        <v>128</v>
      </c>
      <c r="I98" s="12" t="s">
        <v>129</v>
      </c>
      <c r="J98" s="15" t="s">
        <v>135</v>
      </c>
      <c r="K98" s="12" t="s">
        <v>129</v>
      </c>
      <c r="L98" s="16" t="s">
        <v>167</v>
      </c>
      <c r="M98" s="17"/>
      <c r="N98" s="17"/>
      <c r="O98" s="18"/>
      <c r="P98" s="19"/>
      <c r="Q98" s="19" t="n">
        <v>0</v>
      </c>
      <c r="R98" s="19" t="n">
        <v>0</v>
      </c>
      <c r="S98" s="20" t="n">
        <f aca="false">Q98+R98</f>
        <v>0</v>
      </c>
      <c r="T98" s="12" t="n">
        <v>1</v>
      </c>
      <c r="U98" s="19" t="n">
        <v>170.12</v>
      </c>
      <c r="V98" s="12" t="n">
        <v>1</v>
      </c>
      <c r="W98" s="19" t="n">
        <v>57</v>
      </c>
      <c r="X98" s="12" t="n">
        <v>2</v>
      </c>
      <c r="Y98" s="20" t="n">
        <f aca="false">(T98*U98)+(V98*W98)</f>
        <v>227.12</v>
      </c>
      <c r="Z98" s="20" t="n">
        <f aca="false">S98+Y98</f>
        <v>227.12</v>
      </c>
      <c r="AA98" s="21"/>
      <c r="AB98" s="22"/>
      <c r="AC98" s="22"/>
      <c r="AD98" s="22"/>
      <c r="AE98" s="22"/>
    </row>
    <row r="99" s="37" customFormat="true" ht="15" hidden="false" customHeight="false" outlineLevel="0" collapsed="false">
      <c r="A99" s="12" t="s">
        <v>123</v>
      </c>
      <c r="B99" s="12" t="s">
        <v>123</v>
      </c>
      <c r="C99" s="13" t="s">
        <v>363</v>
      </c>
      <c r="D99" s="12" t="s">
        <v>364</v>
      </c>
      <c r="E99" s="12" t="s">
        <v>140</v>
      </c>
      <c r="F99" s="12" t="s">
        <v>367</v>
      </c>
      <c r="G99" s="14"/>
      <c r="H99" s="12" t="s">
        <v>128</v>
      </c>
      <c r="I99" s="12" t="s">
        <v>129</v>
      </c>
      <c r="J99" s="15" t="s">
        <v>135</v>
      </c>
      <c r="K99" s="12" t="s">
        <v>129</v>
      </c>
      <c r="L99" s="16" t="s">
        <v>167</v>
      </c>
      <c r="M99" s="17"/>
      <c r="N99" s="17"/>
      <c r="O99" s="18"/>
      <c r="P99" s="19"/>
      <c r="Q99" s="19" t="n">
        <v>0</v>
      </c>
      <c r="R99" s="19" t="n">
        <v>0</v>
      </c>
      <c r="S99" s="20" t="n">
        <f aca="false">Q99+R99</f>
        <v>0</v>
      </c>
      <c r="T99" s="12" t="n">
        <v>1</v>
      </c>
      <c r="U99" s="19" t="n">
        <v>170.12</v>
      </c>
      <c r="V99" s="12" t="n">
        <v>1</v>
      </c>
      <c r="W99" s="19" t="n">
        <v>57</v>
      </c>
      <c r="X99" s="12" t="n">
        <v>2</v>
      </c>
      <c r="Y99" s="20" t="n">
        <f aca="false">(T99*U99)+(V99*W99)</f>
        <v>227.12</v>
      </c>
      <c r="Z99" s="20" t="n">
        <f aca="false">S99+Y99</f>
        <v>227.12</v>
      </c>
      <c r="AA99" s="21"/>
      <c r="AB99" s="22"/>
      <c r="AC99" s="22"/>
      <c r="AD99" s="22"/>
      <c r="AE99" s="22"/>
    </row>
    <row r="100" s="37" customFormat="true" ht="15" hidden="false" customHeight="false" outlineLevel="0" collapsed="false">
      <c r="A100" s="12" t="s">
        <v>123</v>
      </c>
      <c r="B100" s="12" t="s">
        <v>123</v>
      </c>
      <c r="C100" s="13" t="s">
        <v>145</v>
      </c>
      <c r="D100" s="12" t="s">
        <v>146</v>
      </c>
      <c r="E100" s="12" t="s">
        <v>126</v>
      </c>
      <c r="F100" s="12" t="s">
        <v>147</v>
      </c>
      <c r="G100" s="14"/>
      <c r="H100" s="12" t="s">
        <v>128</v>
      </c>
      <c r="I100" s="12" t="s">
        <v>129</v>
      </c>
      <c r="J100" s="15" t="s">
        <v>148</v>
      </c>
      <c r="K100" s="12" t="s">
        <v>129</v>
      </c>
      <c r="L100" s="16" t="s">
        <v>368</v>
      </c>
      <c r="M100" s="17"/>
      <c r="N100" s="17"/>
      <c r="O100" s="18"/>
      <c r="P100" s="19"/>
      <c r="Q100" s="19" t="n">
        <v>0</v>
      </c>
      <c r="R100" s="19" t="n">
        <v>0</v>
      </c>
      <c r="S100" s="20" t="n">
        <f aca="false">Q100+R100</f>
        <v>0</v>
      </c>
      <c r="T100" s="12" t="n">
        <v>1</v>
      </c>
      <c r="U100" s="19" t="n">
        <v>120</v>
      </c>
      <c r="V100" s="12" t="n">
        <v>1</v>
      </c>
      <c r="W100" s="19" t="n">
        <v>55</v>
      </c>
      <c r="X100" s="12" t="n">
        <v>2</v>
      </c>
      <c r="Y100" s="20" t="n">
        <f aca="false">(T100*U100)+(V100*W100)</f>
        <v>175</v>
      </c>
      <c r="Z100" s="20" t="n">
        <f aca="false">S100+Y100</f>
        <v>175</v>
      </c>
      <c r="AA100" s="21"/>
      <c r="AB100" s="22"/>
      <c r="AC100" s="22"/>
      <c r="AD100" s="22"/>
      <c r="AE100" s="22"/>
    </row>
    <row r="101" s="37" customFormat="true" ht="15" hidden="false" customHeight="false" outlineLevel="0" collapsed="false">
      <c r="A101" s="12" t="s">
        <v>123</v>
      </c>
      <c r="B101" s="12" t="s">
        <v>123</v>
      </c>
      <c r="C101" s="13" t="s">
        <v>369</v>
      </c>
      <c r="D101" s="12" t="s">
        <v>370</v>
      </c>
      <c r="E101" s="12" t="s">
        <v>126</v>
      </c>
      <c r="F101" s="12" t="s">
        <v>161</v>
      </c>
      <c r="G101" s="14"/>
      <c r="H101" s="12" t="s">
        <v>128</v>
      </c>
      <c r="I101" s="12" t="s">
        <v>129</v>
      </c>
      <c r="J101" s="15" t="s">
        <v>135</v>
      </c>
      <c r="K101" s="12" t="s">
        <v>129</v>
      </c>
      <c r="L101" s="16" t="s">
        <v>177</v>
      </c>
      <c r="M101" s="17"/>
      <c r="N101" s="17"/>
      <c r="O101" s="18"/>
      <c r="P101" s="19"/>
      <c r="Q101" s="19" t="n">
        <v>0</v>
      </c>
      <c r="R101" s="19" t="n">
        <v>0</v>
      </c>
      <c r="S101" s="20" t="n">
        <f aca="false">Q101+R101</f>
        <v>0</v>
      </c>
      <c r="T101" s="12" t="n">
        <v>1</v>
      </c>
      <c r="U101" s="19" t="n">
        <v>120</v>
      </c>
      <c r="V101" s="12" t="n">
        <v>1</v>
      </c>
      <c r="W101" s="19" t="n">
        <v>55</v>
      </c>
      <c r="X101" s="12" t="n">
        <v>2</v>
      </c>
      <c r="Y101" s="20" t="n">
        <f aca="false">(T101*U101)+(V101*W101)</f>
        <v>175</v>
      </c>
      <c r="Z101" s="20" t="n">
        <f aca="false">S101+Y101</f>
        <v>175</v>
      </c>
      <c r="AA101" s="21"/>
      <c r="AB101" s="22"/>
      <c r="AC101" s="22"/>
      <c r="AD101" s="22"/>
      <c r="AE101" s="22"/>
    </row>
    <row r="102" s="37" customFormat="true" ht="39.55" hidden="false" customHeight="false" outlineLevel="0" collapsed="false">
      <c r="A102" s="12" t="s">
        <v>123</v>
      </c>
      <c r="B102" s="12" t="s">
        <v>123</v>
      </c>
      <c r="C102" s="13" t="s">
        <v>283</v>
      </c>
      <c r="D102" s="12" t="s">
        <v>284</v>
      </c>
      <c r="E102" s="12" t="s">
        <v>140</v>
      </c>
      <c r="F102" s="12" t="s">
        <v>371</v>
      </c>
      <c r="G102" s="14"/>
      <c r="H102" s="12" t="s">
        <v>128</v>
      </c>
      <c r="I102" s="12" t="s">
        <v>129</v>
      </c>
      <c r="J102" s="15" t="s">
        <v>135</v>
      </c>
      <c r="K102" s="12" t="s">
        <v>129</v>
      </c>
      <c r="L102" s="16" t="s">
        <v>372</v>
      </c>
      <c r="M102" s="17"/>
      <c r="N102" s="17"/>
      <c r="O102" s="18"/>
      <c r="P102" s="19"/>
      <c r="Q102" s="19" t="n">
        <v>0</v>
      </c>
      <c r="R102" s="19" t="n">
        <v>0</v>
      </c>
      <c r="S102" s="20" t="n">
        <f aca="false">Q102+R102</f>
        <v>0</v>
      </c>
      <c r="T102" s="12" t="n">
        <v>1</v>
      </c>
      <c r="U102" s="19" t="n">
        <v>170.12</v>
      </c>
      <c r="V102" s="12" t="n">
        <v>2</v>
      </c>
      <c r="W102" s="19" t="n">
        <v>57</v>
      </c>
      <c r="X102" s="12" t="n">
        <v>3</v>
      </c>
      <c r="Y102" s="20" t="n">
        <f aca="false">(T102*U102)+(V102*W102)</f>
        <v>284.12</v>
      </c>
      <c r="Z102" s="20" t="n">
        <f aca="false">S102+Y102</f>
        <v>284.12</v>
      </c>
      <c r="AA102" s="21"/>
      <c r="AB102" s="22"/>
      <c r="AC102" s="22"/>
      <c r="AD102" s="22"/>
      <c r="AE102" s="22"/>
    </row>
    <row r="103" s="37" customFormat="true" ht="26.85" hidden="false" customHeight="false" outlineLevel="0" collapsed="false">
      <c r="A103" s="12" t="s">
        <v>123</v>
      </c>
      <c r="B103" s="12" t="s">
        <v>123</v>
      </c>
      <c r="C103" s="13" t="s">
        <v>373</v>
      </c>
      <c r="D103" s="12" t="s">
        <v>374</v>
      </c>
      <c r="E103" s="12" t="s">
        <v>140</v>
      </c>
      <c r="F103" s="12" t="s">
        <v>375</v>
      </c>
      <c r="G103" s="14"/>
      <c r="H103" s="12" t="s">
        <v>128</v>
      </c>
      <c r="I103" s="12" t="s">
        <v>129</v>
      </c>
      <c r="J103" s="15" t="s">
        <v>135</v>
      </c>
      <c r="K103" s="12" t="s">
        <v>129</v>
      </c>
      <c r="L103" s="16" t="s">
        <v>376</v>
      </c>
      <c r="M103" s="17"/>
      <c r="N103" s="17"/>
      <c r="O103" s="18"/>
      <c r="P103" s="19"/>
      <c r="Q103" s="19" t="n">
        <v>0</v>
      </c>
      <c r="R103" s="19" t="n">
        <v>0</v>
      </c>
      <c r="S103" s="20" t="n">
        <f aca="false">Q103+R103</f>
        <v>0</v>
      </c>
      <c r="T103" s="12" t="n">
        <v>1</v>
      </c>
      <c r="U103" s="19" t="n">
        <v>170.12</v>
      </c>
      <c r="V103" s="12" t="n">
        <v>1</v>
      </c>
      <c r="W103" s="19" t="n">
        <v>57</v>
      </c>
      <c r="X103" s="12" t="n">
        <v>2</v>
      </c>
      <c r="Y103" s="20" t="n">
        <f aca="false">(T103*U103)+(V103*W103)</f>
        <v>227.12</v>
      </c>
      <c r="Z103" s="20" t="n">
        <f aca="false">S103+Y103</f>
        <v>227.12</v>
      </c>
      <c r="AA103" s="21"/>
      <c r="AB103" s="22"/>
      <c r="AC103" s="22"/>
      <c r="AD103" s="22"/>
      <c r="AE103" s="22"/>
    </row>
    <row r="104" s="37" customFormat="true" ht="52.2" hidden="false" customHeight="false" outlineLevel="0" collapsed="false">
      <c r="A104" s="12" t="s">
        <v>123</v>
      </c>
      <c r="B104" s="12" t="s">
        <v>123</v>
      </c>
      <c r="C104" s="13" t="s">
        <v>249</v>
      </c>
      <c r="D104" s="12" t="s">
        <v>250</v>
      </c>
      <c r="E104" s="12" t="s">
        <v>126</v>
      </c>
      <c r="F104" s="12" t="s">
        <v>127</v>
      </c>
      <c r="G104" s="14"/>
      <c r="H104" s="12" t="s">
        <v>128</v>
      </c>
      <c r="I104" s="12" t="s">
        <v>129</v>
      </c>
      <c r="J104" s="15" t="s">
        <v>135</v>
      </c>
      <c r="K104" s="12" t="s">
        <v>129</v>
      </c>
      <c r="L104" s="16" t="s">
        <v>377</v>
      </c>
      <c r="M104" s="17"/>
      <c r="N104" s="17"/>
      <c r="O104" s="18"/>
      <c r="P104" s="19"/>
      <c r="Q104" s="19" t="n">
        <v>0</v>
      </c>
      <c r="R104" s="19" t="n">
        <v>0</v>
      </c>
      <c r="S104" s="20" t="n">
        <f aca="false">Q104+R104</f>
        <v>0</v>
      </c>
      <c r="T104" s="12" t="n">
        <v>4</v>
      </c>
      <c r="U104" s="19" t="n">
        <v>120</v>
      </c>
      <c r="V104" s="12" t="n">
        <v>1</v>
      </c>
      <c r="W104" s="19" t="n">
        <v>55</v>
      </c>
      <c r="X104" s="12" t="n">
        <v>5</v>
      </c>
      <c r="Y104" s="20" t="n">
        <f aca="false">(T104*U104)+(V104*W104)</f>
        <v>535</v>
      </c>
      <c r="Z104" s="20" t="n">
        <f aca="false">S104+Y104</f>
        <v>535</v>
      </c>
      <c r="AA104" s="21"/>
      <c r="AB104" s="22"/>
      <c r="AC104" s="22"/>
      <c r="AD104" s="22"/>
      <c r="AE104" s="22"/>
    </row>
    <row r="105" s="37" customFormat="true" ht="39.55" hidden="false" customHeight="false" outlineLevel="0" collapsed="false">
      <c r="A105" s="12" t="s">
        <v>123</v>
      </c>
      <c r="B105" s="12" t="s">
        <v>123</v>
      </c>
      <c r="C105" s="13" t="s">
        <v>270</v>
      </c>
      <c r="D105" s="12" t="s">
        <v>271</v>
      </c>
      <c r="E105" s="12" t="s">
        <v>140</v>
      </c>
      <c r="F105" s="12" t="s">
        <v>378</v>
      </c>
      <c r="G105" s="14"/>
      <c r="H105" s="12" t="s">
        <v>128</v>
      </c>
      <c r="I105" s="12" t="s">
        <v>129</v>
      </c>
      <c r="J105" s="15" t="s">
        <v>135</v>
      </c>
      <c r="K105" s="12" t="s">
        <v>129</v>
      </c>
      <c r="L105" s="16" t="s">
        <v>273</v>
      </c>
      <c r="M105" s="17"/>
      <c r="N105" s="17"/>
      <c r="O105" s="18"/>
      <c r="P105" s="19"/>
      <c r="Q105" s="19" t="n">
        <v>0</v>
      </c>
      <c r="R105" s="19" t="n">
        <v>0</v>
      </c>
      <c r="S105" s="20" t="n">
        <f aca="false">Q105+R105</f>
        <v>0</v>
      </c>
      <c r="T105" s="12" t="n">
        <v>4</v>
      </c>
      <c r="U105" s="19" t="n">
        <v>170.12</v>
      </c>
      <c r="V105" s="12" t="n">
        <v>1</v>
      </c>
      <c r="W105" s="19" t="n">
        <v>57</v>
      </c>
      <c r="X105" s="12" t="n">
        <v>5</v>
      </c>
      <c r="Y105" s="20" t="n">
        <f aca="false">(T105*U105)+(V105*W105)</f>
        <v>737.48</v>
      </c>
      <c r="Z105" s="20" t="n">
        <f aca="false">S105+Y105</f>
        <v>737.48</v>
      </c>
      <c r="AA105" s="21"/>
      <c r="AB105" s="22"/>
      <c r="AC105" s="22"/>
      <c r="AD105" s="22"/>
      <c r="AE105" s="22"/>
    </row>
    <row r="106" s="37" customFormat="true" ht="26.85" hidden="false" customHeight="false" outlineLevel="0" collapsed="false">
      <c r="A106" s="12" t="s">
        <v>123</v>
      </c>
      <c r="B106" s="12" t="s">
        <v>123</v>
      </c>
      <c r="C106" s="13" t="s">
        <v>379</v>
      </c>
      <c r="D106" s="12" t="s">
        <v>380</v>
      </c>
      <c r="E106" s="12" t="s">
        <v>140</v>
      </c>
      <c r="F106" s="12" t="s">
        <v>381</v>
      </c>
      <c r="G106" s="14"/>
      <c r="H106" s="12" t="s">
        <v>128</v>
      </c>
      <c r="I106" s="12" t="s">
        <v>129</v>
      </c>
      <c r="J106" s="15" t="s">
        <v>135</v>
      </c>
      <c r="K106" s="12" t="s">
        <v>129</v>
      </c>
      <c r="L106" s="16" t="s">
        <v>382</v>
      </c>
      <c r="M106" s="17"/>
      <c r="N106" s="17"/>
      <c r="O106" s="18"/>
      <c r="P106" s="19"/>
      <c r="Q106" s="19" t="n">
        <v>0</v>
      </c>
      <c r="R106" s="19" t="n">
        <v>0</v>
      </c>
      <c r="S106" s="20" t="n">
        <f aca="false">Q106+R106</f>
        <v>0</v>
      </c>
      <c r="T106" s="12" t="n">
        <v>4</v>
      </c>
      <c r="U106" s="19" t="n">
        <v>170.12</v>
      </c>
      <c r="V106" s="12" t="n">
        <v>1</v>
      </c>
      <c r="W106" s="19" t="n">
        <v>57</v>
      </c>
      <c r="X106" s="12" t="n">
        <v>5</v>
      </c>
      <c r="Y106" s="20" t="n">
        <f aca="false">(T106*U106)+(V106*W106)</f>
        <v>737.48</v>
      </c>
      <c r="Z106" s="20" t="n">
        <f aca="false">S106+Y106</f>
        <v>737.48</v>
      </c>
      <c r="AA106" s="21"/>
      <c r="AB106" s="22"/>
      <c r="AC106" s="22"/>
      <c r="AD106" s="22"/>
      <c r="AE106" s="22"/>
    </row>
    <row r="107" s="37" customFormat="true" ht="15" hidden="false" customHeight="false" outlineLevel="0" collapsed="false">
      <c r="A107" s="12" t="s">
        <v>123</v>
      </c>
      <c r="B107" s="12" t="s">
        <v>123</v>
      </c>
      <c r="C107" s="13" t="s">
        <v>383</v>
      </c>
      <c r="D107" s="12" t="s">
        <v>384</v>
      </c>
      <c r="E107" s="12" t="s">
        <v>126</v>
      </c>
      <c r="F107" s="12" t="s">
        <v>385</v>
      </c>
      <c r="G107" s="14"/>
      <c r="H107" s="12" t="s">
        <v>128</v>
      </c>
      <c r="I107" s="12" t="s">
        <v>129</v>
      </c>
      <c r="J107" s="15" t="s">
        <v>135</v>
      </c>
      <c r="K107" s="12" t="s">
        <v>129</v>
      </c>
      <c r="L107" s="16" t="s">
        <v>130</v>
      </c>
      <c r="M107" s="17"/>
      <c r="N107" s="17"/>
      <c r="O107" s="18"/>
      <c r="P107" s="19"/>
      <c r="Q107" s="19" t="n">
        <v>0</v>
      </c>
      <c r="R107" s="19" t="n">
        <v>0</v>
      </c>
      <c r="S107" s="20" t="n">
        <f aca="false">Q107+R107</f>
        <v>0</v>
      </c>
      <c r="T107" s="12" t="n">
        <v>4</v>
      </c>
      <c r="U107" s="19" t="n">
        <v>120</v>
      </c>
      <c r="V107" s="12" t="n">
        <v>1</v>
      </c>
      <c r="W107" s="19" t="n">
        <v>55</v>
      </c>
      <c r="X107" s="12" t="n">
        <v>5</v>
      </c>
      <c r="Y107" s="20" t="n">
        <f aca="false">(T107*U107)+(V107*W107)</f>
        <v>535</v>
      </c>
      <c r="Z107" s="20" t="n">
        <f aca="false">S107+Y107</f>
        <v>535</v>
      </c>
      <c r="AA107" s="21"/>
      <c r="AB107" s="22"/>
      <c r="AC107" s="22"/>
      <c r="AD107" s="22"/>
      <c r="AE107" s="22"/>
    </row>
    <row r="108" s="37" customFormat="true" ht="26.85" hidden="false" customHeight="false" outlineLevel="0" collapsed="false">
      <c r="A108" s="12" t="s">
        <v>123</v>
      </c>
      <c r="B108" s="12" t="s">
        <v>123</v>
      </c>
      <c r="C108" s="13" t="s">
        <v>386</v>
      </c>
      <c r="D108" s="12" t="s">
        <v>387</v>
      </c>
      <c r="E108" s="12" t="s">
        <v>126</v>
      </c>
      <c r="F108" s="12" t="s">
        <v>388</v>
      </c>
      <c r="G108" s="14"/>
      <c r="H108" s="12" t="s">
        <v>128</v>
      </c>
      <c r="I108" s="12" t="s">
        <v>129</v>
      </c>
      <c r="J108" s="15" t="s">
        <v>135</v>
      </c>
      <c r="K108" s="12" t="s">
        <v>129</v>
      </c>
      <c r="L108" s="16" t="s">
        <v>382</v>
      </c>
      <c r="M108" s="17"/>
      <c r="N108" s="17"/>
      <c r="O108" s="18"/>
      <c r="P108" s="19"/>
      <c r="Q108" s="19" t="n">
        <v>0</v>
      </c>
      <c r="R108" s="19" t="n">
        <v>0</v>
      </c>
      <c r="S108" s="20" t="n">
        <f aca="false">Q108+R108</f>
        <v>0</v>
      </c>
      <c r="T108" s="12" t="n">
        <v>4</v>
      </c>
      <c r="U108" s="19" t="n">
        <v>120</v>
      </c>
      <c r="V108" s="12" t="n">
        <v>1</v>
      </c>
      <c r="W108" s="19" t="n">
        <v>55</v>
      </c>
      <c r="X108" s="12" t="n">
        <v>5</v>
      </c>
      <c r="Y108" s="20" t="n">
        <f aca="false">(T108*U108)+(V108*W108)</f>
        <v>535</v>
      </c>
      <c r="Z108" s="20" t="n">
        <f aca="false">S108+Y108</f>
        <v>535</v>
      </c>
      <c r="AA108" s="21"/>
      <c r="AB108" s="22"/>
      <c r="AC108" s="22"/>
      <c r="AD108" s="22"/>
      <c r="AE108" s="22"/>
    </row>
    <row r="109" s="37" customFormat="true" ht="26.85" hidden="false" customHeight="false" outlineLevel="0" collapsed="false">
      <c r="A109" s="12" t="s">
        <v>123</v>
      </c>
      <c r="B109" s="12" t="s">
        <v>123</v>
      </c>
      <c r="C109" s="13" t="s">
        <v>389</v>
      </c>
      <c r="D109" s="12" t="s">
        <v>390</v>
      </c>
      <c r="E109" s="12" t="s">
        <v>126</v>
      </c>
      <c r="F109" s="12" t="s">
        <v>391</v>
      </c>
      <c r="G109" s="14"/>
      <c r="H109" s="12" t="s">
        <v>128</v>
      </c>
      <c r="I109" s="12" t="s">
        <v>129</v>
      </c>
      <c r="J109" s="15" t="s">
        <v>135</v>
      </c>
      <c r="K109" s="12" t="s">
        <v>129</v>
      </c>
      <c r="L109" s="16" t="s">
        <v>392</v>
      </c>
      <c r="M109" s="17"/>
      <c r="N109" s="17"/>
      <c r="O109" s="18"/>
      <c r="P109" s="19"/>
      <c r="Q109" s="19" t="n">
        <v>0</v>
      </c>
      <c r="R109" s="19" t="n">
        <v>0</v>
      </c>
      <c r="S109" s="20" t="n">
        <f aca="false">Q109+R109</f>
        <v>0</v>
      </c>
      <c r="T109" s="12" t="n">
        <v>2</v>
      </c>
      <c r="U109" s="19" t="n">
        <v>120</v>
      </c>
      <c r="V109" s="12" t="n">
        <v>1</v>
      </c>
      <c r="W109" s="19" t="n">
        <v>55</v>
      </c>
      <c r="X109" s="12" t="n">
        <v>3</v>
      </c>
      <c r="Y109" s="20" t="n">
        <f aca="false">(T109*U109)+(V109*W109)</f>
        <v>295</v>
      </c>
      <c r="Z109" s="20" t="n">
        <f aca="false">S109+Y109</f>
        <v>295</v>
      </c>
      <c r="AA109" s="21"/>
      <c r="AB109" s="22"/>
      <c r="AC109" s="22"/>
      <c r="AD109" s="22"/>
      <c r="AE109" s="22"/>
    </row>
    <row r="110" s="37" customFormat="true" ht="15" hidden="false" customHeight="false" outlineLevel="0" collapsed="false">
      <c r="A110" s="12" t="s">
        <v>123</v>
      </c>
      <c r="B110" s="12" t="s">
        <v>123</v>
      </c>
      <c r="C110" s="13" t="s">
        <v>393</v>
      </c>
      <c r="D110" s="12" t="s">
        <v>394</v>
      </c>
      <c r="E110" s="12" t="s">
        <v>140</v>
      </c>
      <c r="F110" s="12" t="s">
        <v>395</v>
      </c>
      <c r="G110" s="14"/>
      <c r="H110" s="12" t="s">
        <v>128</v>
      </c>
      <c r="I110" s="12" t="s">
        <v>129</v>
      </c>
      <c r="J110" s="15" t="s">
        <v>135</v>
      </c>
      <c r="K110" s="12" t="s">
        <v>129</v>
      </c>
      <c r="L110" s="16" t="s">
        <v>130</v>
      </c>
      <c r="M110" s="17"/>
      <c r="N110" s="17"/>
      <c r="O110" s="18"/>
      <c r="P110" s="19"/>
      <c r="Q110" s="19" t="n">
        <v>0</v>
      </c>
      <c r="R110" s="19" t="n">
        <v>0</v>
      </c>
      <c r="S110" s="20" t="n">
        <f aca="false">Q110+R110</f>
        <v>0</v>
      </c>
      <c r="T110" s="12" t="n">
        <v>2</v>
      </c>
      <c r="U110" s="19" t="n">
        <v>170.12</v>
      </c>
      <c r="V110" s="12" t="n">
        <v>1</v>
      </c>
      <c r="W110" s="19" t="n">
        <v>57</v>
      </c>
      <c r="X110" s="12" t="n">
        <v>3</v>
      </c>
      <c r="Y110" s="20" t="n">
        <f aca="false">(T110*U110)+(V110*W110)</f>
        <v>397.24</v>
      </c>
      <c r="Z110" s="20" t="n">
        <f aca="false">S110+Y110</f>
        <v>397.24</v>
      </c>
      <c r="AA110" s="21"/>
      <c r="AB110" s="22"/>
      <c r="AC110" s="22"/>
      <c r="AD110" s="22"/>
      <c r="AE110" s="22"/>
    </row>
    <row r="111" s="37" customFormat="true" ht="26.85" hidden="false" customHeight="false" outlineLevel="0" collapsed="false">
      <c r="A111" s="12" t="s">
        <v>123</v>
      </c>
      <c r="B111" s="12" t="s">
        <v>123</v>
      </c>
      <c r="C111" s="13" t="s">
        <v>314</v>
      </c>
      <c r="D111" s="12" t="s">
        <v>315</v>
      </c>
      <c r="E111" s="12" t="s">
        <v>126</v>
      </c>
      <c r="F111" s="12" t="s">
        <v>396</v>
      </c>
      <c r="G111" s="14"/>
      <c r="H111" s="12" t="s">
        <v>128</v>
      </c>
      <c r="I111" s="12" t="s">
        <v>129</v>
      </c>
      <c r="J111" s="15" t="s">
        <v>317</v>
      </c>
      <c r="K111" s="12" t="s">
        <v>129</v>
      </c>
      <c r="L111" s="16" t="s">
        <v>397</v>
      </c>
      <c r="M111" s="17"/>
      <c r="N111" s="17"/>
      <c r="O111" s="18"/>
      <c r="P111" s="19"/>
      <c r="Q111" s="19" t="n">
        <v>0</v>
      </c>
      <c r="R111" s="19" t="n">
        <v>0</v>
      </c>
      <c r="S111" s="20" t="n">
        <f aca="false">Q111+R111</f>
        <v>0</v>
      </c>
      <c r="T111" s="12" t="n">
        <v>2</v>
      </c>
      <c r="U111" s="19" t="n">
        <v>120</v>
      </c>
      <c r="V111" s="12" t="n">
        <v>2</v>
      </c>
      <c r="W111" s="19" t="n">
        <v>55</v>
      </c>
      <c r="X111" s="12" t="n">
        <v>4</v>
      </c>
      <c r="Y111" s="20" t="n">
        <f aca="false">(T111*U111)+(V111*W111)</f>
        <v>350</v>
      </c>
      <c r="Z111" s="20" t="n">
        <f aca="false">S111+Y111</f>
        <v>350</v>
      </c>
      <c r="AA111" s="21"/>
      <c r="AB111" s="22"/>
      <c r="AC111" s="22"/>
      <c r="AD111" s="22"/>
      <c r="AE111" s="22"/>
    </row>
    <row r="112" s="37" customFormat="true" ht="39.55" hidden="false" customHeight="false" outlineLevel="0" collapsed="false">
      <c r="A112" s="12" t="s">
        <v>123</v>
      </c>
      <c r="B112" s="12" t="s">
        <v>123</v>
      </c>
      <c r="C112" s="13" t="s">
        <v>227</v>
      </c>
      <c r="D112" s="12" t="s">
        <v>228</v>
      </c>
      <c r="E112" s="12" t="s">
        <v>126</v>
      </c>
      <c r="F112" s="12" t="s">
        <v>241</v>
      </c>
      <c r="G112" s="14"/>
      <c r="H112" s="12" t="s">
        <v>128</v>
      </c>
      <c r="I112" s="12" t="s">
        <v>129</v>
      </c>
      <c r="J112" s="15" t="s">
        <v>211</v>
      </c>
      <c r="K112" s="12" t="s">
        <v>129</v>
      </c>
      <c r="L112" s="16" t="s">
        <v>398</v>
      </c>
      <c r="M112" s="17"/>
      <c r="N112" s="17"/>
      <c r="O112" s="18"/>
      <c r="P112" s="19"/>
      <c r="Q112" s="19" t="n">
        <v>0</v>
      </c>
      <c r="R112" s="19" t="n">
        <v>0</v>
      </c>
      <c r="S112" s="20" t="n">
        <f aca="false">Q112+R112</f>
        <v>0</v>
      </c>
      <c r="T112" s="12" t="n">
        <v>1</v>
      </c>
      <c r="U112" s="19" t="n">
        <v>120</v>
      </c>
      <c r="V112" s="12" t="n">
        <v>4</v>
      </c>
      <c r="W112" s="19" t="n">
        <v>55</v>
      </c>
      <c r="X112" s="12" t="n">
        <v>5</v>
      </c>
      <c r="Y112" s="20" t="n">
        <f aca="false">(T112*U112)+(V112*W112)</f>
        <v>340</v>
      </c>
      <c r="Z112" s="20" t="n">
        <f aca="false">S112+Y112</f>
        <v>340</v>
      </c>
      <c r="AA112" s="21"/>
      <c r="AB112" s="22"/>
      <c r="AC112" s="22"/>
      <c r="AD112" s="22"/>
      <c r="AE112" s="22"/>
    </row>
    <row r="113" s="37" customFormat="true" ht="39.55" hidden="false" customHeight="false" outlineLevel="0" collapsed="false">
      <c r="A113" s="12" t="s">
        <v>123</v>
      </c>
      <c r="B113" s="12" t="s">
        <v>123</v>
      </c>
      <c r="C113" s="13" t="s">
        <v>246</v>
      </c>
      <c r="D113" s="12" t="s">
        <v>247</v>
      </c>
      <c r="E113" s="12" t="s">
        <v>140</v>
      </c>
      <c r="F113" s="12" t="s">
        <v>241</v>
      </c>
      <c r="G113" s="14"/>
      <c r="H113" s="12" t="s">
        <v>128</v>
      </c>
      <c r="I113" s="12" t="s">
        <v>129</v>
      </c>
      <c r="J113" s="15" t="s">
        <v>211</v>
      </c>
      <c r="K113" s="12" t="s">
        <v>129</v>
      </c>
      <c r="L113" s="16" t="s">
        <v>398</v>
      </c>
      <c r="M113" s="17"/>
      <c r="N113" s="17"/>
      <c r="O113" s="18"/>
      <c r="P113" s="19"/>
      <c r="Q113" s="19" t="n">
        <v>0</v>
      </c>
      <c r="R113" s="19" t="n">
        <v>0</v>
      </c>
      <c r="S113" s="20" t="n">
        <f aca="false">Q113+R113</f>
        <v>0</v>
      </c>
      <c r="T113" s="12" t="n">
        <v>1</v>
      </c>
      <c r="U113" s="19" t="n">
        <v>170.12</v>
      </c>
      <c r="V113" s="12" t="n">
        <v>4</v>
      </c>
      <c r="W113" s="19" t="n">
        <v>57</v>
      </c>
      <c r="X113" s="12" t="n">
        <v>5</v>
      </c>
      <c r="Y113" s="20" t="n">
        <f aca="false">(T113*U113)+(V113*W113)</f>
        <v>398.12</v>
      </c>
      <c r="Z113" s="20" t="n">
        <f aca="false">S113+Y113</f>
        <v>398.12</v>
      </c>
      <c r="AA113" s="21"/>
      <c r="AB113" s="22"/>
      <c r="AC113" s="22"/>
      <c r="AD113" s="22"/>
      <c r="AE113" s="22"/>
    </row>
    <row r="114" s="37" customFormat="true" ht="15" hidden="false" customHeight="false" outlineLevel="0" collapsed="false">
      <c r="A114" s="12" t="s">
        <v>123</v>
      </c>
      <c r="B114" s="12" t="s">
        <v>123</v>
      </c>
      <c r="C114" s="13" t="s">
        <v>399</v>
      </c>
      <c r="D114" s="12" t="s">
        <v>400</v>
      </c>
      <c r="E114" s="12" t="s">
        <v>126</v>
      </c>
      <c r="F114" s="12" t="s">
        <v>401</v>
      </c>
      <c r="G114" s="14"/>
      <c r="H114" s="12" t="s">
        <v>128</v>
      </c>
      <c r="I114" s="12" t="s">
        <v>129</v>
      </c>
      <c r="J114" s="15" t="s">
        <v>402</v>
      </c>
      <c r="K114" s="12" t="s">
        <v>129</v>
      </c>
      <c r="L114" s="16" t="s">
        <v>403</v>
      </c>
      <c r="M114" s="17"/>
      <c r="N114" s="17"/>
      <c r="O114" s="18"/>
      <c r="P114" s="19"/>
      <c r="Q114" s="19" t="n">
        <v>0</v>
      </c>
      <c r="R114" s="19" t="n">
        <v>0</v>
      </c>
      <c r="S114" s="20" t="n">
        <f aca="false">Q114+R114</f>
        <v>0</v>
      </c>
      <c r="T114" s="12" t="n">
        <v>1</v>
      </c>
      <c r="U114" s="19" t="n">
        <v>120</v>
      </c>
      <c r="V114" s="12" t="n">
        <v>1</v>
      </c>
      <c r="W114" s="19" t="n">
        <v>55</v>
      </c>
      <c r="X114" s="12" t="n">
        <v>2</v>
      </c>
      <c r="Y114" s="20" t="n">
        <f aca="false">(T114*U114)+(V114*W114)</f>
        <v>175</v>
      </c>
      <c r="Z114" s="20" t="n">
        <f aca="false">S114+Y114</f>
        <v>175</v>
      </c>
      <c r="AA114" s="21"/>
      <c r="AB114" s="22"/>
      <c r="AC114" s="22"/>
      <c r="AD114" s="22"/>
      <c r="AE114" s="22"/>
    </row>
    <row r="115" s="37" customFormat="true" ht="26.85" hidden="false" customHeight="false" outlineLevel="0" collapsed="false">
      <c r="A115" s="12" t="s">
        <v>123</v>
      </c>
      <c r="B115" s="12" t="s">
        <v>123</v>
      </c>
      <c r="C115" s="13" t="s">
        <v>201</v>
      </c>
      <c r="D115" s="12" t="s">
        <v>202</v>
      </c>
      <c r="E115" s="12" t="s">
        <v>126</v>
      </c>
      <c r="F115" s="12" t="s">
        <v>404</v>
      </c>
      <c r="G115" s="14"/>
      <c r="H115" s="12" t="s">
        <v>128</v>
      </c>
      <c r="I115" s="12" t="s">
        <v>129</v>
      </c>
      <c r="J115" s="15" t="s">
        <v>135</v>
      </c>
      <c r="K115" s="12" t="s">
        <v>129</v>
      </c>
      <c r="L115" s="16" t="s">
        <v>362</v>
      </c>
      <c r="M115" s="17"/>
      <c r="N115" s="17"/>
      <c r="O115" s="18"/>
      <c r="P115" s="19"/>
      <c r="Q115" s="19" t="n">
        <v>0</v>
      </c>
      <c r="R115" s="19" t="n">
        <v>0</v>
      </c>
      <c r="S115" s="20" t="n">
        <f aca="false">Q115+R115</f>
        <v>0</v>
      </c>
      <c r="T115" s="12" t="n">
        <v>1</v>
      </c>
      <c r="U115" s="19" t="n">
        <v>120</v>
      </c>
      <c r="V115" s="12" t="n">
        <v>1</v>
      </c>
      <c r="W115" s="19" t="n">
        <v>55</v>
      </c>
      <c r="X115" s="12" t="n">
        <v>2</v>
      </c>
      <c r="Y115" s="20" t="n">
        <f aca="false">(T115*U115)+(V115*W115)</f>
        <v>175</v>
      </c>
      <c r="Z115" s="20" t="n">
        <f aca="false">S115+Y115</f>
        <v>175</v>
      </c>
      <c r="AA115" s="21"/>
      <c r="AB115" s="22"/>
      <c r="AC115" s="22"/>
      <c r="AD115" s="22"/>
      <c r="AE115" s="22"/>
    </row>
    <row r="116" s="37" customFormat="true" ht="15" hidden="false" customHeight="false" outlineLevel="0" collapsed="false">
      <c r="A116" s="12" t="s">
        <v>123</v>
      </c>
      <c r="B116" s="12" t="s">
        <v>123</v>
      </c>
      <c r="C116" s="13" t="s">
        <v>405</v>
      </c>
      <c r="D116" s="12" t="s">
        <v>406</v>
      </c>
      <c r="E116" s="12" t="s">
        <v>140</v>
      </c>
      <c r="F116" s="12" t="s">
        <v>407</v>
      </c>
      <c r="G116" s="14"/>
      <c r="H116" s="12" t="s">
        <v>128</v>
      </c>
      <c r="I116" s="12" t="s">
        <v>129</v>
      </c>
      <c r="J116" s="15" t="s">
        <v>135</v>
      </c>
      <c r="K116" s="12" t="s">
        <v>129</v>
      </c>
      <c r="L116" s="16" t="s">
        <v>135</v>
      </c>
      <c r="M116" s="17"/>
      <c r="N116" s="17"/>
      <c r="O116" s="18"/>
      <c r="P116" s="19"/>
      <c r="Q116" s="19" t="n">
        <v>0</v>
      </c>
      <c r="R116" s="19" t="n">
        <v>0</v>
      </c>
      <c r="S116" s="20" t="n">
        <f aca="false">Q116+R116</f>
        <v>0</v>
      </c>
      <c r="T116" s="12" t="n">
        <v>1</v>
      </c>
      <c r="U116" s="19" t="n">
        <v>170.12</v>
      </c>
      <c r="V116" s="12" t="n">
        <v>1</v>
      </c>
      <c r="W116" s="19" t="n">
        <v>57</v>
      </c>
      <c r="X116" s="12" t="n">
        <v>2</v>
      </c>
      <c r="Y116" s="20" t="n">
        <f aca="false">(T116*U116)+(V116*W116)</f>
        <v>227.12</v>
      </c>
      <c r="Z116" s="20" t="n">
        <f aca="false">S116+Y116</f>
        <v>227.12</v>
      </c>
      <c r="AA116" s="21"/>
      <c r="AB116" s="22"/>
      <c r="AC116" s="22"/>
      <c r="AD116" s="22"/>
      <c r="AE116" s="22"/>
    </row>
    <row r="117" customFormat="false" ht="38.25" hidden="false" customHeight="true" outlineLevel="0" collapsed="false">
      <c r="A117" s="22"/>
      <c r="B117" s="10"/>
      <c r="C117" s="23"/>
      <c r="D117" s="24"/>
      <c r="E117" s="24"/>
      <c r="F117" s="24"/>
      <c r="G117" s="25"/>
      <c r="H117" s="25"/>
      <c r="I117" s="25"/>
      <c r="J117" s="25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</row>
    <row r="118" customFormat="false" ht="15.75" hidden="false" customHeight="true" outlineLevel="0" collapsed="false">
      <c r="A118" s="38" t="s">
        <v>40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</row>
    <row r="119" customFormat="false" ht="15.75" hidden="false" customHeight="true" outlineLevel="0" collapsed="false">
      <c r="A119" s="27" t="s">
        <v>41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</row>
    <row r="120" customFormat="false" ht="15.75" hidden="false" customHeight="true" outlineLevel="0" collapsed="false">
      <c r="A120" s="28" t="s">
        <v>42</v>
      </c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</row>
    <row r="121" customFormat="false" ht="15.75" hidden="false" customHeight="true" outlineLevel="0" collapsed="false">
      <c r="A121" s="28" t="s">
        <v>43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</row>
    <row r="122" customFormat="false" ht="15.75" hidden="false" customHeight="true" outlineLevel="0" collapsed="false">
      <c r="A122" s="28" t="s">
        <v>44</v>
      </c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</row>
    <row r="123" customFormat="false" ht="15.75" hidden="false" customHeight="true" outlineLevel="0" collapsed="false">
      <c r="A123" s="28" t="s">
        <v>45</v>
      </c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</row>
    <row r="124" customFormat="false" ht="15.75" hidden="false" customHeight="true" outlineLevel="0" collapsed="false">
      <c r="A124" s="28" t="s">
        <v>46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</row>
    <row r="125" customFormat="false" ht="15.75" hidden="false" customHeight="true" outlineLevel="0" collapsed="false">
      <c r="A125" s="28" t="s">
        <v>47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</row>
    <row r="126" customFormat="false" ht="15.75" hidden="false" customHeight="true" outlineLevel="0" collapsed="false">
      <c r="A126" s="28" t="s">
        <v>408</v>
      </c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customFormat="false" ht="28.5" hidden="false" customHeight="true" outlineLevel="0" collapsed="false">
      <c r="A127" s="28" t="s">
        <v>409</v>
      </c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</row>
    <row r="128" customFormat="false" ht="15.75" hidden="false" customHeight="true" outlineLevel="0" collapsed="false">
      <c r="A128" s="28" t="s">
        <v>410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</row>
    <row r="129" customFormat="false" ht="15.75" hidden="false" customHeight="true" outlineLevel="0" collapsed="false">
      <c r="A129" s="28" t="s">
        <v>411</v>
      </c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</row>
    <row r="130" customFormat="false" ht="15.75" hidden="false" customHeight="true" outlineLevel="0" collapsed="false">
      <c r="A130" s="28" t="s">
        <v>412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</row>
    <row r="131" customFormat="false" ht="15.75" hidden="false" customHeight="true" outlineLevel="0" collapsed="false">
      <c r="A131" s="28" t="s">
        <v>413</v>
      </c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</row>
    <row r="132" customFormat="false" ht="15.75" hidden="false" customHeight="true" outlineLevel="0" collapsed="false">
      <c r="A132" s="28" t="s">
        <v>414</v>
      </c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</row>
    <row r="133" customFormat="false" ht="15.75" hidden="false" customHeight="true" outlineLevel="0" collapsed="false">
      <c r="A133" s="28" t="s">
        <v>415</v>
      </c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</row>
    <row r="134" customFormat="false" ht="15.75" hidden="false" customHeight="true" outlineLevel="0" collapsed="false">
      <c r="A134" s="28" t="s">
        <v>416</v>
      </c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</row>
    <row r="135" customFormat="false" ht="15.75" hidden="false" customHeight="true" outlineLevel="0" collapsed="false">
      <c r="A135" s="28" t="s">
        <v>417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</row>
    <row r="136" customFormat="false" ht="15.75" hidden="false" customHeight="true" outlineLevel="0" collapsed="false">
      <c r="A136" s="28" t="s">
        <v>418</v>
      </c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</row>
    <row r="137" customFormat="false" ht="15.75" hidden="false" customHeight="true" outlineLevel="0" collapsed="false">
      <c r="A137" s="28" t="s">
        <v>419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</row>
    <row r="138" customFormat="false" ht="15.75" hidden="false" customHeight="true" outlineLevel="0" collapsed="false">
      <c r="A138" s="28" t="s">
        <v>420</v>
      </c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</row>
    <row r="139" customFormat="false" ht="15.75" hidden="false" customHeight="true" outlineLevel="0" collapsed="false">
      <c r="A139" s="28" t="s">
        <v>421</v>
      </c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</row>
    <row r="140" customFormat="false" ht="15.75" hidden="false" customHeight="true" outlineLevel="0" collapsed="false">
      <c r="A140" s="28" t="s">
        <v>422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</row>
    <row r="141" customFormat="false" ht="15.75" hidden="false" customHeight="true" outlineLevel="0" collapsed="false">
      <c r="A141" s="28" t="s">
        <v>423</v>
      </c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</row>
    <row r="142" customFormat="false" ht="15.75" hidden="false" customHeight="true" outlineLevel="0" collapsed="false">
      <c r="A142" s="28" t="s">
        <v>424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</row>
    <row r="143" customFormat="false" ht="15.75" hidden="false" customHeight="true" outlineLevel="0" collapsed="false">
      <c r="A143" s="28" t="s">
        <v>425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</row>
    <row r="144" customFormat="false" ht="15.75" hidden="false" customHeight="true" outlineLevel="0" collapsed="false">
      <c r="A144" s="28" t="s">
        <v>426</v>
      </c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</row>
    <row r="145" customFormat="false" ht="15.75" hidden="false" customHeight="true" outlineLevel="0" collapsed="false">
      <c r="A145" s="28" t="s">
        <v>427</v>
      </c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</row>
    <row r="146" customFormat="false" ht="15.75" hidden="false" customHeight="true" outlineLevel="0" collapsed="false">
      <c r="A146" s="28" t="s">
        <v>428</v>
      </c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</row>
    <row r="147" customFormat="false" ht="15.75" hidden="false" customHeight="true" outlineLevel="0" collapsed="false">
      <c r="A147" s="28" t="s">
        <v>429</v>
      </c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</row>
    <row r="148" customFormat="false" ht="15.75" hidden="false" customHeight="true" outlineLevel="0" collapsed="false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</row>
    <row r="149" customFormat="false" ht="15.75" hidden="false" customHeight="true" outlineLevel="0" collapsed="false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</row>
    <row r="150" customFormat="false" ht="15.75" hidden="false" customHeight="true" outlineLevel="0" collapsed="false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</row>
    <row r="151" customFormat="false" ht="15.75" hidden="false" customHeight="true" outlineLevel="0" collapsed="false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</row>
    <row r="152" customFormat="false" ht="15.75" hidden="false" customHeight="true" outlineLevel="0" collapsed="false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</row>
    <row r="153" customFormat="false" ht="15.75" hidden="false" customHeight="true" outlineLevel="0" collapsed="false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</row>
    <row r="154" customFormat="false" ht="15.75" hidden="false" customHeight="true" outlineLevel="0" collapsed="false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</row>
    <row r="155" customFormat="false" ht="15.75" hidden="false" customHeight="true" outlineLevel="0" collapsed="false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</row>
    <row r="156" customFormat="false" ht="15.75" hidden="false" customHeight="true" outlineLevel="0" collapsed="false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</row>
    <row r="157" customFormat="false" ht="15.75" hidden="false" customHeight="true" outlineLevel="0" collapsed="false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</row>
    <row r="158" customFormat="false" ht="15.75" hidden="false" customHeight="true" outlineLevel="0" collapsed="false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</row>
    <row r="159" customFormat="false" ht="15.75" hidden="false" customHeight="true" outlineLevel="0" collapsed="false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</row>
    <row r="160" customFormat="false" ht="15.75" hidden="false" customHeight="true" outlineLevel="0" collapsed="false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</row>
    <row r="161" customFormat="false" ht="15.75" hidden="false" customHeight="true" outlineLevel="0" collapsed="false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</row>
    <row r="162" customFormat="false" ht="15.75" hidden="false" customHeight="true" outlineLevel="0" collapsed="false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</row>
    <row r="163" customFormat="false" ht="15.75" hidden="false" customHeight="true" outlineLevel="0" collapsed="false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</row>
    <row r="164" customFormat="false" ht="15.75" hidden="false" customHeight="true" outlineLevel="0" collapsed="false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</row>
    <row r="165" customFormat="false" ht="15.75" hidden="false" customHeight="true" outlineLevel="0" collapsed="false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</row>
    <row r="166" customFormat="false" ht="15.75" hidden="false" customHeight="true" outlineLevel="0" collapsed="false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</row>
    <row r="167" customFormat="false" ht="15.75" hidden="false" customHeight="true" outlineLevel="0" collapsed="false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</row>
    <row r="168" customFormat="false" ht="15.75" hidden="false" customHeight="true" outlineLevel="0" collapsed="false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</row>
    <row r="169" customFormat="false" ht="15.75" hidden="false" customHeight="true" outlineLevel="0" collapsed="false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</row>
    <row r="170" customFormat="false" ht="15.75" hidden="false" customHeight="true" outlineLevel="0" collapsed="false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</row>
    <row r="171" customFormat="false" ht="15.75" hidden="false" customHeight="true" outlineLevel="0" collapsed="false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</row>
    <row r="172" customFormat="false" ht="15.75" hidden="false" customHeight="true" outlineLevel="0" collapsed="false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</row>
    <row r="173" customFormat="false" ht="15.75" hidden="false" customHeight="true" outlineLevel="0" collapsed="false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</row>
    <row r="174" customFormat="false" ht="15.75" hidden="false" customHeight="true" outlineLevel="0" collapsed="false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</row>
    <row r="175" customFormat="false" ht="15.75" hidden="false" customHeight="true" outlineLevel="0" collapsed="false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</row>
    <row r="176" customFormat="false" ht="15.75" hidden="false" customHeight="true" outlineLevel="0" collapsed="false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</row>
    <row r="177" customFormat="false" ht="15.75" hidden="false" customHeight="true" outlineLevel="0" collapsed="false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</row>
    <row r="178" customFormat="false" ht="15.75" hidden="false" customHeight="true" outlineLevel="0" collapsed="false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</row>
    <row r="179" customFormat="false" ht="15.75" hidden="false" customHeight="true" outlineLevel="0" collapsed="false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</row>
    <row r="180" customFormat="false" ht="15.75" hidden="false" customHeight="true" outlineLevel="0" collapsed="false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</row>
    <row r="181" customFormat="false" ht="15.75" hidden="false" customHeight="true" outlineLevel="0" collapsed="false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</row>
    <row r="182" customFormat="false" ht="15.75" hidden="false" customHeight="true" outlineLevel="0" collapsed="false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</row>
    <row r="183" customFormat="false" ht="15.75" hidden="false" customHeight="true" outlineLevel="0" collapsed="false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</row>
    <row r="184" customFormat="false" ht="15.75" hidden="false" customHeight="true" outlineLevel="0" collapsed="false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</row>
    <row r="185" customFormat="false" ht="15.75" hidden="false" customHeight="true" outlineLevel="0" collapsed="false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</row>
    <row r="186" customFormat="false" ht="15.75" hidden="false" customHeight="true" outlineLevel="0" collapsed="false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</row>
    <row r="187" customFormat="false" ht="15.75" hidden="false" customHeight="true" outlineLevel="0" collapsed="false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</row>
    <row r="188" customFormat="false" ht="15.75" hidden="false" customHeight="true" outlineLevel="0" collapsed="false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</row>
    <row r="189" customFormat="false" ht="15.75" hidden="false" customHeight="true" outlineLevel="0" collapsed="false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</row>
    <row r="190" customFormat="false" ht="15.75" hidden="false" customHeight="true" outlineLevel="0" collapsed="false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</row>
    <row r="191" customFormat="false" ht="15.75" hidden="false" customHeight="true" outlineLevel="0" collapsed="false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</row>
    <row r="192" customFormat="false" ht="15.75" hidden="false" customHeight="true" outlineLevel="0" collapsed="false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</row>
    <row r="193" customFormat="false" ht="15.75" hidden="false" customHeight="true" outlineLevel="0" collapsed="false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</row>
    <row r="194" customFormat="false" ht="15.75" hidden="false" customHeight="true" outlineLevel="0" collapsed="false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</row>
    <row r="195" customFormat="false" ht="15.75" hidden="false" customHeight="true" outlineLevel="0" collapsed="false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</row>
    <row r="196" customFormat="false" ht="15.75" hidden="false" customHeight="true" outlineLevel="0" collapsed="false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</row>
    <row r="197" customFormat="false" ht="15.75" hidden="false" customHeight="true" outlineLevel="0" collapsed="false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</row>
    <row r="198" customFormat="false" ht="15.75" hidden="false" customHeight="true" outlineLevel="0" collapsed="false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</row>
    <row r="199" customFormat="false" ht="15.75" hidden="false" customHeight="true" outlineLevel="0" collapsed="false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</row>
    <row r="200" customFormat="false" ht="15.75" hidden="false" customHeight="true" outlineLevel="0" collapsed="false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</row>
    <row r="201" customFormat="false" ht="15.75" hidden="false" customHeight="true" outlineLevel="0" collapsed="false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</row>
    <row r="202" customFormat="false" ht="15.75" hidden="false" customHeight="true" outlineLevel="0" collapsed="false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</row>
    <row r="203" customFormat="false" ht="15.75" hidden="false" customHeight="true" outlineLevel="0" collapsed="false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</row>
    <row r="204" customFormat="false" ht="15.75" hidden="false" customHeight="true" outlineLevel="0" collapsed="false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</row>
    <row r="205" customFormat="false" ht="15.75" hidden="false" customHeight="true" outlineLevel="0" collapsed="false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</row>
    <row r="206" customFormat="false" ht="15.75" hidden="false" customHeight="true" outlineLevel="0" collapsed="false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</row>
    <row r="207" customFormat="false" ht="15.75" hidden="false" customHeight="true" outlineLevel="0" collapsed="false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</row>
    <row r="208" customFormat="false" ht="15.75" hidden="false" customHeight="true" outlineLevel="0" collapsed="false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</row>
    <row r="209" customFormat="false" ht="15.75" hidden="false" customHeight="true" outlineLevel="0" collapsed="false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</row>
    <row r="210" customFormat="false" ht="15.75" hidden="false" customHeight="true" outlineLevel="0" collapsed="false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</row>
    <row r="211" customFormat="false" ht="15.75" hidden="false" customHeight="true" outlineLevel="0" collapsed="false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</row>
    <row r="212" customFormat="false" ht="15.75" hidden="false" customHeight="true" outlineLevel="0" collapsed="false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</row>
    <row r="213" customFormat="false" ht="15.75" hidden="false" customHeight="true" outlineLevel="0" collapsed="false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</row>
    <row r="214" customFormat="false" ht="15.75" hidden="false" customHeight="true" outlineLevel="0" collapsed="false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</row>
    <row r="215" customFormat="false" ht="15.75" hidden="false" customHeight="true" outlineLevel="0" collapsed="false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</row>
    <row r="216" customFormat="false" ht="15.75" hidden="false" customHeight="true" outlineLevel="0" collapsed="false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</row>
    <row r="217" customFormat="false" ht="15.75" hidden="false" customHeight="true" outlineLevel="0" collapsed="false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</row>
    <row r="218" customFormat="false" ht="15.75" hidden="false" customHeight="true" outlineLevel="0" collapsed="false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</row>
    <row r="219" customFormat="false" ht="15.75" hidden="false" customHeight="true" outlineLevel="0" collapsed="false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</row>
    <row r="220" customFormat="false" ht="15.75" hidden="false" customHeight="true" outlineLevel="0" collapsed="false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</row>
    <row r="221" customFormat="false" ht="15.75" hidden="false" customHeight="true" outlineLevel="0" collapsed="false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</row>
    <row r="222" customFormat="false" ht="15.75" hidden="false" customHeight="true" outlineLevel="0" collapsed="false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</row>
    <row r="223" customFormat="false" ht="15.75" hidden="false" customHeight="true" outlineLevel="0" collapsed="false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</row>
    <row r="224" customFormat="false" ht="15.75" hidden="false" customHeight="true" outlineLevel="0" collapsed="false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</row>
    <row r="225" customFormat="false" ht="15.75" hidden="false" customHeight="true" outlineLevel="0" collapsed="false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</row>
    <row r="226" customFormat="false" ht="15.75" hidden="false" customHeight="true" outlineLevel="0" collapsed="false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</row>
    <row r="227" customFormat="false" ht="15.75" hidden="false" customHeight="true" outlineLevel="0" collapsed="false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</row>
    <row r="228" customFormat="false" ht="15.75" hidden="false" customHeight="true" outlineLevel="0" collapsed="false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</row>
    <row r="229" customFormat="false" ht="15.75" hidden="false" customHeight="true" outlineLevel="0" collapsed="false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</row>
    <row r="230" customFormat="false" ht="15.75" hidden="false" customHeight="true" outlineLevel="0" collapsed="false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</row>
    <row r="231" customFormat="false" ht="15.75" hidden="false" customHeight="true" outlineLevel="0" collapsed="false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</row>
    <row r="232" customFormat="false" ht="15.75" hidden="false" customHeight="true" outlineLevel="0" collapsed="false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</row>
    <row r="233" customFormat="false" ht="15.75" hidden="false" customHeight="true" outlineLevel="0" collapsed="false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</row>
    <row r="234" customFormat="false" ht="15.75" hidden="false" customHeight="true" outlineLevel="0" collapsed="false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</row>
    <row r="235" customFormat="false" ht="15.75" hidden="false" customHeight="true" outlineLevel="0" collapsed="false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</row>
    <row r="236" customFormat="false" ht="15.75" hidden="false" customHeight="true" outlineLevel="0" collapsed="false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</row>
    <row r="237" customFormat="false" ht="15.75" hidden="false" customHeight="true" outlineLevel="0" collapsed="false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</row>
    <row r="238" customFormat="false" ht="15.75" hidden="false" customHeight="true" outlineLevel="0" collapsed="false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</row>
    <row r="239" customFormat="false" ht="15.75" hidden="false" customHeight="true" outlineLevel="0" collapsed="false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</row>
    <row r="240" customFormat="false" ht="15.75" hidden="false" customHeight="true" outlineLevel="0" collapsed="false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</row>
    <row r="241" customFormat="false" ht="15.75" hidden="false" customHeight="true" outlineLevel="0" collapsed="false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</row>
    <row r="242" customFormat="false" ht="15.75" hidden="false" customHeight="true" outlineLevel="0" collapsed="false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</row>
    <row r="243" customFormat="false" ht="15.75" hidden="false" customHeight="true" outlineLevel="0" collapsed="false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</row>
    <row r="244" customFormat="false" ht="15.75" hidden="false" customHeight="true" outlineLevel="0" collapsed="false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</row>
    <row r="245" customFormat="false" ht="15.75" hidden="false" customHeight="true" outlineLevel="0" collapsed="false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</row>
    <row r="246" customFormat="false" ht="15.75" hidden="false" customHeight="true" outlineLevel="0" collapsed="false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</row>
    <row r="247" customFormat="false" ht="15.75" hidden="false" customHeight="true" outlineLevel="0" collapsed="false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</row>
    <row r="248" customFormat="false" ht="15.75" hidden="false" customHeight="true" outlineLevel="0" collapsed="false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</row>
    <row r="249" customFormat="false" ht="15.75" hidden="false" customHeight="true" outlineLevel="0" collapsed="false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</row>
    <row r="250" customFormat="false" ht="15.75" hidden="false" customHeight="true" outlineLevel="0" collapsed="false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</row>
    <row r="251" customFormat="false" ht="15.75" hidden="false" customHeight="true" outlineLevel="0" collapsed="false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</row>
    <row r="252" customFormat="false" ht="15.75" hidden="false" customHeight="true" outlineLevel="0" collapsed="false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</row>
    <row r="253" customFormat="false" ht="15.75" hidden="false" customHeight="true" outlineLevel="0" collapsed="false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</row>
    <row r="254" customFormat="false" ht="15.75" hidden="false" customHeight="true" outlineLevel="0" collapsed="false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</row>
    <row r="255" customFormat="false" ht="15.75" hidden="false" customHeight="true" outlineLevel="0" collapsed="false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</row>
    <row r="256" customFormat="false" ht="15.75" hidden="false" customHeight="true" outlineLevel="0" collapsed="false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</row>
    <row r="257" customFormat="false" ht="15.75" hidden="false" customHeight="true" outlineLevel="0" collapsed="false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</row>
    <row r="258" customFormat="false" ht="15.75" hidden="false" customHeight="true" outlineLevel="0" collapsed="false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</row>
    <row r="259" customFormat="false" ht="15.75" hidden="false" customHeight="true" outlineLevel="0" collapsed="false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</row>
    <row r="260" customFormat="false" ht="15.75" hidden="false" customHeight="true" outlineLevel="0" collapsed="false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</row>
    <row r="261" customFormat="false" ht="15.75" hidden="false" customHeight="true" outlineLevel="0" collapsed="false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</row>
    <row r="262" customFormat="false" ht="15.75" hidden="false" customHeight="true" outlineLevel="0" collapsed="false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</row>
    <row r="263" customFormat="false" ht="15.75" hidden="false" customHeight="true" outlineLevel="0" collapsed="false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</row>
    <row r="264" customFormat="false" ht="15.75" hidden="false" customHeight="true" outlineLevel="0" collapsed="false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</row>
    <row r="265" customFormat="false" ht="15.75" hidden="false" customHeight="true" outlineLevel="0" collapsed="false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</row>
    <row r="266" customFormat="false" ht="15.75" hidden="false" customHeight="true" outlineLevel="0" collapsed="false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</row>
    <row r="267" customFormat="false" ht="15.75" hidden="false" customHeight="true" outlineLevel="0" collapsed="false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</row>
    <row r="268" customFormat="false" ht="15.75" hidden="false" customHeight="true" outlineLevel="0" collapsed="false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</row>
    <row r="269" customFormat="false" ht="15.75" hidden="false" customHeight="true" outlineLevel="0" collapsed="false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</row>
    <row r="270" customFormat="false" ht="15.75" hidden="false" customHeight="true" outlineLevel="0" collapsed="false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</row>
    <row r="271" customFormat="false" ht="15.75" hidden="false" customHeight="true" outlineLevel="0" collapsed="false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</row>
    <row r="272" customFormat="false" ht="15.75" hidden="false" customHeight="true" outlineLevel="0" collapsed="false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</row>
    <row r="273" customFormat="false" ht="15.75" hidden="false" customHeight="true" outlineLevel="0" collapsed="false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</row>
    <row r="274" customFormat="false" ht="15.75" hidden="false" customHeight="true" outlineLevel="0" collapsed="false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</row>
    <row r="275" customFormat="false" ht="15.75" hidden="false" customHeight="true" outlineLevel="0" collapsed="false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</row>
    <row r="276" customFormat="false" ht="15.75" hidden="false" customHeight="true" outlineLevel="0" collapsed="false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</row>
    <row r="277" customFormat="false" ht="15.75" hidden="false" customHeight="true" outlineLevel="0" collapsed="false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</row>
    <row r="278" customFormat="false" ht="15.75" hidden="false" customHeight="true" outlineLevel="0" collapsed="false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</row>
    <row r="279" customFormat="false" ht="15.75" hidden="false" customHeight="true" outlineLevel="0" collapsed="false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</row>
    <row r="280" customFormat="false" ht="15.75" hidden="false" customHeight="true" outlineLevel="0" collapsed="false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</row>
    <row r="281" customFormat="false" ht="15.75" hidden="false" customHeight="true" outlineLevel="0" collapsed="false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</row>
    <row r="282" customFormat="false" ht="15.75" hidden="false" customHeight="true" outlineLevel="0" collapsed="false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</row>
    <row r="283" customFormat="false" ht="15.75" hidden="false" customHeight="true" outlineLevel="0" collapsed="false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</row>
    <row r="284" customFormat="false" ht="15.75" hidden="false" customHeight="true" outlineLevel="0" collapsed="false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</row>
    <row r="285" customFormat="false" ht="15.75" hidden="false" customHeight="true" outlineLevel="0" collapsed="false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</row>
    <row r="286" customFormat="false" ht="15.75" hidden="false" customHeight="true" outlineLevel="0" collapsed="false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</row>
    <row r="287" customFormat="false" ht="15.75" hidden="false" customHeight="true" outlineLevel="0" collapsed="false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</row>
    <row r="288" customFormat="false" ht="15.75" hidden="false" customHeight="true" outlineLevel="0" collapsed="false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</row>
    <row r="289" customFormat="false" ht="15.75" hidden="false" customHeight="true" outlineLevel="0" collapsed="false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</row>
    <row r="290" customFormat="false" ht="15.75" hidden="false" customHeight="true" outlineLevel="0" collapsed="false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</row>
    <row r="291" customFormat="false" ht="15.75" hidden="false" customHeight="true" outlineLevel="0" collapsed="false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</row>
    <row r="292" customFormat="false" ht="15.75" hidden="false" customHeight="true" outlineLevel="0" collapsed="false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</row>
    <row r="293" customFormat="false" ht="15.75" hidden="false" customHeight="true" outlineLevel="0" collapsed="false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</row>
    <row r="294" customFormat="false" ht="15.75" hidden="false" customHeight="true" outlineLevel="0" collapsed="false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</row>
    <row r="295" customFormat="false" ht="15.75" hidden="false" customHeight="true" outlineLevel="0" collapsed="false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</row>
    <row r="296" customFormat="false" ht="15.75" hidden="false" customHeight="true" outlineLevel="0" collapsed="false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</row>
    <row r="297" customFormat="false" ht="15.75" hidden="false" customHeight="true" outlineLevel="0" collapsed="false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</row>
    <row r="298" customFormat="false" ht="15.75" hidden="false" customHeight="true" outlineLevel="0" collapsed="false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</row>
    <row r="299" customFormat="false" ht="15.75" hidden="false" customHeight="true" outlineLevel="0" collapsed="false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</row>
    <row r="300" customFormat="false" ht="15.75" hidden="false" customHeight="true" outlineLevel="0" collapsed="false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</row>
    <row r="301" customFormat="false" ht="15.75" hidden="false" customHeight="true" outlineLevel="0" collapsed="false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</row>
    <row r="302" customFormat="false" ht="15.75" hidden="false" customHeight="true" outlineLevel="0" collapsed="false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</row>
    <row r="303" customFormat="false" ht="15.75" hidden="false" customHeight="true" outlineLevel="0" collapsed="false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</row>
    <row r="304" customFormat="false" ht="15.75" hidden="false" customHeight="true" outlineLevel="0" collapsed="false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</row>
    <row r="305" customFormat="false" ht="15.75" hidden="false" customHeight="true" outlineLevel="0" collapsed="false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</row>
    <row r="306" customFormat="false" ht="15.75" hidden="false" customHeight="true" outlineLevel="0" collapsed="false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</row>
    <row r="307" customFormat="false" ht="15.75" hidden="false" customHeight="true" outlineLevel="0" collapsed="false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</row>
    <row r="308" customFormat="false" ht="15.75" hidden="false" customHeight="true" outlineLevel="0" collapsed="false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</row>
    <row r="309" customFormat="false" ht="15.75" hidden="false" customHeight="true" outlineLevel="0" collapsed="false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</row>
    <row r="310" customFormat="false" ht="15.75" hidden="false" customHeight="true" outlineLevel="0" collapsed="false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</row>
    <row r="311" customFormat="false" ht="15.75" hidden="false" customHeight="true" outlineLevel="0" collapsed="false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</row>
    <row r="312" customFormat="false" ht="15.75" hidden="false" customHeight="true" outlineLevel="0" collapsed="false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</row>
    <row r="313" customFormat="false" ht="15.75" hidden="false" customHeight="true" outlineLevel="0" collapsed="false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</row>
    <row r="314" customFormat="false" ht="15.75" hidden="false" customHeight="true" outlineLevel="0" collapsed="false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</row>
    <row r="315" customFormat="false" ht="15.75" hidden="false" customHeight="true" outlineLevel="0" collapsed="false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</row>
    <row r="316" customFormat="false" ht="15.75" hidden="false" customHeight="true" outlineLevel="0" collapsed="false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</row>
    <row r="317" customFormat="false" ht="15.75" hidden="false" customHeight="true" outlineLevel="0" collapsed="false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</row>
    <row r="318" customFormat="false" ht="15.75" hidden="false" customHeight="true" outlineLevel="0" collapsed="false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</row>
    <row r="319" customFormat="false" ht="15.75" hidden="false" customHeight="true" outlineLevel="0" collapsed="false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</row>
    <row r="320" customFormat="false" ht="15.75" hidden="false" customHeight="true" outlineLevel="0" collapsed="false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</row>
    <row r="321" customFormat="false" ht="15.75" hidden="false" customHeight="true" outlineLevel="0" collapsed="false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</row>
    <row r="322" customFormat="false" ht="15.75" hidden="false" customHeight="true" outlineLevel="0" collapsed="false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</row>
    <row r="323" customFormat="false" ht="15.75" hidden="false" customHeight="true" outlineLevel="0" collapsed="false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</row>
    <row r="324" customFormat="false" ht="15.75" hidden="false" customHeight="true" outlineLevel="0" collapsed="false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</row>
    <row r="325" customFormat="false" ht="15.75" hidden="false" customHeight="true" outlineLevel="0" collapsed="false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</row>
    <row r="326" customFormat="false" ht="15.75" hidden="false" customHeight="true" outlineLevel="0" collapsed="false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</row>
    <row r="327" customFormat="false" ht="15.75" hidden="false" customHeight="true" outlineLevel="0" collapsed="false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</row>
    <row r="328" customFormat="false" ht="15.75" hidden="false" customHeight="true" outlineLevel="0" collapsed="false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</row>
    <row r="329" customFormat="false" ht="15.75" hidden="false" customHeight="true" outlineLevel="0" collapsed="false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</row>
    <row r="330" customFormat="false" ht="15.75" hidden="false" customHeight="true" outlineLevel="0" collapsed="false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</row>
    <row r="331" customFormat="false" ht="15.75" hidden="false" customHeight="true" outlineLevel="0" collapsed="false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</row>
    <row r="332" customFormat="false" ht="15.75" hidden="false" customHeight="true" outlineLevel="0" collapsed="false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</row>
    <row r="333" customFormat="false" ht="15.75" hidden="false" customHeight="true" outlineLevel="0" collapsed="false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</row>
    <row r="334" customFormat="false" ht="15.75" hidden="false" customHeight="true" outlineLevel="0" collapsed="false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</row>
    <row r="335" customFormat="false" ht="15.75" hidden="false" customHeight="true" outlineLevel="0" collapsed="false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</row>
    <row r="336" customFormat="false" ht="15.75" hidden="false" customHeight="true" outlineLevel="0" collapsed="false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</row>
    <row r="337" customFormat="false" ht="15.75" hidden="false" customHeight="true" outlineLevel="0" collapsed="false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</row>
    <row r="338" customFormat="false" ht="15.75" hidden="false" customHeight="true" outlineLevel="0" collapsed="false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</row>
    <row r="339" customFormat="false" ht="15.75" hidden="false" customHeight="true" outlineLevel="0" collapsed="false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</row>
    <row r="340" customFormat="false" ht="15.75" hidden="false" customHeight="true" outlineLevel="0" collapsed="false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</row>
    <row r="341" customFormat="false" ht="15.75" hidden="false" customHeight="true" outlineLevel="0" collapsed="false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</row>
    <row r="342" customFormat="false" ht="15.75" hidden="false" customHeight="true" outlineLevel="0" collapsed="false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</row>
    <row r="343" customFormat="false" ht="15.75" hidden="false" customHeight="true" outlineLevel="0" collapsed="false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</row>
    <row r="344" customFormat="false" ht="15.75" hidden="false" customHeight="true" outlineLevel="0" collapsed="false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</row>
    <row r="345" customFormat="false" ht="15.75" hidden="false" customHeight="true" outlineLevel="0" collapsed="false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</row>
    <row r="346" customFormat="false" ht="15.75" hidden="false" customHeight="true" outlineLevel="0" collapsed="false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</row>
    <row r="347" customFormat="false" ht="15.75" hidden="false" customHeight="true" outlineLevel="0" collapsed="false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</row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8:L118"/>
    <mergeCell ref="A119:L119"/>
    <mergeCell ref="A120:L120"/>
    <mergeCell ref="A121:L121"/>
    <mergeCell ref="A122:L122"/>
    <mergeCell ref="A123:L123"/>
    <mergeCell ref="A124:L124"/>
    <mergeCell ref="A125:L125"/>
    <mergeCell ref="A126:L126"/>
    <mergeCell ref="A127:L127"/>
    <mergeCell ref="A128:L128"/>
    <mergeCell ref="A129:L129"/>
    <mergeCell ref="A130:L130"/>
    <mergeCell ref="A131:L131"/>
    <mergeCell ref="A132:L132"/>
    <mergeCell ref="A133:L133"/>
    <mergeCell ref="A134:L134"/>
    <mergeCell ref="A135:L135"/>
    <mergeCell ref="A136:L136"/>
    <mergeCell ref="A137:L137"/>
    <mergeCell ref="A138:L138"/>
    <mergeCell ref="A139:L139"/>
    <mergeCell ref="A140:L140"/>
    <mergeCell ref="A141:L141"/>
    <mergeCell ref="A142:L142"/>
    <mergeCell ref="A143:L143"/>
    <mergeCell ref="A144:L144"/>
    <mergeCell ref="A145:L145"/>
    <mergeCell ref="A146:L146"/>
    <mergeCell ref="A147:L147"/>
  </mergeCells>
  <conditionalFormatting sqref="AD8:AD10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116" type="list">
      <formula1>$AD$8:$AD$10</formula1>
      <formula2>0</formula2>
    </dataValidation>
    <dataValidation allowBlank="true" errorStyle="stop" operator="between" showDropDown="false" showErrorMessage="false" showInputMessage="false" sqref="H8:H116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2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39" width="18.12"/>
    <col collapsed="false" customWidth="true" hidden="false" outlineLevel="0" max="2" min="2" style="39" width="15.62"/>
    <col collapsed="false" customWidth="true" hidden="false" outlineLevel="0" max="3" min="3" style="39" width="40.62"/>
    <col collapsed="false" customWidth="true" hidden="false" outlineLevel="0" max="4" min="4" style="39" width="14"/>
    <col collapsed="false" customWidth="true" hidden="false" outlineLevel="0" max="5" min="5" style="39" width="36.26"/>
    <col collapsed="false" customWidth="true" hidden="false" outlineLevel="0" max="6" min="6" style="40" width="43.5"/>
    <col collapsed="false" customWidth="true" hidden="false" outlineLevel="0" max="7" min="7" style="39" width="18.38"/>
    <col collapsed="false" customWidth="true" hidden="false" outlineLevel="0" max="10" min="8" style="39" width="13.12"/>
    <col collapsed="false" customWidth="true" hidden="false" outlineLevel="0" max="11" min="11" style="39" width="21.5"/>
    <col collapsed="false" customWidth="true" hidden="false" outlineLevel="0" max="12" min="12" style="39" width="14"/>
    <col collapsed="false" customWidth="true" hidden="false" outlineLevel="0" max="13" min="13" style="39" width="13.12"/>
    <col collapsed="false" customWidth="true" hidden="false" outlineLevel="0" max="14" min="14" style="39" width="15.62"/>
    <col collapsed="false" customWidth="true" hidden="false" outlineLevel="0" max="15" min="15" style="39" width="17.88"/>
    <col collapsed="false" customWidth="true" hidden="false" outlineLevel="0" max="17" min="16" style="39" width="18"/>
    <col collapsed="false" customWidth="true" hidden="false" outlineLevel="0" max="18" min="18" style="39" width="16.62"/>
    <col collapsed="false" customWidth="true" hidden="false" outlineLevel="0" max="19" min="19" style="39" width="15.75"/>
    <col collapsed="false" customWidth="true" hidden="false" outlineLevel="0" max="20" min="20" style="39" width="15.5"/>
    <col collapsed="false" customWidth="true" hidden="false" outlineLevel="0" max="21" min="21" style="39" width="14.75"/>
    <col collapsed="false" customWidth="true" hidden="false" outlineLevel="0" max="22" min="22" style="39" width="13.12"/>
    <col collapsed="false" customWidth="true" hidden="false" outlineLevel="0" max="23" min="23" style="39" width="17.25"/>
    <col collapsed="false" customWidth="true" hidden="false" outlineLevel="0" max="24" min="24" style="39" width="17.5"/>
    <col collapsed="false" customWidth="true" hidden="false" outlineLevel="0" max="25" min="25" style="39" width="29"/>
    <col collapsed="false" customWidth="true" hidden="false" outlineLevel="0" max="26" min="26" style="39" width="19.38"/>
    <col collapsed="false" customWidth="true" hidden="false" outlineLevel="0" max="27" min="27" style="39" width="15.88"/>
    <col collapsed="false" customWidth="true" hidden="false" outlineLevel="0" max="29" min="28" style="39" width="13.12"/>
    <col collapsed="false" customWidth="false" hidden="false" outlineLevel="0" max="16384" min="30" style="39" width="12.62"/>
  </cols>
  <sheetData>
    <row r="1" customFormat="false" ht="19.7" hidden="false" customHeight="false" outlineLevel="0" collapsed="false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43"/>
    </row>
    <row r="2" customFormat="false" ht="19.7" hidden="false" customHeight="false" outlineLevel="0" collapsed="false">
      <c r="A2" s="41"/>
      <c r="B2" s="42" t="s">
        <v>100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  <c r="AC2" s="43"/>
    </row>
    <row r="3" customFormat="false" ht="19.7" hidden="false" customHeight="false" outlineLevel="0" collapsed="false">
      <c r="A3" s="41"/>
      <c r="B3" s="42" t="s">
        <v>101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4"/>
      <c r="AC3" s="44"/>
    </row>
    <row r="4" customFormat="false" ht="15" hidden="false" customHeight="true" outlineLevel="0" collapsed="false">
      <c r="A4" s="45" t="s">
        <v>430</v>
      </c>
      <c r="B4" s="46"/>
      <c r="C4" s="47" t="s">
        <v>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4"/>
      <c r="AC4" s="44"/>
    </row>
    <row r="5" customFormat="false" ht="15.75" hidden="false" customHeight="true" outlineLevel="0" collapsed="false">
      <c r="A5" s="48" t="s">
        <v>5</v>
      </c>
      <c r="B5" s="48"/>
      <c r="C5" s="48" t="s">
        <v>6</v>
      </c>
      <c r="D5" s="48"/>
      <c r="E5" s="48"/>
      <c r="F5" s="49" t="s">
        <v>7</v>
      </c>
      <c r="G5" s="49"/>
      <c r="H5" s="49"/>
      <c r="I5" s="49"/>
      <c r="J5" s="49"/>
      <c r="K5" s="49"/>
      <c r="L5" s="49"/>
      <c r="M5" s="48" t="s">
        <v>8</v>
      </c>
      <c r="N5" s="48"/>
      <c r="O5" s="48"/>
      <c r="P5" s="48"/>
      <c r="Q5" s="48"/>
      <c r="R5" s="48"/>
      <c r="S5" s="48"/>
      <c r="T5" s="48" t="s">
        <v>9</v>
      </c>
      <c r="U5" s="48"/>
      <c r="V5" s="48"/>
      <c r="W5" s="48"/>
      <c r="X5" s="48"/>
      <c r="Y5" s="48"/>
      <c r="Z5" s="48" t="s">
        <v>103</v>
      </c>
      <c r="AA5" s="48" t="s">
        <v>104</v>
      </c>
      <c r="AB5" s="50"/>
      <c r="AC5" s="50"/>
      <c r="AD5" s="50"/>
    </row>
    <row r="6" customFormat="false" ht="15.75" hidden="false" customHeight="true" outlineLevel="0" collapsed="false">
      <c r="A6" s="48" t="s">
        <v>12</v>
      </c>
      <c r="B6" s="48" t="s">
        <v>13</v>
      </c>
      <c r="C6" s="48" t="s">
        <v>14</v>
      </c>
      <c r="D6" s="48" t="s">
        <v>15</v>
      </c>
      <c r="E6" s="48" t="s">
        <v>16</v>
      </c>
      <c r="F6" s="48" t="s">
        <v>105</v>
      </c>
      <c r="G6" s="48" t="s">
        <v>106</v>
      </c>
      <c r="H6" s="48" t="s">
        <v>107</v>
      </c>
      <c r="I6" s="48" t="s">
        <v>20</v>
      </c>
      <c r="J6" s="48"/>
      <c r="K6" s="51" t="s">
        <v>21</v>
      </c>
      <c r="L6" s="51"/>
      <c r="M6" s="48" t="s">
        <v>108</v>
      </c>
      <c r="N6" s="48" t="s">
        <v>109</v>
      </c>
      <c r="O6" s="48" t="s">
        <v>110</v>
      </c>
      <c r="P6" s="48" t="s">
        <v>111</v>
      </c>
      <c r="Q6" s="51" t="s">
        <v>112</v>
      </c>
      <c r="R6" s="51" t="s">
        <v>113</v>
      </c>
      <c r="S6" s="51" t="s">
        <v>114</v>
      </c>
      <c r="T6" s="51" t="s">
        <v>28</v>
      </c>
      <c r="U6" s="51"/>
      <c r="V6" s="51" t="s">
        <v>29</v>
      </c>
      <c r="W6" s="51"/>
      <c r="X6" s="48" t="s">
        <v>115</v>
      </c>
      <c r="Y6" s="51" t="s">
        <v>116</v>
      </c>
      <c r="Z6" s="48"/>
      <c r="AA6" s="48"/>
      <c r="AB6" s="50"/>
      <c r="AC6" s="50"/>
      <c r="AD6" s="50"/>
      <c r="AE6" s="50"/>
    </row>
    <row r="7" customFormat="false" ht="26.85" hidden="false" customHeight="false" outlineLevel="0" collapsed="false">
      <c r="A7" s="48"/>
      <c r="B7" s="48"/>
      <c r="C7" s="48"/>
      <c r="D7" s="48"/>
      <c r="E7" s="48"/>
      <c r="F7" s="48"/>
      <c r="G7" s="48"/>
      <c r="H7" s="48"/>
      <c r="I7" s="48" t="s">
        <v>117</v>
      </c>
      <c r="J7" s="48" t="s">
        <v>118</v>
      </c>
      <c r="K7" s="48" t="s">
        <v>119</v>
      </c>
      <c r="L7" s="51" t="s">
        <v>120</v>
      </c>
      <c r="M7" s="48"/>
      <c r="N7" s="48"/>
      <c r="O7" s="48"/>
      <c r="P7" s="48"/>
      <c r="Q7" s="48"/>
      <c r="R7" s="48"/>
      <c r="S7" s="48"/>
      <c r="T7" s="48" t="s">
        <v>86</v>
      </c>
      <c r="U7" s="51" t="s">
        <v>87</v>
      </c>
      <c r="V7" s="48" t="s">
        <v>121</v>
      </c>
      <c r="W7" s="51" t="s">
        <v>122</v>
      </c>
      <c r="X7" s="48"/>
      <c r="Y7" s="48"/>
      <c r="Z7" s="48"/>
      <c r="AA7" s="48"/>
      <c r="AB7" s="50"/>
      <c r="AC7" s="50"/>
      <c r="AD7" s="50"/>
      <c r="AE7" s="50"/>
    </row>
    <row r="8" s="40" customFormat="true" ht="23.85" hidden="false" customHeight="false" outlineLevel="0" collapsed="false">
      <c r="A8" s="52" t="s">
        <v>123</v>
      </c>
      <c r="B8" s="52" t="s">
        <v>123</v>
      </c>
      <c r="C8" s="53" t="s">
        <v>431</v>
      </c>
      <c r="D8" s="52" t="s">
        <v>156</v>
      </c>
      <c r="E8" s="52" t="s">
        <v>140</v>
      </c>
      <c r="F8" s="52" t="s">
        <v>432</v>
      </c>
      <c r="G8" s="54"/>
      <c r="H8" s="52" t="s">
        <v>128</v>
      </c>
      <c r="I8" s="52" t="s">
        <v>129</v>
      </c>
      <c r="J8" s="55" t="s">
        <v>135</v>
      </c>
      <c r="K8" s="52" t="s">
        <v>129</v>
      </c>
      <c r="L8" s="56" t="s">
        <v>433</v>
      </c>
      <c r="M8" s="57"/>
      <c r="N8" s="57"/>
      <c r="O8" s="58"/>
      <c r="P8" s="59"/>
      <c r="Q8" s="59"/>
      <c r="R8" s="59"/>
      <c r="S8" s="60" t="n">
        <f aca="false">Q8+R8</f>
        <v>0</v>
      </c>
      <c r="T8" s="52" t="n">
        <v>0</v>
      </c>
      <c r="U8" s="59" t="n">
        <v>170.12</v>
      </c>
      <c r="V8" s="52" t="n">
        <v>1</v>
      </c>
      <c r="W8" s="59" t="n">
        <v>57</v>
      </c>
      <c r="X8" s="52" t="n">
        <v>1</v>
      </c>
      <c r="Y8" s="60" t="n">
        <f aca="false">(T8*U8)+(V8*W8)</f>
        <v>57</v>
      </c>
      <c r="Z8" s="60" t="n">
        <f aca="false">S8+Y8</f>
        <v>57</v>
      </c>
      <c r="AA8" s="61"/>
      <c r="AB8" s="62"/>
      <c r="AC8" s="62"/>
      <c r="AD8" s="63" t="s">
        <v>132</v>
      </c>
      <c r="AE8" s="62"/>
    </row>
    <row r="9" s="40" customFormat="true" ht="52.2" hidden="false" customHeight="false" outlineLevel="0" collapsed="false">
      <c r="A9" s="52" t="s">
        <v>123</v>
      </c>
      <c r="B9" s="52" t="s">
        <v>123</v>
      </c>
      <c r="C9" s="53" t="s">
        <v>431</v>
      </c>
      <c r="D9" s="52" t="s">
        <v>156</v>
      </c>
      <c r="E9" s="52" t="s">
        <v>140</v>
      </c>
      <c r="F9" s="52" t="s">
        <v>432</v>
      </c>
      <c r="G9" s="54"/>
      <c r="H9" s="52" t="s">
        <v>128</v>
      </c>
      <c r="I9" s="52" t="s">
        <v>129</v>
      </c>
      <c r="J9" s="55" t="s">
        <v>135</v>
      </c>
      <c r="K9" s="52" t="s">
        <v>129</v>
      </c>
      <c r="L9" s="56" t="s">
        <v>434</v>
      </c>
      <c r="M9" s="57"/>
      <c r="N9" s="57"/>
      <c r="O9" s="58"/>
      <c r="P9" s="59"/>
      <c r="Q9" s="59"/>
      <c r="R9" s="59"/>
      <c r="S9" s="60" t="n">
        <f aca="false">Q9+R9</f>
        <v>0</v>
      </c>
      <c r="T9" s="52" t="n">
        <v>4</v>
      </c>
      <c r="U9" s="59" t="n">
        <v>170.12</v>
      </c>
      <c r="V9" s="52" t="n">
        <v>1</v>
      </c>
      <c r="W9" s="59" t="n">
        <v>57</v>
      </c>
      <c r="X9" s="52" t="n">
        <v>5</v>
      </c>
      <c r="Y9" s="60" t="n">
        <f aca="false">(T9*U9)+(V9*W9)</f>
        <v>737.48</v>
      </c>
      <c r="Z9" s="60" t="n">
        <f aca="false">S9+Y9</f>
        <v>737.48</v>
      </c>
      <c r="AA9" s="61"/>
      <c r="AB9" s="62"/>
      <c r="AC9" s="62"/>
      <c r="AD9" s="63" t="s">
        <v>137</v>
      </c>
      <c r="AE9" s="62"/>
    </row>
    <row r="10" s="40" customFormat="true" ht="39.55" hidden="false" customHeight="false" outlineLevel="0" collapsed="false">
      <c r="A10" s="52" t="s">
        <v>123</v>
      </c>
      <c r="B10" s="52" t="s">
        <v>123</v>
      </c>
      <c r="C10" s="53" t="s">
        <v>243</v>
      </c>
      <c r="D10" s="52" t="s">
        <v>244</v>
      </c>
      <c r="E10" s="52" t="s">
        <v>140</v>
      </c>
      <c r="F10" s="52" t="s">
        <v>360</v>
      </c>
      <c r="G10" s="54"/>
      <c r="H10" s="52" t="s">
        <v>128</v>
      </c>
      <c r="I10" s="52" t="s">
        <v>129</v>
      </c>
      <c r="J10" s="55" t="s">
        <v>135</v>
      </c>
      <c r="K10" s="52" t="s">
        <v>129</v>
      </c>
      <c r="L10" s="56" t="s">
        <v>435</v>
      </c>
      <c r="M10" s="57"/>
      <c r="N10" s="57"/>
      <c r="O10" s="58"/>
      <c r="P10" s="59"/>
      <c r="Q10" s="59"/>
      <c r="R10" s="59"/>
      <c r="S10" s="60" t="n">
        <f aca="false">Q10+R10</f>
        <v>0</v>
      </c>
      <c r="T10" s="52" t="n">
        <v>4</v>
      </c>
      <c r="U10" s="59" t="n">
        <v>170.12</v>
      </c>
      <c r="V10" s="52" t="n">
        <v>1</v>
      </c>
      <c r="W10" s="59" t="n">
        <v>57</v>
      </c>
      <c r="X10" s="52" t="n">
        <v>5</v>
      </c>
      <c r="Y10" s="60" t="n">
        <f aca="false">(T10*U10)+(V10*W10)</f>
        <v>737.48</v>
      </c>
      <c r="Z10" s="60" t="n">
        <f aca="false">S10+Y10</f>
        <v>737.48</v>
      </c>
      <c r="AA10" s="61"/>
      <c r="AB10" s="62"/>
      <c r="AC10" s="62"/>
      <c r="AD10" s="63" t="s">
        <v>144</v>
      </c>
      <c r="AE10" s="62"/>
    </row>
    <row r="11" s="40" customFormat="true" ht="39.55" hidden="false" customHeight="false" outlineLevel="0" collapsed="false">
      <c r="A11" s="52" t="s">
        <v>123</v>
      </c>
      <c r="B11" s="52" t="s">
        <v>123</v>
      </c>
      <c r="C11" s="53" t="s">
        <v>383</v>
      </c>
      <c r="D11" s="52" t="s">
        <v>384</v>
      </c>
      <c r="E11" s="52" t="s">
        <v>126</v>
      </c>
      <c r="F11" s="52" t="s">
        <v>385</v>
      </c>
      <c r="G11" s="54"/>
      <c r="H11" s="52" t="s">
        <v>128</v>
      </c>
      <c r="I11" s="52" t="s">
        <v>129</v>
      </c>
      <c r="J11" s="55" t="s">
        <v>135</v>
      </c>
      <c r="K11" s="52" t="s">
        <v>129</v>
      </c>
      <c r="L11" s="56" t="s">
        <v>436</v>
      </c>
      <c r="M11" s="57"/>
      <c r="N11" s="57"/>
      <c r="O11" s="58"/>
      <c r="P11" s="59"/>
      <c r="Q11" s="59"/>
      <c r="R11" s="59"/>
      <c r="S11" s="60" t="n">
        <f aca="false">Q11+R11</f>
        <v>0</v>
      </c>
      <c r="T11" s="52" t="n">
        <v>1</v>
      </c>
      <c r="U11" s="59" t="n">
        <v>120</v>
      </c>
      <c r="V11" s="52" t="n">
        <v>1</v>
      </c>
      <c r="W11" s="59" t="n">
        <v>55</v>
      </c>
      <c r="X11" s="52" t="n">
        <v>2</v>
      </c>
      <c r="Y11" s="60" t="n">
        <f aca="false">(T11*U11)+(V11*W11)</f>
        <v>175</v>
      </c>
      <c r="Z11" s="60" t="n">
        <f aca="false">S11+Y11</f>
        <v>175</v>
      </c>
      <c r="AA11" s="61"/>
      <c r="AB11" s="62"/>
      <c r="AC11" s="62"/>
      <c r="AD11" s="62"/>
      <c r="AE11" s="62"/>
    </row>
    <row r="12" s="40" customFormat="true" ht="64.9" hidden="false" customHeight="false" outlineLevel="0" collapsed="false">
      <c r="A12" s="52" t="s">
        <v>123</v>
      </c>
      <c r="B12" s="52" t="s">
        <v>123</v>
      </c>
      <c r="C12" s="53" t="s">
        <v>437</v>
      </c>
      <c r="D12" s="52" t="s">
        <v>438</v>
      </c>
      <c r="E12" s="52" t="s">
        <v>126</v>
      </c>
      <c r="F12" s="52" t="s">
        <v>439</v>
      </c>
      <c r="G12" s="54"/>
      <c r="H12" s="52" t="s">
        <v>128</v>
      </c>
      <c r="I12" s="52" t="s">
        <v>129</v>
      </c>
      <c r="J12" s="55" t="s">
        <v>135</v>
      </c>
      <c r="K12" s="52" t="s">
        <v>129</v>
      </c>
      <c r="L12" s="56" t="s">
        <v>440</v>
      </c>
      <c r="M12" s="57"/>
      <c r="N12" s="57"/>
      <c r="O12" s="58"/>
      <c r="P12" s="59"/>
      <c r="Q12" s="59"/>
      <c r="R12" s="59"/>
      <c r="S12" s="60" t="n">
        <f aca="false">Q12+R12</f>
        <v>0</v>
      </c>
      <c r="T12" s="52" t="n">
        <v>4</v>
      </c>
      <c r="U12" s="59" t="n">
        <v>120</v>
      </c>
      <c r="V12" s="52" t="n">
        <v>1</v>
      </c>
      <c r="W12" s="59" t="n">
        <v>55</v>
      </c>
      <c r="X12" s="52" t="n">
        <v>5</v>
      </c>
      <c r="Y12" s="60" t="n">
        <f aca="false">(T12*U12)+(V12*W12)</f>
        <v>535</v>
      </c>
      <c r="Z12" s="60" t="n">
        <f aca="false">S12+Y12</f>
        <v>535</v>
      </c>
      <c r="AA12" s="61"/>
      <c r="AB12" s="62"/>
      <c r="AC12" s="62"/>
      <c r="AD12" s="62"/>
      <c r="AE12" s="62"/>
    </row>
    <row r="13" s="40" customFormat="true" ht="64.9" hidden="false" customHeight="false" outlineLevel="0" collapsed="false">
      <c r="A13" s="52" t="s">
        <v>123</v>
      </c>
      <c r="B13" s="52" t="s">
        <v>123</v>
      </c>
      <c r="C13" s="53" t="s">
        <v>243</v>
      </c>
      <c r="D13" s="52" t="s">
        <v>244</v>
      </c>
      <c r="E13" s="52" t="s">
        <v>140</v>
      </c>
      <c r="F13" s="52" t="s">
        <v>151</v>
      </c>
      <c r="G13" s="54"/>
      <c r="H13" s="52" t="s">
        <v>128</v>
      </c>
      <c r="I13" s="52" t="s">
        <v>129</v>
      </c>
      <c r="J13" s="55" t="s">
        <v>135</v>
      </c>
      <c r="K13" s="52" t="s">
        <v>129</v>
      </c>
      <c r="L13" s="56" t="s">
        <v>440</v>
      </c>
      <c r="M13" s="57"/>
      <c r="N13" s="57"/>
      <c r="O13" s="58"/>
      <c r="P13" s="59"/>
      <c r="Q13" s="59"/>
      <c r="R13" s="59"/>
      <c r="S13" s="60" t="n">
        <f aca="false">Q13+R13</f>
        <v>0</v>
      </c>
      <c r="T13" s="52" t="n">
        <v>4</v>
      </c>
      <c r="U13" s="59" t="n">
        <v>170.12</v>
      </c>
      <c r="V13" s="52" t="n">
        <v>1</v>
      </c>
      <c r="W13" s="59" t="n">
        <v>57</v>
      </c>
      <c r="X13" s="52" t="n">
        <v>5</v>
      </c>
      <c r="Y13" s="60" t="n">
        <f aca="false">(T13*U13)+(V13*W13)</f>
        <v>737.48</v>
      </c>
      <c r="Z13" s="60" t="n">
        <f aca="false">S13+Y13</f>
        <v>737.48</v>
      </c>
      <c r="AA13" s="61"/>
      <c r="AB13" s="62"/>
      <c r="AC13" s="62"/>
      <c r="AD13" s="62"/>
      <c r="AE13" s="62"/>
    </row>
    <row r="14" s="40" customFormat="true" ht="39.55" hidden="false" customHeight="false" outlineLevel="0" collapsed="false">
      <c r="A14" s="52" t="s">
        <v>123</v>
      </c>
      <c r="B14" s="52" t="s">
        <v>123</v>
      </c>
      <c r="C14" s="53" t="s">
        <v>437</v>
      </c>
      <c r="D14" s="52" t="s">
        <v>438</v>
      </c>
      <c r="E14" s="52" t="s">
        <v>126</v>
      </c>
      <c r="F14" s="52" t="s">
        <v>127</v>
      </c>
      <c r="G14" s="54"/>
      <c r="H14" s="52" t="s">
        <v>128</v>
      </c>
      <c r="I14" s="52" t="s">
        <v>129</v>
      </c>
      <c r="J14" s="55" t="s">
        <v>135</v>
      </c>
      <c r="K14" s="52" t="s">
        <v>129</v>
      </c>
      <c r="L14" s="56" t="s">
        <v>441</v>
      </c>
      <c r="M14" s="57"/>
      <c r="N14" s="57"/>
      <c r="O14" s="58"/>
      <c r="P14" s="59"/>
      <c r="Q14" s="59"/>
      <c r="R14" s="59"/>
      <c r="S14" s="60" t="n">
        <f aca="false">Q14+R14</f>
        <v>0</v>
      </c>
      <c r="T14" s="52" t="n">
        <v>3</v>
      </c>
      <c r="U14" s="59" t="n">
        <v>120</v>
      </c>
      <c r="V14" s="52" t="n">
        <v>1</v>
      </c>
      <c r="W14" s="59" t="n">
        <v>55</v>
      </c>
      <c r="X14" s="52" t="n">
        <v>4</v>
      </c>
      <c r="Y14" s="60" t="n">
        <f aca="false">(T14*U14)+(V14*W14)</f>
        <v>415</v>
      </c>
      <c r="Z14" s="60" t="n">
        <f aca="false">S14+Y14</f>
        <v>415</v>
      </c>
      <c r="AA14" s="61"/>
      <c r="AB14" s="62"/>
      <c r="AC14" s="62"/>
      <c r="AD14" s="62"/>
      <c r="AE14" s="62"/>
    </row>
    <row r="15" s="40" customFormat="true" ht="26.85" hidden="false" customHeight="false" outlineLevel="0" collapsed="false">
      <c r="A15" s="52" t="s">
        <v>123</v>
      </c>
      <c r="B15" s="52" t="s">
        <v>123</v>
      </c>
      <c r="C15" s="53" t="s">
        <v>442</v>
      </c>
      <c r="D15" s="52" t="s">
        <v>443</v>
      </c>
      <c r="E15" s="52" t="s">
        <v>126</v>
      </c>
      <c r="F15" s="52" t="s">
        <v>444</v>
      </c>
      <c r="G15" s="54"/>
      <c r="H15" s="52" t="s">
        <v>128</v>
      </c>
      <c r="I15" s="52" t="s">
        <v>129</v>
      </c>
      <c r="J15" s="55" t="s">
        <v>148</v>
      </c>
      <c r="K15" s="52" t="s">
        <v>129</v>
      </c>
      <c r="L15" s="56" t="s">
        <v>445</v>
      </c>
      <c r="M15" s="57"/>
      <c r="N15" s="57"/>
      <c r="O15" s="58"/>
      <c r="P15" s="59"/>
      <c r="Q15" s="59"/>
      <c r="R15" s="59"/>
      <c r="S15" s="60" t="n">
        <f aca="false">Q15+R15</f>
        <v>0</v>
      </c>
      <c r="T15" s="52" t="n">
        <v>4</v>
      </c>
      <c r="U15" s="59" t="n">
        <v>120</v>
      </c>
      <c r="V15" s="52" t="n">
        <v>1</v>
      </c>
      <c r="W15" s="59" t="n">
        <v>55</v>
      </c>
      <c r="X15" s="52" t="n">
        <v>5</v>
      </c>
      <c r="Y15" s="60" t="n">
        <f aca="false">(T15*U15)+(V15*W15)</f>
        <v>535</v>
      </c>
      <c r="Z15" s="60" t="n">
        <f aca="false">S15+Y15</f>
        <v>535</v>
      </c>
      <c r="AA15" s="61"/>
      <c r="AB15" s="62"/>
      <c r="AC15" s="62"/>
      <c r="AD15" s="62"/>
      <c r="AE15" s="62"/>
    </row>
    <row r="16" s="40" customFormat="true" ht="15" hidden="false" customHeight="false" outlineLevel="0" collapsed="false">
      <c r="A16" s="52" t="s">
        <v>123</v>
      </c>
      <c r="B16" s="52" t="s">
        <v>123</v>
      </c>
      <c r="C16" s="53" t="s">
        <v>292</v>
      </c>
      <c r="D16" s="52" t="s">
        <v>293</v>
      </c>
      <c r="E16" s="52" t="s">
        <v>140</v>
      </c>
      <c r="F16" s="52" t="s">
        <v>446</v>
      </c>
      <c r="G16" s="54"/>
      <c r="H16" s="52" t="s">
        <v>128</v>
      </c>
      <c r="I16" s="52" t="s">
        <v>129</v>
      </c>
      <c r="J16" s="55" t="s">
        <v>135</v>
      </c>
      <c r="K16" s="52" t="s">
        <v>129</v>
      </c>
      <c r="L16" s="56" t="s">
        <v>290</v>
      </c>
      <c r="M16" s="57"/>
      <c r="N16" s="57"/>
      <c r="O16" s="58"/>
      <c r="P16" s="59"/>
      <c r="Q16" s="59"/>
      <c r="R16" s="59"/>
      <c r="S16" s="60" t="n">
        <f aca="false">Q16+R16</f>
        <v>0</v>
      </c>
      <c r="T16" s="52" t="n">
        <v>4</v>
      </c>
      <c r="U16" s="59" t="n">
        <v>170.12</v>
      </c>
      <c r="V16" s="52" t="n">
        <v>1</v>
      </c>
      <c r="W16" s="59" t="n">
        <v>57</v>
      </c>
      <c r="X16" s="52" t="n">
        <v>5</v>
      </c>
      <c r="Y16" s="60" t="n">
        <f aca="false">(T16*U16)+(V16*W16)</f>
        <v>737.48</v>
      </c>
      <c r="Z16" s="60" t="n">
        <f aca="false">S16+Y16</f>
        <v>737.48</v>
      </c>
      <c r="AA16" s="61"/>
      <c r="AB16" s="62"/>
      <c r="AC16" s="62"/>
      <c r="AD16" s="62"/>
      <c r="AE16" s="62"/>
    </row>
    <row r="17" s="40" customFormat="true" ht="15" hidden="false" customHeight="false" outlineLevel="0" collapsed="false">
      <c r="A17" s="52" t="s">
        <v>123</v>
      </c>
      <c r="B17" s="52" t="s">
        <v>123</v>
      </c>
      <c r="C17" s="53" t="s">
        <v>447</v>
      </c>
      <c r="D17" s="52" t="s">
        <v>448</v>
      </c>
      <c r="E17" s="52" t="s">
        <v>140</v>
      </c>
      <c r="F17" s="52" t="s">
        <v>449</v>
      </c>
      <c r="G17" s="54"/>
      <c r="H17" s="52" t="s">
        <v>128</v>
      </c>
      <c r="I17" s="52" t="s">
        <v>129</v>
      </c>
      <c r="J17" s="55" t="s">
        <v>135</v>
      </c>
      <c r="K17" s="52" t="s">
        <v>129</v>
      </c>
      <c r="L17" s="56" t="s">
        <v>130</v>
      </c>
      <c r="M17" s="57"/>
      <c r="N17" s="57"/>
      <c r="O17" s="58"/>
      <c r="P17" s="59"/>
      <c r="Q17" s="59"/>
      <c r="R17" s="59"/>
      <c r="S17" s="60" t="n">
        <f aca="false">Q17+R17</f>
        <v>0</v>
      </c>
      <c r="T17" s="52" t="n">
        <v>4</v>
      </c>
      <c r="U17" s="59" t="n">
        <v>170.12</v>
      </c>
      <c r="V17" s="52" t="n">
        <v>1</v>
      </c>
      <c r="W17" s="59" t="n">
        <v>57</v>
      </c>
      <c r="X17" s="52" t="n">
        <v>5</v>
      </c>
      <c r="Y17" s="60" t="n">
        <f aca="false">(T17*U17)+(V17*W17)</f>
        <v>737.48</v>
      </c>
      <c r="Z17" s="60" t="n">
        <f aca="false">S17+Y17</f>
        <v>737.48</v>
      </c>
      <c r="AA17" s="61"/>
      <c r="AB17" s="62"/>
      <c r="AC17" s="62"/>
      <c r="AD17" s="62"/>
      <c r="AE17" s="62"/>
    </row>
    <row r="18" s="40" customFormat="true" ht="39.55" hidden="false" customHeight="false" outlineLevel="0" collapsed="false">
      <c r="A18" s="52" t="s">
        <v>123</v>
      </c>
      <c r="B18" s="52" t="s">
        <v>123</v>
      </c>
      <c r="C18" s="53" t="s">
        <v>447</v>
      </c>
      <c r="D18" s="52" t="s">
        <v>448</v>
      </c>
      <c r="E18" s="52" t="s">
        <v>140</v>
      </c>
      <c r="F18" s="52" t="s">
        <v>449</v>
      </c>
      <c r="G18" s="54"/>
      <c r="H18" s="52" t="s">
        <v>128</v>
      </c>
      <c r="I18" s="52" t="s">
        <v>129</v>
      </c>
      <c r="J18" s="55" t="s">
        <v>135</v>
      </c>
      <c r="K18" s="52" t="s">
        <v>129</v>
      </c>
      <c r="L18" s="56" t="s">
        <v>436</v>
      </c>
      <c r="M18" s="57"/>
      <c r="N18" s="57"/>
      <c r="O18" s="58"/>
      <c r="P18" s="59"/>
      <c r="Q18" s="59"/>
      <c r="R18" s="59"/>
      <c r="S18" s="60" t="n">
        <f aca="false">Q18+R18</f>
        <v>0</v>
      </c>
      <c r="T18" s="52" t="n">
        <v>1</v>
      </c>
      <c r="U18" s="59" t="n">
        <v>170.12</v>
      </c>
      <c r="V18" s="52" t="n">
        <v>1</v>
      </c>
      <c r="W18" s="59" t="n">
        <v>57</v>
      </c>
      <c r="X18" s="52" t="n">
        <v>2</v>
      </c>
      <c r="Y18" s="60" t="n">
        <f aca="false">(T18*U18)+(V18*W18)</f>
        <v>227.12</v>
      </c>
      <c r="Z18" s="60" t="n">
        <f aca="false">S18+Y18</f>
        <v>227.12</v>
      </c>
      <c r="AA18" s="61"/>
      <c r="AB18" s="62"/>
      <c r="AC18" s="62"/>
      <c r="AD18" s="62"/>
      <c r="AE18" s="62"/>
    </row>
    <row r="19" s="40" customFormat="true" ht="39.55" hidden="false" customHeight="false" outlineLevel="0" collapsed="false">
      <c r="A19" s="52" t="s">
        <v>123</v>
      </c>
      <c r="B19" s="52" t="s">
        <v>123</v>
      </c>
      <c r="C19" s="53" t="s">
        <v>267</v>
      </c>
      <c r="D19" s="52" t="s">
        <v>268</v>
      </c>
      <c r="E19" s="52" t="s">
        <v>126</v>
      </c>
      <c r="F19" s="52" t="s">
        <v>450</v>
      </c>
      <c r="G19" s="54"/>
      <c r="H19" s="52" t="s">
        <v>128</v>
      </c>
      <c r="I19" s="52" t="s">
        <v>129</v>
      </c>
      <c r="J19" s="55" t="s">
        <v>135</v>
      </c>
      <c r="K19" s="52" t="s">
        <v>129</v>
      </c>
      <c r="L19" s="56" t="s">
        <v>451</v>
      </c>
      <c r="M19" s="57"/>
      <c r="N19" s="57"/>
      <c r="O19" s="58"/>
      <c r="P19" s="59"/>
      <c r="Q19" s="59"/>
      <c r="R19" s="59"/>
      <c r="S19" s="60" t="n">
        <f aca="false">Q19+R19</f>
        <v>0</v>
      </c>
      <c r="T19" s="52" t="n">
        <v>1</v>
      </c>
      <c r="U19" s="59" t="n">
        <v>120</v>
      </c>
      <c r="V19" s="52" t="n">
        <v>3</v>
      </c>
      <c r="W19" s="59" t="n">
        <v>55</v>
      </c>
      <c r="X19" s="52" t="n">
        <v>4</v>
      </c>
      <c r="Y19" s="60" t="n">
        <f aca="false">(T19*U19)+(V19*W19)</f>
        <v>285</v>
      </c>
      <c r="Z19" s="60" t="n">
        <f aca="false">S19+Y19</f>
        <v>285</v>
      </c>
      <c r="AA19" s="61"/>
      <c r="AB19" s="62"/>
      <c r="AC19" s="62"/>
      <c r="AD19" s="62"/>
      <c r="AE19" s="62"/>
    </row>
    <row r="20" s="40" customFormat="true" ht="52.2" hidden="false" customHeight="false" outlineLevel="0" collapsed="false">
      <c r="A20" s="52" t="s">
        <v>123</v>
      </c>
      <c r="B20" s="52" t="s">
        <v>123</v>
      </c>
      <c r="C20" s="53" t="s">
        <v>452</v>
      </c>
      <c r="D20" s="52" t="s">
        <v>453</v>
      </c>
      <c r="E20" s="52" t="s">
        <v>140</v>
      </c>
      <c r="F20" s="52" t="s">
        <v>454</v>
      </c>
      <c r="G20" s="54"/>
      <c r="H20" s="52" t="s">
        <v>128</v>
      </c>
      <c r="I20" s="52" t="s">
        <v>129</v>
      </c>
      <c r="J20" s="55" t="s">
        <v>135</v>
      </c>
      <c r="K20" s="52" t="s">
        <v>129</v>
      </c>
      <c r="L20" s="56" t="s">
        <v>455</v>
      </c>
      <c r="M20" s="57"/>
      <c r="N20" s="57"/>
      <c r="O20" s="58"/>
      <c r="P20" s="59"/>
      <c r="Q20" s="59"/>
      <c r="R20" s="59"/>
      <c r="S20" s="60" t="n">
        <f aca="false">Q20+R20</f>
        <v>0</v>
      </c>
      <c r="T20" s="52" t="n">
        <v>2</v>
      </c>
      <c r="U20" s="59" t="n">
        <v>170.12</v>
      </c>
      <c r="V20" s="52" t="n">
        <v>1</v>
      </c>
      <c r="W20" s="59" t="n">
        <v>57</v>
      </c>
      <c r="X20" s="52" t="n">
        <v>3</v>
      </c>
      <c r="Y20" s="60" t="n">
        <f aca="false">(T20*U20)+(V20*W20)</f>
        <v>397.24</v>
      </c>
      <c r="Z20" s="60" t="n">
        <f aca="false">S20+Y20</f>
        <v>397.24</v>
      </c>
      <c r="AA20" s="61"/>
      <c r="AB20" s="62"/>
      <c r="AC20" s="62"/>
      <c r="AD20" s="62"/>
      <c r="AE20" s="62"/>
    </row>
    <row r="21" s="40" customFormat="true" ht="39.55" hidden="false" customHeight="false" outlineLevel="0" collapsed="false">
      <c r="A21" s="52" t="s">
        <v>123</v>
      </c>
      <c r="B21" s="52" t="s">
        <v>123</v>
      </c>
      <c r="C21" s="53" t="s">
        <v>437</v>
      </c>
      <c r="D21" s="52" t="s">
        <v>438</v>
      </c>
      <c r="E21" s="52" t="s">
        <v>126</v>
      </c>
      <c r="F21" s="52" t="s">
        <v>456</v>
      </c>
      <c r="G21" s="54"/>
      <c r="H21" s="52" t="s">
        <v>128</v>
      </c>
      <c r="I21" s="52" t="s">
        <v>129</v>
      </c>
      <c r="J21" s="55" t="s">
        <v>135</v>
      </c>
      <c r="K21" s="52" t="s">
        <v>129</v>
      </c>
      <c r="L21" s="56" t="s">
        <v>435</v>
      </c>
      <c r="M21" s="57"/>
      <c r="N21" s="57"/>
      <c r="O21" s="58"/>
      <c r="P21" s="59"/>
      <c r="Q21" s="59"/>
      <c r="R21" s="59"/>
      <c r="S21" s="60" t="n">
        <f aca="false">Q21+R21</f>
        <v>0</v>
      </c>
      <c r="T21" s="52" t="n">
        <v>4</v>
      </c>
      <c r="U21" s="59" t="n">
        <v>120</v>
      </c>
      <c r="V21" s="52" t="n">
        <v>1</v>
      </c>
      <c r="W21" s="59" t="n">
        <v>55</v>
      </c>
      <c r="X21" s="52" t="n">
        <v>5</v>
      </c>
      <c r="Y21" s="60" t="n">
        <f aca="false">(T21*U21)+(V21*W21)</f>
        <v>535</v>
      </c>
      <c r="Z21" s="60" t="n">
        <f aca="false">S21+Y21</f>
        <v>535</v>
      </c>
      <c r="AA21" s="61"/>
      <c r="AB21" s="62"/>
      <c r="AC21" s="62"/>
      <c r="AD21" s="62"/>
      <c r="AE21" s="62"/>
    </row>
    <row r="22" s="40" customFormat="true" ht="26.85" hidden="false" customHeight="false" outlineLevel="0" collapsed="false">
      <c r="A22" s="52" t="s">
        <v>123</v>
      </c>
      <c r="B22" s="52" t="s">
        <v>123</v>
      </c>
      <c r="C22" s="53" t="s">
        <v>213</v>
      </c>
      <c r="D22" s="52" t="s">
        <v>214</v>
      </c>
      <c r="E22" s="52" t="s">
        <v>170</v>
      </c>
      <c r="F22" s="52" t="s">
        <v>446</v>
      </c>
      <c r="G22" s="54"/>
      <c r="H22" s="52" t="s">
        <v>128</v>
      </c>
      <c r="I22" s="52" t="s">
        <v>129</v>
      </c>
      <c r="J22" s="55" t="s">
        <v>148</v>
      </c>
      <c r="K22" s="52" t="s">
        <v>129</v>
      </c>
      <c r="L22" s="56" t="s">
        <v>222</v>
      </c>
      <c r="M22" s="57"/>
      <c r="N22" s="57"/>
      <c r="O22" s="58"/>
      <c r="P22" s="59"/>
      <c r="Q22" s="59"/>
      <c r="R22" s="59"/>
      <c r="S22" s="60" t="n">
        <f aca="false">Q22+R22</f>
        <v>0</v>
      </c>
      <c r="T22" s="52" t="n">
        <v>4</v>
      </c>
      <c r="U22" s="59" t="n">
        <v>170.12</v>
      </c>
      <c r="V22" s="52" t="n">
        <v>1</v>
      </c>
      <c r="W22" s="59" t="n">
        <v>57</v>
      </c>
      <c r="X22" s="52" t="n">
        <v>5</v>
      </c>
      <c r="Y22" s="60" t="n">
        <f aca="false">(T22*U22)+(V22*W22)</f>
        <v>737.48</v>
      </c>
      <c r="Z22" s="60" t="n">
        <f aca="false">S22+Y22</f>
        <v>737.48</v>
      </c>
      <c r="AA22" s="61"/>
      <c r="AB22" s="62"/>
      <c r="AC22" s="62"/>
      <c r="AD22" s="62"/>
      <c r="AE22" s="62"/>
    </row>
    <row r="23" s="40" customFormat="true" ht="52.2" hidden="false" customHeight="false" outlineLevel="0" collapsed="false">
      <c r="A23" s="52" t="s">
        <v>123</v>
      </c>
      <c r="B23" s="52" t="s">
        <v>123</v>
      </c>
      <c r="C23" s="53" t="s">
        <v>209</v>
      </c>
      <c r="D23" s="52" t="s">
        <v>210</v>
      </c>
      <c r="E23" s="52" t="s">
        <v>140</v>
      </c>
      <c r="F23" s="52" t="s">
        <v>180</v>
      </c>
      <c r="G23" s="54"/>
      <c r="H23" s="52" t="s">
        <v>128</v>
      </c>
      <c r="I23" s="52" t="s">
        <v>129</v>
      </c>
      <c r="J23" s="55" t="s">
        <v>211</v>
      </c>
      <c r="K23" s="52" t="s">
        <v>129</v>
      </c>
      <c r="L23" s="56" t="s">
        <v>457</v>
      </c>
      <c r="M23" s="57"/>
      <c r="N23" s="57"/>
      <c r="O23" s="58"/>
      <c r="P23" s="59"/>
      <c r="Q23" s="59"/>
      <c r="R23" s="59"/>
      <c r="S23" s="60" t="n">
        <f aca="false">Q23+R23</f>
        <v>0</v>
      </c>
      <c r="T23" s="52" t="n">
        <v>4</v>
      </c>
      <c r="U23" s="59" t="n">
        <v>170.12</v>
      </c>
      <c r="V23" s="52" t="n">
        <v>1</v>
      </c>
      <c r="W23" s="59" t="n">
        <v>57</v>
      </c>
      <c r="X23" s="52" t="n">
        <v>5</v>
      </c>
      <c r="Y23" s="60" t="n">
        <f aca="false">(T23*U23)+(V23*W23)</f>
        <v>737.48</v>
      </c>
      <c r="Z23" s="60" t="n">
        <f aca="false">S23+Y23</f>
        <v>737.48</v>
      </c>
      <c r="AA23" s="61"/>
      <c r="AB23" s="62"/>
      <c r="AC23" s="62"/>
      <c r="AD23" s="62"/>
      <c r="AE23" s="62"/>
    </row>
    <row r="24" s="40" customFormat="true" ht="26.85" hidden="false" customHeight="false" outlineLevel="0" collapsed="false">
      <c r="A24" s="52" t="s">
        <v>123</v>
      </c>
      <c r="B24" s="52" t="s">
        <v>123</v>
      </c>
      <c r="C24" s="53" t="s">
        <v>437</v>
      </c>
      <c r="D24" s="52" t="s">
        <v>438</v>
      </c>
      <c r="E24" s="52" t="s">
        <v>126</v>
      </c>
      <c r="F24" s="52" t="s">
        <v>458</v>
      </c>
      <c r="G24" s="54"/>
      <c r="H24" s="52" t="s">
        <v>128</v>
      </c>
      <c r="I24" s="52" t="s">
        <v>129</v>
      </c>
      <c r="J24" s="55" t="s">
        <v>135</v>
      </c>
      <c r="K24" s="52" t="s">
        <v>129</v>
      </c>
      <c r="L24" s="56" t="s">
        <v>459</v>
      </c>
      <c r="M24" s="57"/>
      <c r="N24" s="57"/>
      <c r="O24" s="58"/>
      <c r="P24" s="59"/>
      <c r="Q24" s="59"/>
      <c r="R24" s="59"/>
      <c r="S24" s="60" t="n">
        <f aca="false">Q24+R24</f>
        <v>0</v>
      </c>
      <c r="T24" s="52" t="n">
        <v>2</v>
      </c>
      <c r="U24" s="59" t="n">
        <v>120</v>
      </c>
      <c r="V24" s="52" t="n">
        <v>3</v>
      </c>
      <c r="W24" s="59" t="n">
        <v>55</v>
      </c>
      <c r="X24" s="52" t="n">
        <v>5</v>
      </c>
      <c r="Y24" s="60" t="n">
        <f aca="false">(T24*U24)+(V24*W24)</f>
        <v>405</v>
      </c>
      <c r="Z24" s="60" t="n">
        <f aca="false">S24+Y24</f>
        <v>405</v>
      </c>
      <c r="AA24" s="61"/>
      <c r="AB24" s="62"/>
      <c r="AC24" s="62"/>
      <c r="AD24" s="62"/>
      <c r="AE24" s="62"/>
    </row>
    <row r="25" s="40" customFormat="true" ht="64.9" hidden="false" customHeight="false" outlineLevel="0" collapsed="false">
      <c r="A25" s="52" t="s">
        <v>123</v>
      </c>
      <c r="B25" s="52" t="s">
        <v>123</v>
      </c>
      <c r="C25" s="53" t="s">
        <v>460</v>
      </c>
      <c r="D25" s="52" t="s">
        <v>461</v>
      </c>
      <c r="E25" s="52" t="s">
        <v>126</v>
      </c>
      <c r="F25" s="52" t="s">
        <v>462</v>
      </c>
      <c r="G25" s="54"/>
      <c r="H25" s="52" t="s">
        <v>128</v>
      </c>
      <c r="I25" s="52" t="s">
        <v>129</v>
      </c>
      <c r="J25" s="55" t="s">
        <v>135</v>
      </c>
      <c r="K25" s="52" t="s">
        <v>129</v>
      </c>
      <c r="L25" s="56" t="s">
        <v>463</v>
      </c>
      <c r="M25" s="57"/>
      <c r="N25" s="57"/>
      <c r="O25" s="58"/>
      <c r="P25" s="59"/>
      <c r="Q25" s="59"/>
      <c r="R25" s="59"/>
      <c r="S25" s="60" t="n">
        <f aca="false">Q25+R25</f>
        <v>0</v>
      </c>
      <c r="T25" s="52" t="n">
        <v>10</v>
      </c>
      <c r="U25" s="59" t="n">
        <v>120</v>
      </c>
      <c r="V25" s="52" t="n">
        <v>4</v>
      </c>
      <c r="W25" s="59" t="n">
        <v>55</v>
      </c>
      <c r="X25" s="52" t="n">
        <v>14</v>
      </c>
      <c r="Y25" s="60" t="n">
        <f aca="false">(T25*U25)+(V25*W25)</f>
        <v>1420</v>
      </c>
      <c r="Z25" s="60" t="n">
        <f aca="false">S25+Y25</f>
        <v>1420</v>
      </c>
      <c r="AA25" s="61"/>
      <c r="AB25" s="62"/>
      <c r="AC25" s="62"/>
      <c r="AD25" s="62"/>
      <c r="AE25" s="62"/>
    </row>
    <row r="26" s="40" customFormat="true" ht="26.85" hidden="false" customHeight="false" outlineLevel="0" collapsed="false">
      <c r="A26" s="52" t="s">
        <v>123</v>
      </c>
      <c r="B26" s="52" t="s">
        <v>123</v>
      </c>
      <c r="C26" s="53" t="s">
        <v>386</v>
      </c>
      <c r="D26" s="52" t="s">
        <v>387</v>
      </c>
      <c r="E26" s="52" t="s">
        <v>126</v>
      </c>
      <c r="F26" s="52" t="s">
        <v>388</v>
      </c>
      <c r="G26" s="54"/>
      <c r="H26" s="52" t="s">
        <v>128</v>
      </c>
      <c r="I26" s="52" t="s">
        <v>129</v>
      </c>
      <c r="J26" s="55" t="s">
        <v>135</v>
      </c>
      <c r="K26" s="52" t="s">
        <v>129</v>
      </c>
      <c r="L26" s="56" t="s">
        <v>464</v>
      </c>
      <c r="M26" s="57"/>
      <c r="N26" s="57"/>
      <c r="O26" s="58"/>
      <c r="P26" s="59"/>
      <c r="Q26" s="59"/>
      <c r="R26" s="59"/>
      <c r="S26" s="60" t="n">
        <f aca="false">Q26+R26</f>
        <v>0</v>
      </c>
      <c r="T26" s="52" t="n">
        <v>10</v>
      </c>
      <c r="U26" s="59" t="n">
        <v>120</v>
      </c>
      <c r="V26" s="52" t="n">
        <v>1</v>
      </c>
      <c r="W26" s="59" t="n">
        <v>55</v>
      </c>
      <c r="X26" s="52" t="n">
        <v>11</v>
      </c>
      <c r="Y26" s="60" t="n">
        <f aca="false">(T26*U26)+(V26*W26)</f>
        <v>1255</v>
      </c>
      <c r="Z26" s="60" t="n">
        <f aca="false">S26+Y26</f>
        <v>1255</v>
      </c>
      <c r="AA26" s="61"/>
      <c r="AB26" s="62"/>
      <c r="AC26" s="62"/>
      <c r="AD26" s="62"/>
      <c r="AE26" s="62"/>
    </row>
    <row r="27" s="40" customFormat="true" ht="39.55" hidden="false" customHeight="false" outlineLevel="0" collapsed="false">
      <c r="A27" s="52" t="s">
        <v>123</v>
      </c>
      <c r="B27" s="52" t="s">
        <v>123</v>
      </c>
      <c r="C27" s="53" t="s">
        <v>332</v>
      </c>
      <c r="D27" s="52" t="s">
        <v>333</v>
      </c>
      <c r="E27" s="52" t="s">
        <v>140</v>
      </c>
      <c r="F27" s="52" t="s">
        <v>465</v>
      </c>
      <c r="G27" s="54"/>
      <c r="H27" s="52" t="s">
        <v>128</v>
      </c>
      <c r="I27" s="52" t="s">
        <v>129</v>
      </c>
      <c r="J27" s="55" t="s">
        <v>255</v>
      </c>
      <c r="K27" s="52" t="s">
        <v>129</v>
      </c>
      <c r="L27" s="56" t="s">
        <v>282</v>
      </c>
      <c r="M27" s="57"/>
      <c r="N27" s="57"/>
      <c r="O27" s="58"/>
      <c r="P27" s="59"/>
      <c r="Q27" s="59"/>
      <c r="R27" s="59"/>
      <c r="S27" s="60" t="n">
        <f aca="false">Q27+R27</f>
        <v>0</v>
      </c>
      <c r="T27" s="52" t="n">
        <v>10</v>
      </c>
      <c r="U27" s="59" t="n">
        <v>170.12</v>
      </c>
      <c r="V27" s="52" t="n">
        <v>1</v>
      </c>
      <c r="W27" s="59" t="n">
        <v>57</v>
      </c>
      <c r="X27" s="52" t="n">
        <v>11</v>
      </c>
      <c r="Y27" s="60" t="n">
        <f aca="false">(T27*U27)+(V27*W27)</f>
        <v>1758.2</v>
      </c>
      <c r="Z27" s="60" t="n">
        <f aca="false">S27+Y27</f>
        <v>1758.2</v>
      </c>
      <c r="AA27" s="61"/>
      <c r="AB27" s="62"/>
      <c r="AC27" s="62"/>
      <c r="AD27" s="62"/>
      <c r="AE27" s="62"/>
    </row>
    <row r="28" s="40" customFormat="true" ht="26.85" hidden="false" customHeight="false" outlineLevel="0" collapsed="false">
      <c r="A28" s="52" t="s">
        <v>123</v>
      </c>
      <c r="B28" s="52" t="s">
        <v>123</v>
      </c>
      <c r="C28" s="53" t="s">
        <v>466</v>
      </c>
      <c r="D28" s="52" t="s">
        <v>467</v>
      </c>
      <c r="E28" s="52" t="s">
        <v>126</v>
      </c>
      <c r="F28" s="52" t="s">
        <v>161</v>
      </c>
      <c r="G28" s="54"/>
      <c r="H28" s="52" t="s">
        <v>128</v>
      </c>
      <c r="I28" s="52" t="s">
        <v>129</v>
      </c>
      <c r="J28" s="55" t="s">
        <v>135</v>
      </c>
      <c r="K28" s="52" t="s">
        <v>129</v>
      </c>
      <c r="L28" s="56" t="s">
        <v>279</v>
      </c>
      <c r="M28" s="57"/>
      <c r="N28" s="57"/>
      <c r="O28" s="58"/>
      <c r="P28" s="59"/>
      <c r="Q28" s="59"/>
      <c r="R28" s="59"/>
      <c r="S28" s="60" t="n">
        <f aca="false">Q28+R28</f>
        <v>0</v>
      </c>
      <c r="T28" s="52" t="n">
        <v>5</v>
      </c>
      <c r="U28" s="59" t="n">
        <v>120</v>
      </c>
      <c r="V28" s="52" t="n">
        <v>1</v>
      </c>
      <c r="W28" s="59" t="n">
        <v>55</v>
      </c>
      <c r="X28" s="52" t="n">
        <v>6</v>
      </c>
      <c r="Y28" s="60" t="n">
        <f aca="false">(T28*U28)+(V28*W28)</f>
        <v>655</v>
      </c>
      <c r="Z28" s="60" t="n">
        <f aca="false">S28+Y28</f>
        <v>655</v>
      </c>
      <c r="AA28" s="61"/>
      <c r="AB28" s="62"/>
      <c r="AC28" s="62"/>
      <c r="AD28" s="62"/>
      <c r="AE28" s="62"/>
    </row>
    <row r="29" s="40" customFormat="true" ht="26.85" hidden="false" customHeight="false" outlineLevel="0" collapsed="false">
      <c r="A29" s="52" t="s">
        <v>123</v>
      </c>
      <c r="B29" s="52" t="s">
        <v>123</v>
      </c>
      <c r="C29" s="53" t="s">
        <v>379</v>
      </c>
      <c r="D29" s="52" t="s">
        <v>380</v>
      </c>
      <c r="E29" s="52" t="s">
        <v>140</v>
      </c>
      <c r="F29" s="52" t="s">
        <v>468</v>
      </c>
      <c r="G29" s="54"/>
      <c r="H29" s="52" t="s">
        <v>128</v>
      </c>
      <c r="I29" s="52" t="s">
        <v>129</v>
      </c>
      <c r="J29" s="55" t="s">
        <v>135</v>
      </c>
      <c r="K29" s="52" t="s">
        <v>129</v>
      </c>
      <c r="L29" s="56" t="s">
        <v>464</v>
      </c>
      <c r="M29" s="57"/>
      <c r="N29" s="57"/>
      <c r="O29" s="58"/>
      <c r="P29" s="59"/>
      <c r="Q29" s="59"/>
      <c r="R29" s="59"/>
      <c r="S29" s="60" t="n">
        <f aca="false">Q29+R29</f>
        <v>0</v>
      </c>
      <c r="T29" s="52" t="n">
        <v>5</v>
      </c>
      <c r="U29" s="59" t="n">
        <v>170.12</v>
      </c>
      <c r="V29" s="52" t="n">
        <v>1</v>
      </c>
      <c r="W29" s="59" t="n">
        <v>57</v>
      </c>
      <c r="X29" s="52" t="n">
        <v>6</v>
      </c>
      <c r="Y29" s="60" t="n">
        <f aca="false">(T29*U29)+(V29*W29)</f>
        <v>907.6</v>
      </c>
      <c r="Z29" s="60" t="n">
        <f aca="false">S29+Y29</f>
        <v>907.6</v>
      </c>
      <c r="AA29" s="61"/>
      <c r="AB29" s="62"/>
      <c r="AC29" s="62"/>
      <c r="AD29" s="62"/>
      <c r="AE29" s="62"/>
    </row>
    <row r="30" s="40" customFormat="true" ht="77.6" hidden="false" customHeight="false" outlineLevel="0" collapsed="false">
      <c r="A30" s="52" t="s">
        <v>123</v>
      </c>
      <c r="B30" s="52" t="s">
        <v>123</v>
      </c>
      <c r="C30" s="53" t="s">
        <v>175</v>
      </c>
      <c r="D30" s="52" t="s">
        <v>176</v>
      </c>
      <c r="E30" s="52" t="s">
        <v>140</v>
      </c>
      <c r="F30" s="52" t="s">
        <v>127</v>
      </c>
      <c r="G30" s="54"/>
      <c r="H30" s="52" t="s">
        <v>128</v>
      </c>
      <c r="I30" s="52" t="s">
        <v>129</v>
      </c>
      <c r="J30" s="55" t="s">
        <v>135</v>
      </c>
      <c r="K30" s="52" t="s">
        <v>129</v>
      </c>
      <c r="L30" s="56" t="s">
        <v>300</v>
      </c>
      <c r="M30" s="57"/>
      <c r="N30" s="57"/>
      <c r="O30" s="58"/>
      <c r="P30" s="59"/>
      <c r="Q30" s="59"/>
      <c r="R30" s="59"/>
      <c r="S30" s="60" t="n">
        <f aca="false">Q30+R30</f>
        <v>0</v>
      </c>
      <c r="T30" s="52" t="n">
        <v>2</v>
      </c>
      <c r="U30" s="59" t="n">
        <v>170.12</v>
      </c>
      <c r="V30" s="52" t="n">
        <v>3</v>
      </c>
      <c r="W30" s="59" t="n">
        <v>57</v>
      </c>
      <c r="X30" s="52" t="n">
        <v>5</v>
      </c>
      <c r="Y30" s="60" t="n">
        <f aca="false">(T30*U30)+(V30*W30)</f>
        <v>511.24</v>
      </c>
      <c r="Z30" s="60" t="n">
        <f aca="false">S30+Y30</f>
        <v>511.24</v>
      </c>
      <c r="AA30" s="61"/>
      <c r="AB30" s="62"/>
      <c r="AC30" s="62"/>
      <c r="AD30" s="62"/>
      <c r="AE30" s="62"/>
    </row>
    <row r="31" s="40" customFormat="true" ht="15" hidden="false" customHeight="false" outlineLevel="0" collapsed="false">
      <c r="A31" s="52" t="s">
        <v>123</v>
      </c>
      <c r="B31" s="52" t="s">
        <v>123</v>
      </c>
      <c r="C31" s="53" t="s">
        <v>256</v>
      </c>
      <c r="D31" s="52" t="s">
        <v>257</v>
      </c>
      <c r="E31" s="52" t="s">
        <v>140</v>
      </c>
      <c r="F31" s="52" t="s">
        <v>258</v>
      </c>
      <c r="G31" s="54"/>
      <c r="H31" s="52" t="s">
        <v>128</v>
      </c>
      <c r="I31" s="52" t="s">
        <v>129</v>
      </c>
      <c r="J31" s="55" t="s">
        <v>135</v>
      </c>
      <c r="K31" s="52" t="s">
        <v>129</v>
      </c>
      <c r="L31" s="56" t="s">
        <v>262</v>
      </c>
      <c r="M31" s="57"/>
      <c r="N31" s="57"/>
      <c r="O31" s="58"/>
      <c r="P31" s="59"/>
      <c r="Q31" s="59"/>
      <c r="R31" s="59"/>
      <c r="S31" s="60" t="n">
        <f aca="false">Q31+R31</f>
        <v>0</v>
      </c>
      <c r="T31" s="52" t="n">
        <v>2</v>
      </c>
      <c r="U31" s="59" t="n">
        <v>170.12</v>
      </c>
      <c r="V31" s="52" t="n">
        <v>1</v>
      </c>
      <c r="W31" s="59" t="n">
        <v>57</v>
      </c>
      <c r="X31" s="52" t="n">
        <v>3</v>
      </c>
      <c r="Y31" s="60" t="n">
        <f aca="false">(T31*U31)+(V31*W31)</f>
        <v>397.24</v>
      </c>
      <c r="Z31" s="60" t="n">
        <f aca="false">S31+Y31</f>
        <v>397.24</v>
      </c>
      <c r="AA31" s="61"/>
      <c r="AB31" s="62"/>
      <c r="AC31" s="62"/>
      <c r="AD31" s="62"/>
      <c r="AE31" s="62"/>
    </row>
    <row r="32" s="40" customFormat="true" ht="15" hidden="false" customHeight="false" outlineLevel="0" collapsed="false">
      <c r="A32" s="52" t="s">
        <v>123</v>
      </c>
      <c r="B32" s="52" t="s">
        <v>123</v>
      </c>
      <c r="C32" s="53" t="s">
        <v>238</v>
      </c>
      <c r="D32" s="52" t="s">
        <v>239</v>
      </c>
      <c r="E32" s="52" t="s">
        <v>140</v>
      </c>
      <c r="F32" s="52" t="s">
        <v>240</v>
      </c>
      <c r="G32" s="54"/>
      <c r="H32" s="52" t="s">
        <v>128</v>
      </c>
      <c r="I32" s="52" t="s">
        <v>129</v>
      </c>
      <c r="J32" s="55" t="s">
        <v>135</v>
      </c>
      <c r="K32" s="52" t="s">
        <v>129</v>
      </c>
      <c r="L32" s="56" t="s">
        <v>262</v>
      </c>
      <c r="M32" s="57"/>
      <c r="N32" s="57"/>
      <c r="O32" s="58"/>
      <c r="P32" s="59"/>
      <c r="Q32" s="59"/>
      <c r="R32" s="59"/>
      <c r="S32" s="60" t="n">
        <f aca="false">Q32+R32</f>
        <v>0</v>
      </c>
      <c r="T32" s="52" t="n">
        <v>2</v>
      </c>
      <c r="U32" s="59" t="n">
        <v>170.12</v>
      </c>
      <c r="V32" s="52" t="n">
        <v>1</v>
      </c>
      <c r="W32" s="59" t="n">
        <v>57</v>
      </c>
      <c r="X32" s="52" t="n">
        <v>3</v>
      </c>
      <c r="Y32" s="60" t="n">
        <f aca="false">(T32*U32)+(V32*W32)</f>
        <v>397.24</v>
      </c>
      <c r="Z32" s="60" t="n">
        <f aca="false">S32+Y32</f>
        <v>397.24</v>
      </c>
      <c r="AA32" s="61"/>
      <c r="AB32" s="62"/>
      <c r="AC32" s="62"/>
      <c r="AD32" s="62"/>
      <c r="AE32" s="62"/>
    </row>
    <row r="33" s="40" customFormat="true" ht="15" hidden="false" customHeight="false" outlineLevel="0" collapsed="false">
      <c r="A33" s="52" t="s">
        <v>123</v>
      </c>
      <c r="B33" s="52" t="s">
        <v>123</v>
      </c>
      <c r="C33" s="53" t="s">
        <v>256</v>
      </c>
      <c r="D33" s="52" t="s">
        <v>257</v>
      </c>
      <c r="E33" s="52" t="s">
        <v>140</v>
      </c>
      <c r="F33" s="52" t="s">
        <v>258</v>
      </c>
      <c r="G33" s="54"/>
      <c r="H33" s="52" t="s">
        <v>128</v>
      </c>
      <c r="I33" s="52" t="s">
        <v>129</v>
      </c>
      <c r="J33" s="55" t="s">
        <v>135</v>
      </c>
      <c r="K33" s="52" t="s">
        <v>129</v>
      </c>
      <c r="L33" s="56" t="s">
        <v>469</v>
      </c>
      <c r="M33" s="57"/>
      <c r="N33" s="57"/>
      <c r="O33" s="58"/>
      <c r="P33" s="59"/>
      <c r="Q33" s="59"/>
      <c r="R33" s="59"/>
      <c r="S33" s="60" t="n">
        <f aca="false">Q33+R33</f>
        <v>0</v>
      </c>
      <c r="T33" s="52" t="n">
        <v>2</v>
      </c>
      <c r="U33" s="59" t="n">
        <v>170.12</v>
      </c>
      <c r="V33" s="52" t="n">
        <v>1</v>
      </c>
      <c r="W33" s="59" t="n">
        <v>57</v>
      </c>
      <c r="X33" s="52" t="n">
        <v>3</v>
      </c>
      <c r="Y33" s="60" t="n">
        <f aca="false">(T33*U33)+(V33*W33)</f>
        <v>397.24</v>
      </c>
      <c r="Z33" s="60" t="n">
        <f aca="false">S33+Y33</f>
        <v>397.24</v>
      </c>
      <c r="AA33" s="61"/>
      <c r="AB33" s="62"/>
      <c r="AC33" s="62"/>
      <c r="AD33" s="62"/>
      <c r="AE33" s="62"/>
    </row>
    <row r="34" s="40" customFormat="true" ht="15" hidden="false" customHeight="false" outlineLevel="0" collapsed="false">
      <c r="A34" s="52" t="s">
        <v>123</v>
      </c>
      <c r="B34" s="52" t="s">
        <v>123</v>
      </c>
      <c r="C34" s="53" t="s">
        <v>238</v>
      </c>
      <c r="D34" s="52" t="s">
        <v>239</v>
      </c>
      <c r="E34" s="52" t="s">
        <v>140</v>
      </c>
      <c r="F34" s="52" t="s">
        <v>240</v>
      </c>
      <c r="G34" s="54"/>
      <c r="H34" s="52" t="s">
        <v>128</v>
      </c>
      <c r="I34" s="52" t="s">
        <v>129</v>
      </c>
      <c r="J34" s="55" t="s">
        <v>135</v>
      </c>
      <c r="K34" s="52" t="s">
        <v>129</v>
      </c>
      <c r="L34" s="56" t="s">
        <v>469</v>
      </c>
      <c r="M34" s="57"/>
      <c r="N34" s="57"/>
      <c r="O34" s="58"/>
      <c r="P34" s="59"/>
      <c r="Q34" s="59"/>
      <c r="R34" s="59"/>
      <c r="S34" s="60" t="n">
        <f aca="false">Q34+R34</f>
        <v>0</v>
      </c>
      <c r="T34" s="52" t="n">
        <v>2</v>
      </c>
      <c r="U34" s="59" t="n">
        <v>170.12</v>
      </c>
      <c r="V34" s="52" t="n">
        <v>1</v>
      </c>
      <c r="W34" s="59" t="n">
        <v>57</v>
      </c>
      <c r="X34" s="52" t="n">
        <v>3</v>
      </c>
      <c r="Y34" s="60" t="n">
        <f aca="false">(T34*U34)+(V34*W34)</f>
        <v>397.24</v>
      </c>
      <c r="Z34" s="60" t="n">
        <f aca="false">S34+Y34</f>
        <v>397.24</v>
      </c>
      <c r="AA34" s="61"/>
      <c r="AB34" s="62"/>
      <c r="AC34" s="62"/>
      <c r="AD34" s="62"/>
      <c r="AE34" s="62"/>
    </row>
    <row r="35" s="40" customFormat="true" ht="15" hidden="false" customHeight="false" outlineLevel="0" collapsed="false">
      <c r="A35" s="52" t="s">
        <v>123</v>
      </c>
      <c r="B35" s="52" t="s">
        <v>123</v>
      </c>
      <c r="C35" s="53" t="s">
        <v>287</v>
      </c>
      <c r="D35" s="52" t="s">
        <v>288</v>
      </c>
      <c r="E35" s="52" t="s">
        <v>289</v>
      </c>
      <c r="F35" s="52" t="s">
        <v>294</v>
      </c>
      <c r="G35" s="54"/>
      <c r="H35" s="52" t="s">
        <v>128</v>
      </c>
      <c r="I35" s="52" t="s">
        <v>129</v>
      </c>
      <c r="J35" s="55" t="s">
        <v>135</v>
      </c>
      <c r="K35" s="52" t="s">
        <v>129</v>
      </c>
      <c r="L35" s="56" t="s">
        <v>470</v>
      </c>
      <c r="M35" s="57"/>
      <c r="N35" s="57"/>
      <c r="O35" s="58"/>
      <c r="P35" s="59"/>
      <c r="Q35" s="59"/>
      <c r="R35" s="59"/>
      <c r="S35" s="60" t="n">
        <f aca="false">Q35+R35</f>
        <v>0</v>
      </c>
      <c r="T35" s="52" t="n">
        <v>2</v>
      </c>
      <c r="U35" s="59" t="n">
        <v>170.12</v>
      </c>
      <c r="V35" s="52" t="n">
        <v>1</v>
      </c>
      <c r="W35" s="59" t="n">
        <v>57</v>
      </c>
      <c r="X35" s="52" t="n">
        <v>3</v>
      </c>
      <c r="Y35" s="60" t="n">
        <f aca="false">(T35*U35)+(V35*W35)</f>
        <v>397.24</v>
      </c>
      <c r="Z35" s="60" t="n">
        <f aca="false">S35+Y35</f>
        <v>397.24</v>
      </c>
      <c r="AA35" s="61"/>
      <c r="AB35" s="62"/>
      <c r="AC35" s="62"/>
      <c r="AD35" s="62"/>
      <c r="AE35" s="62"/>
    </row>
    <row r="36" s="40" customFormat="true" ht="77.6" hidden="false" customHeight="false" outlineLevel="0" collapsed="false">
      <c r="A36" s="52" t="s">
        <v>123</v>
      </c>
      <c r="B36" s="52" t="s">
        <v>123</v>
      </c>
      <c r="C36" s="53" t="s">
        <v>471</v>
      </c>
      <c r="D36" s="52" t="s">
        <v>472</v>
      </c>
      <c r="E36" s="52" t="s">
        <v>140</v>
      </c>
      <c r="F36" s="52" t="s">
        <v>297</v>
      </c>
      <c r="G36" s="54"/>
      <c r="H36" s="52" t="s">
        <v>128</v>
      </c>
      <c r="I36" s="52" t="s">
        <v>129</v>
      </c>
      <c r="J36" s="55" t="s">
        <v>135</v>
      </c>
      <c r="K36" s="52" t="s">
        <v>129</v>
      </c>
      <c r="L36" s="56" t="s">
        <v>473</v>
      </c>
      <c r="M36" s="57"/>
      <c r="N36" s="57"/>
      <c r="O36" s="58"/>
      <c r="P36" s="59"/>
      <c r="Q36" s="59"/>
      <c r="R36" s="59"/>
      <c r="S36" s="60" t="n">
        <f aca="false">Q36+R36</f>
        <v>0</v>
      </c>
      <c r="T36" s="52" t="n">
        <v>4</v>
      </c>
      <c r="U36" s="59" t="n">
        <v>170.12</v>
      </c>
      <c r="V36" s="52" t="n">
        <v>7</v>
      </c>
      <c r="W36" s="59" t="n">
        <v>57</v>
      </c>
      <c r="X36" s="52" t="n">
        <v>11</v>
      </c>
      <c r="Y36" s="60" t="n">
        <f aca="false">(T36*U36)+(V36*W36)</f>
        <v>1079.48</v>
      </c>
      <c r="Z36" s="60" t="n">
        <f aca="false">S36+Y36</f>
        <v>1079.48</v>
      </c>
      <c r="AA36" s="61"/>
      <c r="AB36" s="62"/>
      <c r="AC36" s="62"/>
      <c r="AD36" s="62"/>
      <c r="AE36" s="62"/>
    </row>
    <row r="37" s="40" customFormat="true" ht="15" hidden="false" customHeight="false" outlineLevel="0" collapsed="false">
      <c r="A37" s="52" t="s">
        <v>123</v>
      </c>
      <c r="B37" s="52" t="s">
        <v>123</v>
      </c>
      <c r="C37" s="53" t="s">
        <v>256</v>
      </c>
      <c r="D37" s="52" t="s">
        <v>257</v>
      </c>
      <c r="E37" s="52" t="s">
        <v>140</v>
      </c>
      <c r="F37" s="52" t="s">
        <v>258</v>
      </c>
      <c r="G37" s="54"/>
      <c r="H37" s="52" t="s">
        <v>128</v>
      </c>
      <c r="I37" s="52" t="s">
        <v>129</v>
      </c>
      <c r="J37" s="55" t="s">
        <v>135</v>
      </c>
      <c r="K37" s="52" t="s">
        <v>129</v>
      </c>
      <c r="L37" s="56" t="s">
        <v>341</v>
      </c>
      <c r="M37" s="57"/>
      <c r="N37" s="57"/>
      <c r="O37" s="58"/>
      <c r="P37" s="59"/>
      <c r="Q37" s="59"/>
      <c r="R37" s="59"/>
      <c r="S37" s="60" t="n">
        <f aca="false">Q37+R37</f>
        <v>0</v>
      </c>
      <c r="T37" s="52" t="n">
        <v>4</v>
      </c>
      <c r="U37" s="59" t="n">
        <v>170.12</v>
      </c>
      <c r="V37" s="52" t="n">
        <v>1</v>
      </c>
      <c r="W37" s="59" t="n">
        <v>57</v>
      </c>
      <c r="X37" s="52" t="n">
        <v>5</v>
      </c>
      <c r="Y37" s="60" t="n">
        <f aca="false">(T37*U37)+(V37*W37)</f>
        <v>737.48</v>
      </c>
      <c r="Z37" s="60" t="n">
        <f aca="false">S37+Y37</f>
        <v>737.48</v>
      </c>
      <c r="AA37" s="61"/>
      <c r="AB37" s="62"/>
      <c r="AC37" s="62"/>
      <c r="AD37" s="62"/>
      <c r="AE37" s="62"/>
    </row>
    <row r="38" s="40" customFormat="true" ht="15" hidden="false" customHeight="false" outlineLevel="0" collapsed="false">
      <c r="A38" s="52" t="s">
        <v>123</v>
      </c>
      <c r="B38" s="52" t="s">
        <v>123</v>
      </c>
      <c r="C38" s="53" t="s">
        <v>238</v>
      </c>
      <c r="D38" s="52" t="s">
        <v>239</v>
      </c>
      <c r="E38" s="52" t="s">
        <v>140</v>
      </c>
      <c r="F38" s="52" t="s">
        <v>240</v>
      </c>
      <c r="G38" s="54"/>
      <c r="H38" s="52" t="s">
        <v>128</v>
      </c>
      <c r="I38" s="52" t="s">
        <v>129</v>
      </c>
      <c r="J38" s="55" t="s">
        <v>135</v>
      </c>
      <c r="K38" s="52" t="s">
        <v>129</v>
      </c>
      <c r="L38" s="56" t="s">
        <v>282</v>
      </c>
      <c r="M38" s="57"/>
      <c r="N38" s="57"/>
      <c r="O38" s="58"/>
      <c r="P38" s="59"/>
      <c r="Q38" s="59"/>
      <c r="R38" s="59"/>
      <c r="S38" s="60" t="n">
        <f aca="false">Q38+R38</f>
        <v>0</v>
      </c>
      <c r="T38" s="52" t="n">
        <v>4</v>
      </c>
      <c r="U38" s="59" t="n">
        <v>170.12</v>
      </c>
      <c r="V38" s="52" t="n">
        <v>1</v>
      </c>
      <c r="W38" s="59" t="n">
        <v>57</v>
      </c>
      <c r="X38" s="52" t="n">
        <v>5</v>
      </c>
      <c r="Y38" s="60" t="n">
        <f aca="false">(T38*U38)+(V38*W38)</f>
        <v>737.48</v>
      </c>
      <c r="Z38" s="60" t="n">
        <f aca="false">S38+Y38</f>
        <v>737.48</v>
      </c>
      <c r="AA38" s="61"/>
      <c r="AB38" s="62"/>
      <c r="AC38" s="62"/>
      <c r="AD38" s="62"/>
      <c r="AE38" s="62"/>
    </row>
    <row r="39" s="40" customFormat="true" ht="39.55" hidden="false" customHeight="false" outlineLevel="0" collapsed="false">
      <c r="A39" s="52" t="s">
        <v>123</v>
      </c>
      <c r="B39" s="52" t="s">
        <v>123</v>
      </c>
      <c r="C39" s="53" t="s">
        <v>474</v>
      </c>
      <c r="D39" s="52" t="s">
        <v>475</v>
      </c>
      <c r="E39" s="52" t="s">
        <v>140</v>
      </c>
      <c r="F39" s="52" t="s">
        <v>476</v>
      </c>
      <c r="G39" s="54"/>
      <c r="H39" s="52" t="s">
        <v>128</v>
      </c>
      <c r="I39" s="52" t="s">
        <v>129</v>
      </c>
      <c r="J39" s="55" t="s">
        <v>143</v>
      </c>
      <c r="K39" s="52" t="s">
        <v>129</v>
      </c>
      <c r="L39" s="56" t="s">
        <v>477</v>
      </c>
      <c r="M39" s="57"/>
      <c r="N39" s="57"/>
      <c r="O39" s="58"/>
      <c r="P39" s="59"/>
      <c r="Q39" s="59"/>
      <c r="R39" s="59"/>
      <c r="S39" s="60" t="n">
        <f aca="false">Q39+R39</f>
        <v>0</v>
      </c>
      <c r="T39" s="52" t="n">
        <v>4</v>
      </c>
      <c r="U39" s="59" t="n">
        <v>170.12</v>
      </c>
      <c r="V39" s="52" t="n">
        <v>3</v>
      </c>
      <c r="W39" s="59" t="n">
        <v>57</v>
      </c>
      <c r="X39" s="52" t="n">
        <v>7</v>
      </c>
      <c r="Y39" s="60" t="n">
        <f aca="false">(T39*U39)+(V39*W39)</f>
        <v>851.48</v>
      </c>
      <c r="Z39" s="60" t="n">
        <f aca="false">S39+Y39</f>
        <v>851.48</v>
      </c>
      <c r="AA39" s="61"/>
      <c r="AB39" s="62"/>
      <c r="AC39" s="62"/>
      <c r="AD39" s="62"/>
      <c r="AE39" s="62"/>
    </row>
    <row r="40" s="40" customFormat="true" ht="26.85" hidden="false" customHeight="false" outlineLevel="0" collapsed="false">
      <c r="A40" s="52" t="s">
        <v>123</v>
      </c>
      <c r="B40" s="52" t="s">
        <v>123</v>
      </c>
      <c r="C40" s="53" t="s">
        <v>478</v>
      </c>
      <c r="D40" s="52" t="s">
        <v>479</v>
      </c>
      <c r="E40" s="52" t="s">
        <v>126</v>
      </c>
      <c r="F40" s="52" t="s">
        <v>480</v>
      </c>
      <c r="G40" s="54"/>
      <c r="H40" s="52" t="s">
        <v>128</v>
      </c>
      <c r="I40" s="52" t="s">
        <v>129</v>
      </c>
      <c r="J40" s="55" t="s">
        <v>135</v>
      </c>
      <c r="K40" s="52" t="s">
        <v>129</v>
      </c>
      <c r="L40" s="56" t="s">
        <v>279</v>
      </c>
      <c r="M40" s="57"/>
      <c r="N40" s="57"/>
      <c r="O40" s="58"/>
      <c r="P40" s="59"/>
      <c r="Q40" s="59"/>
      <c r="R40" s="59"/>
      <c r="S40" s="60" t="n">
        <f aca="false">Q40+R40</f>
        <v>0</v>
      </c>
      <c r="T40" s="52" t="n">
        <v>4</v>
      </c>
      <c r="U40" s="59" t="n">
        <v>120</v>
      </c>
      <c r="V40" s="52" t="n">
        <v>1</v>
      </c>
      <c r="W40" s="59" t="n">
        <v>55</v>
      </c>
      <c r="X40" s="52" t="n">
        <v>5</v>
      </c>
      <c r="Y40" s="60" t="n">
        <f aca="false">(T40*U40)+(V40*W40)</f>
        <v>535</v>
      </c>
      <c r="Z40" s="60" t="n">
        <f aca="false">S40+Y40</f>
        <v>535</v>
      </c>
      <c r="AA40" s="61"/>
      <c r="AB40" s="62"/>
      <c r="AC40" s="62"/>
      <c r="AD40" s="62"/>
      <c r="AE40" s="62"/>
    </row>
    <row r="41" s="40" customFormat="true" ht="52.2" hidden="false" customHeight="false" outlineLevel="0" collapsed="false">
      <c r="A41" s="52" t="s">
        <v>123</v>
      </c>
      <c r="B41" s="52" t="s">
        <v>123</v>
      </c>
      <c r="C41" s="53" t="s">
        <v>168</v>
      </c>
      <c r="D41" s="52" t="s">
        <v>169</v>
      </c>
      <c r="E41" s="52" t="s">
        <v>170</v>
      </c>
      <c r="F41" s="52" t="s">
        <v>127</v>
      </c>
      <c r="G41" s="54"/>
      <c r="H41" s="52" t="s">
        <v>128</v>
      </c>
      <c r="I41" s="52" t="s">
        <v>129</v>
      </c>
      <c r="J41" s="55" t="s">
        <v>135</v>
      </c>
      <c r="K41" s="52" t="s">
        <v>129</v>
      </c>
      <c r="L41" s="56" t="s">
        <v>377</v>
      </c>
      <c r="M41" s="57"/>
      <c r="N41" s="57"/>
      <c r="O41" s="58"/>
      <c r="P41" s="59"/>
      <c r="Q41" s="59"/>
      <c r="R41" s="59"/>
      <c r="S41" s="60" t="n">
        <f aca="false">Q41+R41</f>
        <v>0</v>
      </c>
      <c r="T41" s="52" t="n">
        <v>4</v>
      </c>
      <c r="U41" s="59" t="n">
        <v>170.12</v>
      </c>
      <c r="V41" s="52" t="n">
        <v>1</v>
      </c>
      <c r="W41" s="59" t="n">
        <v>57</v>
      </c>
      <c r="X41" s="52" t="n">
        <v>5</v>
      </c>
      <c r="Y41" s="60" t="n">
        <f aca="false">(T41*U41)+(V41*W41)</f>
        <v>737.48</v>
      </c>
      <c r="Z41" s="60" t="n">
        <f aca="false">S41+Y41</f>
        <v>737.48</v>
      </c>
      <c r="AA41" s="61"/>
      <c r="AB41" s="62"/>
      <c r="AC41" s="62"/>
      <c r="AD41" s="62"/>
      <c r="AE41" s="62"/>
    </row>
    <row r="42" s="40" customFormat="true" ht="64.9" hidden="false" customHeight="false" outlineLevel="0" collapsed="false">
      <c r="A42" s="52" t="s">
        <v>123</v>
      </c>
      <c r="B42" s="52" t="s">
        <v>123</v>
      </c>
      <c r="C42" s="53" t="s">
        <v>327</v>
      </c>
      <c r="D42" s="52" t="s">
        <v>328</v>
      </c>
      <c r="E42" s="52" t="s">
        <v>140</v>
      </c>
      <c r="F42" s="52" t="s">
        <v>481</v>
      </c>
      <c r="G42" s="54"/>
      <c r="H42" s="52" t="s">
        <v>128</v>
      </c>
      <c r="I42" s="52" t="s">
        <v>129</v>
      </c>
      <c r="J42" s="55" t="s">
        <v>135</v>
      </c>
      <c r="K42" s="52" t="s">
        <v>129</v>
      </c>
      <c r="L42" s="56" t="s">
        <v>482</v>
      </c>
      <c r="M42" s="57"/>
      <c r="N42" s="57"/>
      <c r="O42" s="58"/>
      <c r="P42" s="59"/>
      <c r="Q42" s="59"/>
      <c r="R42" s="59"/>
      <c r="S42" s="60" t="n">
        <f aca="false">Q42+R42</f>
        <v>0</v>
      </c>
      <c r="T42" s="52" t="n">
        <v>4</v>
      </c>
      <c r="U42" s="59" t="n">
        <v>170.12</v>
      </c>
      <c r="V42" s="52" t="n">
        <v>1</v>
      </c>
      <c r="W42" s="59" t="n">
        <v>57</v>
      </c>
      <c r="X42" s="52" t="n">
        <v>5</v>
      </c>
      <c r="Y42" s="60" t="n">
        <f aca="false">(T42*U42)+(V42*W42)</f>
        <v>737.48</v>
      </c>
      <c r="Z42" s="60" t="n">
        <f aca="false">S42+Y42</f>
        <v>737.48</v>
      </c>
      <c r="AA42" s="61"/>
      <c r="AB42" s="62"/>
      <c r="AC42" s="62"/>
      <c r="AD42" s="62"/>
      <c r="AE42" s="62"/>
    </row>
    <row r="43" s="40" customFormat="true" ht="39.55" hidden="false" customHeight="false" outlineLevel="0" collapsed="false">
      <c r="A43" s="52" t="s">
        <v>123</v>
      </c>
      <c r="B43" s="52" t="s">
        <v>123</v>
      </c>
      <c r="C43" s="53" t="s">
        <v>168</v>
      </c>
      <c r="D43" s="52" t="s">
        <v>169</v>
      </c>
      <c r="E43" s="52" t="s">
        <v>170</v>
      </c>
      <c r="F43" s="52" t="s">
        <v>127</v>
      </c>
      <c r="G43" s="54"/>
      <c r="H43" s="52" t="s">
        <v>128</v>
      </c>
      <c r="I43" s="52" t="s">
        <v>129</v>
      </c>
      <c r="J43" s="55" t="s">
        <v>135</v>
      </c>
      <c r="K43" s="52" t="s">
        <v>129</v>
      </c>
      <c r="L43" s="56" t="s">
        <v>483</v>
      </c>
      <c r="M43" s="57"/>
      <c r="N43" s="57"/>
      <c r="O43" s="58"/>
      <c r="P43" s="59"/>
      <c r="Q43" s="59"/>
      <c r="R43" s="59"/>
      <c r="S43" s="60" t="n">
        <f aca="false">Q43+R43</f>
        <v>0</v>
      </c>
      <c r="T43" s="52" t="n">
        <v>3</v>
      </c>
      <c r="U43" s="59" t="n">
        <v>170.12</v>
      </c>
      <c r="V43" s="52" t="n">
        <v>1</v>
      </c>
      <c r="W43" s="59" t="n">
        <v>57</v>
      </c>
      <c r="X43" s="52" t="n">
        <v>4</v>
      </c>
      <c r="Y43" s="60" t="n">
        <f aca="false">(T43*U43)+(V43*W43)</f>
        <v>567.36</v>
      </c>
      <c r="Z43" s="60" t="n">
        <f aca="false">S43+Y43</f>
        <v>567.36</v>
      </c>
      <c r="AA43" s="61"/>
      <c r="AB43" s="62"/>
      <c r="AC43" s="62"/>
      <c r="AD43" s="62"/>
      <c r="AE43" s="62"/>
    </row>
    <row r="44" s="40" customFormat="true" ht="64.9" hidden="false" customHeight="false" outlineLevel="0" collapsed="false">
      <c r="A44" s="52" t="s">
        <v>123</v>
      </c>
      <c r="B44" s="52" t="s">
        <v>123</v>
      </c>
      <c r="C44" s="53" t="s">
        <v>133</v>
      </c>
      <c r="D44" s="52" t="s">
        <v>134</v>
      </c>
      <c r="E44" s="52" t="s">
        <v>126</v>
      </c>
      <c r="F44" s="52" t="s">
        <v>127</v>
      </c>
      <c r="G44" s="54"/>
      <c r="H44" s="52" t="s">
        <v>128</v>
      </c>
      <c r="I44" s="52" t="s">
        <v>129</v>
      </c>
      <c r="J44" s="55" t="s">
        <v>135</v>
      </c>
      <c r="K44" s="52" t="s">
        <v>129</v>
      </c>
      <c r="L44" s="56" t="s">
        <v>484</v>
      </c>
      <c r="M44" s="57"/>
      <c r="N44" s="57"/>
      <c r="O44" s="58"/>
      <c r="P44" s="59"/>
      <c r="Q44" s="59"/>
      <c r="R44" s="59"/>
      <c r="S44" s="60" t="n">
        <f aca="false">Q44+R44</f>
        <v>0</v>
      </c>
      <c r="T44" s="52" t="n">
        <v>3</v>
      </c>
      <c r="U44" s="59" t="n">
        <v>120</v>
      </c>
      <c r="V44" s="52" t="n">
        <v>4</v>
      </c>
      <c r="W44" s="59" t="n">
        <v>55</v>
      </c>
      <c r="X44" s="52" t="n">
        <v>7</v>
      </c>
      <c r="Y44" s="60" t="n">
        <f aca="false">(T44*U44)+(V44*W44)</f>
        <v>580</v>
      </c>
      <c r="Z44" s="60" t="n">
        <f aca="false">S44+Y44</f>
        <v>580</v>
      </c>
      <c r="AA44" s="61"/>
      <c r="AB44" s="62"/>
      <c r="AC44" s="62"/>
      <c r="AD44" s="62"/>
      <c r="AE44" s="62"/>
    </row>
    <row r="45" s="40" customFormat="true" ht="15" hidden="false" customHeight="false" outlineLevel="0" collapsed="false">
      <c r="A45" s="52" t="s">
        <v>123</v>
      </c>
      <c r="B45" s="52" t="s">
        <v>123</v>
      </c>
      <c r="C45" s="53" t="s">
        <v>155</v>
      </c>
      <c r="D45" s="52" t="s">
        <v>156</v>
      </c>
      <c r="E45" s="52" t="s">
        <v>140</v>
      </c>
      <c r="F45" s="52" t="s">
        <v>236</v>
      </c>
      <c r="G45" s="54"/>
      <c r="H45" s="52" t="s">
        <v>128</v>
      </c>
      <c r="I45" s="52" t="s">
        <v>129</v>
      </c>
      <c r="J45" s="55" t="s">
        <v>135</v>
      </c>
      <c r="K45" s="52" t="s">
        <v>129</v>
      </c>
      <c r="L45" s="56" t="s">
        <v>485</v>
      </c>
      <c r="M45" s="57"/>
      <c r="N45" s="57"/>
      <c r="O45" s="58"/>
      <c r="P45" s="59"/>
      <c r="Q45" s="59"/>
      <c r="R45" s="59"/>
      <c r="S45" s="60" t="n">
        <f aca="false">Q45+R45</f>
        <v>0</v>
      </c>
      <c r="T45" s="52" t="n">
        <v>1</v>
      </c>
      <c r="U45" s="59" t="n">
        <v>170.12</v>
      </c>
      <c r="V45" s="52" t="n">
        <v>1</v>
      </c>
      <c r="W45" s="59" t="n">
        <v>57</v>
      </c>
      <c r="X45" s="52" t="n">
        <v>2</v>
      </c>
      <c r="Y45" s="60" t="n">
        <f aca="false">(T45*U45)+(V45*W45)</f>
        <v>227.12</v>
      </c>
      <c r="Z45" s="60" t="n">
        <f aca="false">S45+Y45</f>
        <v>227.12</v>
      </c>
      <c r="AA45" s="61"/>
      <c r="AB45" s="62"/>
      <c r="AC45" s="62"/>
      <c r="AD45" s="62"/>
      <c r="AE45" s="62"/>
    </row>
    <row r="46" s="40" customFormat="true" ht="15" hidden="false" customHeight="false" outlineLevel="0" collapsed="false">
      <c r="A46" s="52" t="s">
        <v>123</v>
      </c>
      <c r="B46" s="52" t="s">
        <v>123</v>
      </c>
      <c r="C46" s="53" t="s">
        <v>486</v>
      </c>
      <c r="D46" s="52" t="s">
        <v>487</v>
      </c>
      <c r="E46" s="52" t="s">
        <v>126</v>
      </c>
      <c r="F46" s="52" t="s">
        <v>488</v>
      </c>
      <c r="G46" s="54"/>
      <c r="H46" s="52" t="s">
        <v>128</v>
      </c>
      <c r="I46" s="52" t="s">
        <v>129</v>
      </c>
      <c r="J46" s="55" t="s">
        <v>135</v>
      </c>
      <c r="K46" s="52" t="s">
        <v>129</v>
      </c>
      <c r="L46" s="56" t="s">
        <v>167</v>
      </c>
      <c r="M46" s="57"/>
      <c r="N46" s="57"/>
      <c r="O46" s="58"/>
      <c r="P46" s="59"/>
      <c r="Q46" s="59"/>
      <c r="R46" s="59"/>
      <c r="S46" s="60" t="n">
        <f aca="false">Q46+R46</f>
        <v>0</v>
      </c>
      <c r="T46" s="52" t="n">
        <v>1</v>
      </c>
      <c r="U46" s="59" t="n">
        <v>120</v>
      </c>
      <c r="V46" s="52" t="n">
        <v>1</v>
      </c>
      <c r="W46" s="59" t="n">
        <v>55</v>
      </c>
      <c r="X46" s="52" t="n">
        <v>2</v>
      </c>
      <c r="Y46" s="60" t="n">
        <f aca="false">(T46*U46)+(V46*W46)</f>
        <v>175</v>
      </c>
      <c r="Z46" s="60" t="n">
        <f aca="false">S46+Y46</f>
        <v>175</v>
      </c>
      <c r="AA46" s="61"/>
      <c r="AB46" s="62"/>
      <c r="AC46" s="62"/>
      <c r="AD46" s="62"/>
      <c r="AE46" s="62"/>
    </row>
    <row r="47" s="40" customFormat="true" ht="26.85" hidden="false" customHeight="false" outlineLevel="0" collapsed="false">
      <c r="A47" s="52" t="s">
        <v>123</v>
      </c>
      <c r="B47" s="52" t="s">
        <v>123</v>
      </c>
      <c r="C47" s="53" t="s">
        <v>295</v>
      </c>
      <c r="D47" s="52" t="s">
        <v>296</v>
      </c>
      <c r="E47" s="52" t="s">
        <v>140</v>
      </c>
      <c r="F47" s="52" t="s">
        <v>297</v>
      </c>
      <c r="G47" s="54"/>
      <c r="H47" s="52" t="s">
        <v>128</v>
      </c>
      <c r="I47" s="52" t="s">
        <v>129</v>
      </c>
      <c r="J47" s="55" t="s">
        <v>135</v>
      </c>
      <c r="K47" s="52" t="s">
        <v>129</v>
      </c>
      <c r="L47" s="56" t="s">
        <v>489</v>
      </c>
      <c r="M47" s="57"/>
      <c r="N47" s="57"/>
      <c r="O47" s="58"/>
      <c r="P47" s="59"/>
      <c r="Q47" s="59"/>
      <c r="R47" s="59"/>
      <c r="S47" s="60" t="n">
        <f aca="false">Q47+R47</f>
        <v>0</v>
      </c>
      <c r="T47" s="52" t="n">
        <v>2</v>
      </c>
      <c r="U47" s="59" t="n">
        <v>170.12</v>
      </c>
      <c r="V47" s="52" t="n">
        <v>4</v>
      </c>
      <c r="W47" s="59" t="n">
        <v>57</v>
      </c>
      <c r="X47" s="52" t="n">
        <v>6</v>
      </c>
      <c r="Y47" s="60" t="n">
        <f aca="false">(T47*U47)+(V47*W47)</f>
        <v>568.24</v>
      </c>
      <c r="Z47" s="60" t="n">
        <f aca="false">S47+Y47</f>
        <v>568.24</v>
      </c>
      <c r="AA47" s="61"/>
      <c r="AB47" s="62"/>
      <c r="AC47" s="62"/>
      <c r="AD47" s="62"/>
      <c r="AE47" s="62"/>
    </row>
    <row r="48" s="40" customFormat="true" ht="52.2" hidden="false" customHeight="false" outlineLevel="0" collapsed="false">
      <c r="A48" s="52" t="s">
        <v>123</v>
      </c>
      <c r="B48" s="52" t="s">
        <v>123</v>
      </c>
      <c r="C48" s="53" t="s">
        <v>249</v>
      </c>
      <c r="D48" s="52" t="s">
        <v>250</v>
      </c>
      <c r="E48" s="52" t="s">
        <v>126</v>
      </c>
      <c r="F48" s="52" t="s">
        <v>127</v>
      </c>
      <c r="G48" s="54"/>
      <c r="H48" s="52" t="s">
        <v>128</v>
      </c>
      <c r="I48" s="52" t="s">
        <v>129</v>
      </c>
      <c r="J48" s="55" t="s">
        <v>135</v>
      </c>
      <c r="K48" s="52" t="s">
        <v>129</v>
      </c>
      <c r="L48" s="56" t="s">
        <v>490</v>
      </c>
      <c r="M48" s="57"/>
      <c r="N48" s="57"/>
      <c r="O48" s="58"/>
      <c r="P48" s="59"/>
      <c r="Q48" s="59"/>
      <c r="R48" s="59"/>
      <c r="S48" s="60" t="n">
        <f aca="false">Q48+R48</f>
        <v>0</v>
      </c>
      <c r="T48" s="52" t="n">
        <v>3</v>
      </c>
      <c r="U48" s="59" t="n">
        <v>120</v>
      </c>
      <c r="V48" s="52" t="n">
        <v>2</v>
      </c>
      <c r="W48" s="59" t="n">
        <v>55</v>
      </c>
      <c r="X48" s="52" t="n">
        <v>5</v>
      </c>
      <c r="Y48" s="60" t="n">
        <f aca="false">(T48*U48)+(V48*W48)</f>
        <v>470</v>
      </c>
      <c r="Z48" s="60" t="n">
        <f aca="false">S48+Y48</f>
        <v>470</v>
      </c>
      <c r="AA48" s="61"/>
      <c r="AB48" s="62"/>
      <c r="AC48" s="62"/>
      <c r="AD48" s="62"/>
      <c r="AE48" s="62"/>
    </row>
    <row r="49" s="40" customFormat="true" ht="15" hidden="false" customHeight="false" outlineLevel="0" collapsed="false">
      <c r="A49" s="52" t="s">
        <v>123</v>
      </c>
      <c r="B49" s="52" t="s">
        <v>123</v>
      </c>
      <c r="C49" s="53" t="s">
        <v>327</v>
      </c>
      <c r="D49" s="52" t="s">
        <v>328</v>
      </c>
      <c r="E49" s="52" t="s">
        <v>140</v>
      </c>
      <c r="F49" s="52" t="s">
        <v>481</v>
      </c>
      <c r="G49" s="54"/>
      <c r="H49" s="52" t="s">
        <v>128</v>
      </c>
      <c r="I49" s="52" t="s">
        <v>129</v>
      </c>
      <c r="J49" s="55" t="s">
        <v>135</v>
      </c>
      <c r="K49" s="52" t="s">
        <v>129</v>
      </c>
      <c r="L49" s="56" t="s">
        <v>237</v>
      </c>
      <c r="M49" s="57"/>
      <c r="N49" s="57"/>
      <c r="O49" s="58"/>
      <c r="P49" s="59"/>
      <c r="Q49" s="59"/>
      <c r="R49" s="59"/>
      <c r="S49" s="60" t="n">
        <f aca="false">Q49+R49</f>
        <v>0</v>
      </c>
      <c r="T49" s="52" t="n">
        <v>3</v>
      </c>
      <c r="U49" s="59" t="n">
        <v>170.12</v>
      </c>
      <c r="V49" s="52" t="n">
        <v>1</v>
      </c>
      <c r="W49" s="59" t="n">
        <v>57</v>
      </c>
      <c r="X49" s="52" t="n">
        <v>4</v>
      </c>
      <c r="Y49" s="60" t="n">
        <f aca="false">(T49*U49)+(V49*W49)</f>
        <v>567.36</v>
      </c>
      <c r="Z49" s="60" t="n">
        <f aca="false">S49+Y49</f>
        <v>567.36</v>
      </c>
      <c r="AA49" s="61"/>
      <c r="AB49" s="62"/>
      <c r="AC49" s="62"/>
      <c r="AD49" s="62"/>
      <c r="AE49" s="62"/>
    </row>
    <row r="50" s="40" customFormat="true" ht="15" hidden="false" customHeight="false" outlineLevel="0" collapsed="false">
      <c r="A50" s="52" t="s">
        <v>123</v>
      </c>
      <c r="B50" s="52" t="s">
        <v>123</v>
      </c>
      <c r="C50" s="53" t="s">
        <v>486</v>
      </c>
      <c r="D50" s="52" t="s">
        <v>487</v>
      </c>
      <c r="E50" s="52" t="s">
        <v>126</v>
      </c>
      <c r="F50" s="52" t="s">
        <v>491</v>
      </c>
      <c r="G50" s="54"/>
      <c r="H50" s="52" t="s">
        <v>128</v>
      </c>
      <c r="I50" s="52" t="s">
        <v>129</v>
      </c>
      <c r="J50" s="55" t="s">
        <v>135</v>
      </c>
      <c r="K50" s="52" t="s">
        <v>129</v>
      </c>
      <c r="L50" s="56" t="s">
        <v>376</v>
      </c>
      <c r="M50" s="57"/>
      <c r="N50" s="57"/>
      <c r="O50" s="58"/>
      <c r="P50" s="59"/>
      <c r="Q50" s="59"/>
      <c r="R50" s="59"/>
      <c r="S50" s="60" t="n">
        <f aca="false">Q50+R50</f>
        <v>0</v>
      </c>
      <c r="T50" s="52" t="n">
        <v>3</v>
      </c>
      <c r="U50" s="59" t="n">
        <v>120</v>
      </c>
      <c r="V50" s="52" t="n">
        <v>1</v>
      </c>
      <c r="W50" s="59" t="n">
        <v>55</v>
      </c>
      <c r="X50" s="52" t="n">
        <v>4</v>
      </c>
      <c r="Y50" s="60" t="n">
        <f aca="false">(T50*U50)+(V50*W50)</f>
        <v>415</v>
      </c>
      <c r="Z50" s="60" t="n">
        <f aca="false">S50+Y50</f>
        <v>415</v>
      </c>
      <c r="AA50" s="61"/>
      <c r="AB50" s="62"/>
      <c r="AC50" s="62"/>
      <c r="AD50" s="62"/>
      <c r="AE50" s="62"/>
    </row>
    <row r="51" s="40" customFormat="true" ht="15" hidden="false" customHeight="false" outlineLevel="0" collapsed="false">
      <c r="A51" s="52" t="s">
        <v>123</v>
      </c>
      <c r="B51" s="52" t="s">
        <v>123</v>
      </c>
      <c r="C51" s="53" t="s">
        <v>309</v>
      </c>
      <c r="D51" s="52" t="s">
        <v>310</v>
      </c>
      <c r="E51" s="52" t="s">
        <v>140</v>
      </c>
      <c r="F51" s="52" t="s">
        <v>492</v>
      </c>
      <c r="G51" s="54"/>
      <c r="H51" s="52" t="s">
        <v>128</v>
      </c>
      <c r="I51" s="52" t="s">
        <v>129</v>
      </c>
      <c r="J51" s="55" t="s">
        <v>135</v>
      </c>
      <c r="K51" s="52" t="s">
        <v>129</v>
      </c>
      <c r="L51" s="56" t="s">
        <v>162</v>
      </c>
      <c r="M51" s="57"/>
      <c r="N51" s="57"/>
      <c r="O51" s="58"/>
      <c r="P51" s="59"/>
      <c r="Q51" s="59"/>
      <c r="R51" s="59"/>
      <c r="S51" s="60" t="n">
        <f aca="false">Q51+R51</f>
        <v>0</v>
      </c>
      <c r="T51" s="52" t="n">
        <v>3</v>
      </c>
      <c r="U51" s="59" t="n">
        <v>170.12</v>
      </c>
      <c r="V51" s="52" t="n">
        <v>1</v>
      </c>
      <c r="W51" s="59" t="n">
        <v>57</v>
      </c>
      <c r="X51" s="52" t="n">
        <v>4</v>
      </c>
      <c r="Y51" s="60" t="n">
        <f aca="false">(T51*U51)+(V51*W51)</f>
        <v>567.36</v>
      </c>
      <c r="Z51" s="60" t="n">
        <f aca="false">S51+Y51</f>
        <v>567.36</v>
      </c>
      <c r="AA51" s="61"/>
      <c r="AB51" s="62"/>
      <c r="AC51" s="62"/>
      <c r="AD51" s="62"/>
      <c r="AE51" s="62"/>
    </row>
    <row r="52" s="40" customFormat="true" ht="90.25" hidden="false" customHeight="false" outlineLevel="0" collapsed="false">
      <c r="A52" s="52" t="s">
        <v>123</v>
      </c>
      <c r="B52" s="52" t="s">
        <v>123</v>
      </c>
      <c r="C52" s="53" t="s">
        <v>249</v>
      </c>
      <c r="D52" s="52" t="s">
        <v>250</v>
      </c>
      <c r="E52" s="52" t="s">
        <v>126</v>
      </c>
      <c r="F52" s="52" t="s">
        <v>127</v>
      </c>
      <c r="G52" s="54"/>
      <c r="H52" s="52" t="s">
        <v>128</v>
      </c>
      <c r="I52" s="52" t="s">
        <v>129</v>
      </c>
      <c r="J52" s="55" t="s">
        <v>135</v>
      </c>
      <c r="K52" s="52" t="s">
        <v>129</v>
      </c>
      <c r="L52" s="56" t="s">
        <v>493</v>
      </c>
      <c r="M52" s="57"/>
      <c r="N52" s="57"/>
      <c r="O52" s="58"/>
      <c r="P52" s="59"/>
      <c r="Q52" s="59"/>
      <c r="R52" s="59"/>
      <c r="S52" s="60" t="n">
        <f aca="false">Q52+R52</f>
        <v>0</v>
      </c>
      <c r="T52" s="52" t="n">
        <v>3</v>
      </c>
      <c r="U52" s="59" t="n">
        <v>120</v>
      </c>
      <c r="V52" s="52" t="n">
        <v>5</v>
      </c>
      <c r="W52" s="59" t="n">
        <v>55</v>
      </c>
      <c r="X52" s="52" t="n">
        <v>8</v>
      </c>
      <c r="Y52" s="60" t="n">
        <f aca="false">(T52*U52)+(V52*W52)</f>
        <v>635</v>
      </c>
      <c r="Z52" s="60" t="n">
        <f aca="false">S52+Y52</f>
        <v>635</v>
      </c>
      <c r="AA52" s="61"/>
      <c r="AB52" s="62"/>
      <c r="AC52" s="62"/>
      <c r="AD52" s="62"/>
      <c r="AE52" s="62"/>
    </row>
    <row r="53" s="40" customFormat="true" ht="64.9" hidden="false" customHeight="false" outlineLevel="0" collapsed="false">
      <c r="A53" s="52" t="s">
        <v>123</v>
      </c>
      <c r="B53" s="52" t="s">
        <v>123</v>
      </c>
      <c r="C53" s="53" t="s">
        <v>342</v>
      </c>
      <c r="D53" s="52" t="s">
        <v>343</v>
      </c>
      <c r="E53" s="52" t="s">
        <v>140</v>
      </c>
      <c r="F53" s="52" t="s">
        <v>494</v>
      </c>
      <c r="G53" s="54"/>
      <c r="H53" s="52" t="s">
        <v>128</v>
      </c>
      <c r="I53" s="52" t="s">
        <v>129</v>
      </c>
      <c r="J53" s="55" t="s">
        <v>135</v>
      </c>
      <c r="K53" s="52" t="s">
        <v>129</v>
      </c>
      <c r="L53" s="56" t="s">
        <v>495</v>
      </c>
      <c r="M53" s="57"/>
      <c r="N53" s="57"/>
      <c r="O53" s="58"/>
      <c r="P53" s="59"/>
      <c r="Q53" s="59"/>
      <c r="R53" s="59"/>
      <c r="S53" s="60" t="n">
        <f aca="false">Q53+R53</f>
        <v>0</v>
      </c>
      <c r="T53" s="52" t="n">
        <v>4</v>
      </c>
      <c r="U53" s="59" t="n">
        <v>170.12</v>
      </c>
      <c r="V53" s="52" t="n">
        <v>1</v>
      </c>
      <c r="W53" s="59" t="n">
        <v>57</v>
      </c>
      <c r="X53" s="52" t="n">
        <v>5</v>
      </c>
      <c r="Y53" s="60" t="n">
        <f aca="false">(T53*U53)+(V53*W53)</f>
        <v>737.48</v>
      </c>
      <c r="Z53" s="60" t="n">
        <f aca="false">S53+Y53</f>
        <v>737.48</v>
      </c>
      <c r="AA53" s="61"/>
      <c r="AB53" s="62"/>
      <c r="AC53" s="62"/>
      <c r="AD53" s="62"/>
      <c r="AE53" s="62"/>
    </row>
    <row r="54" s="40" customFormat="true" ht="15" hidden="false" customHeight="false" outlineLevel="0" collapsed="false">
      <c r="A54" s="52" t="s">
        <v>123</v>
      </c>
      <c r="B54" s="52" t="s">
        <v>123</v>
      </c>
      <c r="C54" s="53" t="s">
        <v>205</v>
      </c>
      <c r="D54" s="52" t="s">
        <v>206</v>
      </c>
      <c r="E54" s="52" t="s">
        <v>170</v>
      </c>
      <c r="F54" s="52" t="s">
        <v>207</v>
      </c>
      <c r="G54" s="54"/>
      <c r="H54" s="52" t="s">
        <v>128</v>
      </c>
      <c r="I54" s="52" t="s">
        <v>129</v>
      </c>
      <c r="J54" s="55" t="s">
        <v>135</v>
      </c>
      <c r="K54" s="52" t="s">
        <v>129</v>
      </c>
      <c r="L54" s="56" t="s">
        <v>470</v>
      </c>
      <c r="M54" s="57"/>
      <c r="N54" s="57"/>
      <c r="O54" s="58"/>
      <c r="P54" s="59"/>
      <c r="Q54" s="59"/>
      <c r="R54" s="59"/>
      <c r="S54" s="60" t="n">
        <f aca="false">Q54+R54</f>
        <v>0</v>
      </c>
      <c r="T54" s="52" t="n">
        <v>4</v>
      </c>
      <c r="U54" s="59" t="n">
        <v>170.12</v>
      </c>
      <c r="V54" s="52" t="n">
        <v>1</v>
      </c>
      <c r="W54" s="59" t="n">
        <v>57</v>
      </c>
      <c r="X54" s="52" t="n">
        <v>5</v>
      </c>
      <c r="Y54" s="60" t="n">
        <f aca="false">(T54*U54)+(V54*W54)</f>
        <v>737.48</v>
      </c>
      <c r="Z54" s="60" t="n">
        <f aca="false">S54+Y54</f>
        <v>737.48</v>
      </c>
      <c r="AA54" s="61"/>
      <c r="AB54" s="62"/>
      <c r="AC54" s="62"/>
      <c r="AD54" s="62"/>
      <c r="AE54" s="62"/>
    </row>
    <row r="55" s="40" customFormat="true" ht="15" hidden="false" customHeight="false" outlineLevel="0" collapsed="false">
      <c r="A55" s="52" t="s">
        <v>123</v>
      </c>
      <c r="B55" s="52" t="s">
        <v>123</v>
      </c>
      <c r="C55" s="53" t="s">
        <v>155</v>
      </c>
      <c r="D55" s="52" t="s">
        <v>156</v>
      </c>
      <c r="E55" s="52" t="s">
        <v>140</v>
      </c>
      <c r="F55" s="52" t="s">
        <v>496</v>
      </c>
      <c r="G55" s="54"/>
      <c r="H55" s="52" t="s">
        <v>128</v>
      </c>
      <c r="I55" s="52" t="s">
        <v>129</v>
      </c>
      <c r="J55" s="55" t="s">
        <v>135</v>
      </c>
      <c r="K55" s="52" t="s">
        <v>129</v>
      </c>
      <c r="L55" s="56" t="s">
        <v>433</v>
      </c>
      <c r="M55" s="57"/>
      <c r="N55" s="57"/>
      <c r="O55" s="58"/>
      <c r="P55" s="59"/>
      <c r="Q55" s="59"/>
      <c r="R55" s="59"/>
      <c r="S55" s="60" t="n">
        <f aca="false">Q55+R55</f>
        <v>0</v>
      </c>
      <c r="T55" s="52" t="n">
        <v>4</v>
      </c>
      <c r="U55" s="59" t="n">
        <v>170.12</v>
      </c>
      <c r="V55" s="52" t="n">
        <v>1</v>
      </c>
      <c r="W55" s="59" t="n">
        <v>57</v>
      </c>
      <c r="X55" s="52" t="n">
        <v>5</v>
      </c>
      <c r="Y55" s="60" t="n">
        <f aca="false">(T55*U55)+(V55*W55)</f>
        <v>737.48</v>
      </c>
      <c r="Z55" s="60" t="n">
        <f aca="false">S55+Y55</f>
        <v>737.48</v>
      </c>
      <c r="AA55" s="61"/>
      <c r="AB55" s="62"/>
      <c r="AC55" s="62"/>
      <c r="AD55" s="62"/>
      <c r="AE55" s="62"/>
    </row>
    <row r="56" s="40" customFormat="true" ht="52.2" hidden="false" customHeight="false" outlineLevel="0" collapsed="false">
      <c r="A56" s="52" t="s">
        <v>123</v>
      </c>
      <c r="B56" s="52" t="s">
        <v>123</v>
      </c>
      <c r="C56" s="53" t="s">
        <v>155</v>
      </c>
      <c r="D56" s="52" t="s">
        <v>156</v>
      </c>
      <c r="E56" s="52" t="s">
        <v>140</v>
      </c>
      <c r="F56" s="52" t="s">
        <v>497</v>
      </c>
      <c r="G56" s="54"/>
      <c r="H56" s="52" t="s">
        <v>128</v>
      </c>
      <c r="I56" s="52" t="s">
        <v>129</v>
      </c>
      <c r="J56" s="55" t="s">
        <v>135</v>
      </c>
      <c r="K56" s="52" t="s">
        <v>129</v>
      </c>
      <c r="L56" s="56" t="s">
        <v>498</v>
      </c>
      <c r="M56" s="57"/>
      <c r="N56" s="57"/>
      <c r="O56" s="58"/>
      <c r="P56" s="59"/>
      <c r="Q56" s="59"/>
      <c r="R56" s="59"/>
      <c r="S56" s="60" t="n">
        <f aca="false">Q56+R56</f>
        <v>0</v>
      </c>
      <c r="T56" s="52" t="n">
        <v>4</v>
      </c>
      <c r="U56" s="59" t="n">
        <v>170.12</v>
      </c>
      <c r="V56" s="52" t="n">
        <v>1</v>
      </c>
      <c r="W56" s="59" t="n">
        <v>57</v>
      </c>
      <c r="X56" s="52" t="n">
        <v>5</v>
      </c>
      <c r="Y56" s="60" t="n">
        <f aca="false">(T56*U56)+(V56*W56)</f>
        <v>737.48</v>
      </c>
      <c r="Z56" s="60" t="n">
        <f aca="false">S56+Y56</f>
        <v>737.48</v>
      </c>
      <c r="AA56" s="61"/>
      <c r="AB56" s="62"/>
      <c r="AC56" s="62"/>
      <c r="AD56" s="62"/>
      <c r="AE56" s="62"/>
    </row>
    <row r="57" s="40" customFormat="true" ht="64.9" hidden="false" customHeight="false" outlineLevel="0" collapsed="false">
      <c r="A57" s="52" t="s">
        <v>123</v>
      </c>
      <c r="B57" s="52" t="s">
        <v>123</v>
      </c>
      <c r="C57" s="53" t="s">
        <v>460</v>
      </c>
      <c r="D57" s="52" t="s">
        <v>461</v>
      </c>
      <c r="E57" s="52" t="s">
        <v>126</v>
      </c>
      <c r="F57" s="52" t="s">
        <v>297</v>
      </c>
      <c r="G57" s="54"/>
      <c r="H57" s="52" t="s">
        <v>128</v>
      </c>
      <c r="I57" s="52" t="s">
        <v>129</v>
      </c>
      <c r="J57" s="55" t="s">
        <v>135</v>
      </c>
      <c r="K57" s="52" t="s">
        <v>129</v>
      </c>
      <c r="L57" s="56" t="s">
        <v>499</v>
      </c>
      <c r="M57" s="57"/>
      <c r="N57" s="57"/>
      <c r="O57" s="58"/>
      <c r="P57" s="59"/>
      <c r="Q57" s="59"/>
      <c r="R57" s="59"/>
      <c r="S57" s="60" t="n">
        <f aca="false">Q57+R57</f>
        <v>0</v>
      </c>
      <c r="T57" s="52" t="n">
        <v>2</v>
      </c>
      <c r="U57" s="59" t="n">
        <v>120</v>
      </c>
      <c r="V57" s="52" t="n">
        <v>3</v>
      </c>
      <c r="W57" s="59" t="n">
        <v>55</v>
      </c>
      <c r="X57" s="52" t="n">
        <v>5</v>
      </c>
      <c r="Y57" s="60" t="n">
        <f aca="false">(T57*U57)+(V57*W57)</f>
        <v>405</v>
      </c>
      <c r="Z57" s="60" t="n">
        <f aca="false">S57+Y57</f>
        <v>405</v>
      </c>
      <c r="AA57" s="61"/>
      <c r="AB57" s="62"/>
      <c r="AC57" s="62"/>
      <c r="AD57" s="62"/>
      <c r="AE57" s="62"/>
    </row>
    <row r="58" s="40" customFormat="true" ht="39.55" hidden="false" customHeight="false" outlineLevel="0" collapsed="false">
      <c r="A58" s="52" t="s">
        <v>123</v>
      </c>
      <c r="B58" s="52" t="s">
        <v>123</v>
      </c>
      <c r="C58" s="53" t="s">
        <v>309</v>
      </c>
      <c r="D58" s="52" t="s">
        <v>310</v>
      </c>
      <c r="E58" s="52" t="s">
        <v>140</v>
      </c>
      <c r="F58" s="52" t="s">
        <v>492</v>
      </c>
      <c r="G58" s="54"/>
      <c r="H58" s="52" t="s">
        <v>128</v>
      </c>
      <c r="I58" s="52" t="s">
        <v>129</v>
      </c>
      <c r="J58" s="55" t="s">
        <v>135</v>
      </c>
      <c r="K58" s="52" t="s">
        <v>129</v>
      </c>
      <c r="L58" s="56" t="s">
        <v>500</v>
      </c>
      <c r="M58" s="57"/>
      <c r="N58" s="57"/>
      <c r="O58" s="58"/>
      <c r="P58" s="59"/>
      <c r="Q58" s="59"/>
      <c r="R58" s="59"/>
      <c r="S58" s="60" t="n">
        <f aca="false">Q58+R58</f>
        <v>0</v>
      </c>
      <c r="T58" s="52" t="n">
        <v>4</v>
      </c>
      <c r="U58" s="59" t="n">
        <v>170.12</v>
      </c>
      <c r="V58" s="52" t="n">
        <v>1</v>
      </c>
      <c r="W58" s="59" t="n">
        <v>57</v>
      </c>
      <c r="X58" s="52" t="n">
        <v>5</v>
      </c>
      <c r="Y58" s="60" t="n">
        <f aca="false">(T58*U58)+(V58*W58)</f>
        <v>737.48</v>
      </c>
      <c r="Z58" s="60" t="n">
        <f aca="false">S58+Y58</f>
        <v>737.48</v>
      </c>
      <c r="AA58" s="61"/>
      <c r="AB58" s="62"/>
      <c r="AC58" s="62"/>
      <c r="AD58" s="62"/>
      <c r="AE58" s="62"/>
    </row>
    <row r="59" s="40" customFormat="true" ht="26.85" hidden="false" customHeight="false" outlineLevel="0" collapsed="false">
      <c r="A59" s="52" t="s">
        <v>123</v>
      </c>
      <c r="B59" s="52" t="s">
        <v>123</v>
      </c>
      <c r="C59" s="53" t="s">
        <v>437</v>
      </c>
      <c r="D59" s="52" t="s">
        <v>438</v>
      </c>
      <c r="E59" s="52" t="s">
        <v>126</v>
      </c>
      <c r="F59" s="52" t="s">
        <v>501</v>
      </c>
      <c r="G59" s="54"/>
      <c r="H59" s="52" t="s">
        <v>128</v>
      </c>
      <c r="I59" s="52" t="s">
        <v>129</v>
      </c>
      <c r="J59" s="55" t="s">
        <v>135</v>
      </c>
      <c r="K59" s="52" t="s">
        <v>129</v>
      </c>
      <c r="L59" s="56" t="s">
        <v>502</v>
      </c>
      <c r="M59" s="57"/>
      <c r="N59" s="57"/>
      <c r="O59" s="58"/>
      <c r="P59" s="59"/>
      <c r="Q59" s="59"/>
      <c r="R59" s="59"/>
      <c r="S59" s="60" t="n">
        <f aca="false">Q59+R59</f>
        <v>0</v>
      </c>
      <c r="T59" s="52" t="n">
        <v>1</v>
      </c>
      <c r="U59" s="59" t="n">
        <v>120</v>
      </c>
      <c r="V59" s="52" t="n">
        <v>3</v>
      </c>
      <c r="W59" s="59" t="n">
        <v>55</v>
      </c>
      <c r="X59" s="52" t="n">
        <v>4</v>
      </c>
      <c r="Y59" s="60" t="n">
        <f aca="false">(T59*U59)+(V59*W59)</f>
        <v>285</v>
      </c>
      <c r="Z59" s="60" t="n">
        <f aca="false">S59+Y59</f>
        <v>285</v>
      </c>
      <c r="AA59" s="61"/>
      <c r="AB59" s="62"/>
      <c r="AC59" s="62"/>
      <c r="AD59" s="62"/>
      <c r="AE59" s="62"/>
    </row>
    <row r="60" s="40" customFormat="true" ht="52.2" hidden="false" customHeight="false" outlineLevel="0" collapsed="false">
      <c r="A60" s="52" t="s">
        <v>123</v>
      </c>
      <c r="B60" s="52" t="s">
        <v>123</v>
      </c>
      <c r="C60" s="53" t="s">
        <v>193</v>
      </c>
      <c r="D60" s="52" t="s">
        <v>194</v>
      </c>
      <c r="E60" s="52" t="s">
        <v>126</v>
      </c>
      <c r="F60" s="52" t="s">
        <v>127</v>
      </c>
      <c r="G60" s="54"/>
      <c r="H60" s="52" t="s">
        <v>128</v>
      </c>
      <c r="I60" s="52" t="s">
        <v>129</v>
      </c>
      <c r="J60" s="55" t="s">
        <v>135</v>
      </c>
      <c r="K60" s="52" t="s">
        <v>129</v>
      </c>
      <c r="L60" s="56" t="s">
        <v>248</v>
      </c>
      <c r="M60" s="57"/>
      <c r="N60" s="57"/>
      <c r="O60" s="58"/>
      <c r="P60" s="59"/>
      <c r="Q60" s="59"/>
      <c r="R60" s="59"/>
      <c r="S60" s="60" t="n">
        <f aca="false">Q60+R60</f>
        <v>0</v>
      </c>
      <c r="T60" s="52" t="n">
        <v>1</v>
      </c>
      <c r="U60" s="59" t="n">
        <v>120</v>
      </c>
      <c r="V60" s="52" t="n">
        <v>4</v>
      </c>
      <c r="W60" s="59" t="n">
        <v>55</v>
      </c>
      <c r="X60" s="52" t="n">
        <v>5</v>
      </c>
      <c r="Y60" s="60" t="n">
        <f aca="false">(T60*U60)+(V60*W60)</f>
        <v>340</v>
      </c>
      <c r="Z60" s="60" t="n">
        <f aca="false">S60+Y60</f>
        <v>340</v>
      </c>
      <c r="AA60" s="61"/>
      <c r="AB60" s="62"/>
      <c r="AC60" s="62"/>
      <c r="AD60" s="62"/>
      <c r="AE60" s="62"/>
    </row>
    <row r="61" s="40" customFormat="true" ht="15" hidden="false" customHeight="false" outlineLevel="0" collapsed="false">
      <c r="A61" s="52" t="s">
        <v>123</v>
      </c>
      <c r="B61" s="52" t="s">
        <v>123</v>
      </c>
      <c r="C61" s="53" t="s">
        <v>503</v>
      </c>
      <c r="D61" s="52" t="s">
        <v>504</v>
      </c>
      <c r="E61" s="52" t="s">
        <v>126</v>
      </c>
      <c r="F61" s="52" t="s">
        <v>501</v>
      </c>
      <c r="G61" s="54"/>
      <c r="H61" s="52" t="s">
        <v>128</v>
      </c>
      <c r="I61" s="52" t="s">
        <v>129</v>
      </c>
      <c r="J61" s="55" t="s">
        <v>135</v>
      </c>
      <c r="K61" s="52" t="s">
        <v>129</v>
      </c>
      <c r="L61" s="56" t="s">
        <v>135</v>
      </c>
      <c r="M61" s="57"/>
      <c r="N61" s="57"/>
      <c r="O61" s="58"/>
      <c r="P61" s="59"/>
      <c r="Q61" s="59"/>
      <c r="R61" s="59"/>
      <c r="S61" s="60" t="n">
        <f aca="false">Q61+R61</f>
        <v>0</v>
      </c>
      <c r="T61" s="52" t="n">
        <v>1</v>
      </c>
      <c r="U61" s="59" t="n">
        <v>120</v>
      </c>
      <c r="V61" s="52" t="n">
        <v>2</v>
      </c>
      <c r="W61" s="59" t="n">
        <v>55</v>
      </c>
      <c r="X61" s="52" t="n">
        <v>3</v>
      </c>
      <c r="Y61" s="60" t="n">
        <f aca="false">(T61*U61)+(V61*W61)</f>
        <v>230</v>
      </c>
      <c r="Z61" s="60" t="n">
        <f aca="false">S61+Y61</f>
        <v>230</v>
      </c>
      <c r="AA61" s="61"/>
      <c r="AB61" s="62"/>
      <c r="AC61" s="62"/>
      <c r="AD61" s="62"/>
      <c r="AE61" s="62"/>
    </row>
    <row r="62" s="40" customFormat="true" ht="90.25" hidden="false" customHeight="false" outlineLevel="0" collapsed="false">
      <c r="A62" s="52" t="s">
        <v>123</v>
      </c>
      <c r="B62" s="52" t="s">
        <v>123</v>
      </c>
      <c r="C62" s="53" t="s">
        <v>193</v>
      </c>
      <c r="D62" s="52" t="s">
        <v>194</v>
      </c>
      <c r="E62" s="52" t="s">
        <v>126</v>
      </c>
      <c r="F62" s="52" t="s">
        <v>127</v>
      </c>
      <c r="G62" s="54"/>
      <c r="H62" s="52" t="s">
        <v>128</v>
      </c>
      <c r="I62" s="52" t="s">
        <v>129</v>
      </c>
      <c r="J62" s="55" t="s">
        <v>135</v>
      </c>
      <c r="K62" s="52" t="s">
        <v>129</v>
      </c>
      <c r="L62" s="56" t="s">
        <v>505</v>
      </c>
      <c r="M62" s="57"/>
      <c r="N62" s="57"/>
      <c r="O62" s="58"/>
      <c r="P62" s="59"/>
      <c r="Q62" s="59"/>
      <c r="R62" s="59"/>
      <c r="S62" s="60" t="n">
        <f aca="false">Q62+R62</f>
        <v>0</v>
      </c>
      <c r="T62" s="52" t="n">
        <v>3</v>
      </c>
      <c r="U62" s="59" t="n">
        <v>120</v>
      </c>
      <c r="V62" s="52" t="n">
        <v>2</v>
      </c>
      <c r="W62" s="59" t="n">
        <v>55</v>
      </c>
      <c r="X62" s="52" t="n">
        <v>5</v>
      </c>
      <c r="Y62" s="60" t="n">
        <f aca="false">(T62*U62)+(V62*W62)</f>
        <v>470</v>
      </c>
      <c r="Z62" s="60" t="n">
        <f aca="false">S62+Y62</f>
        <v>470</v>
      </c>
      <c r="AA62" s="61"/>
      <c r="AB62" s="62"/>
      <c r="AC62" s="62"/>
      <c r="AD62" s="62"/>
      <c r="AE62" s="62"/>
    </row>
    <row r="63" s="40" customFormat="true" ht="15" hidden="false" customHeight="false" outlineLevel="0" collapsed="false">
      <c r="A63" s="52" t="s">
        <v>123</v>
      </c>
      <c r="B63" s="52" t="s">
        <v>123</v>
      </c>
      <c r="C63" s="53" t="s">
        <v>256</v>
      </c>
      <c r="D63" s="52" t="s">
        <v>257</v>
      </c>
      <c r="E63" s="52" t="s">
        <v>140</v>
      </c>
      <c r="F63" s="52" t="s">
        <v>506</v>
      </c>
      <c r="G63" s="54"/>
      <c r="H63" s="52" t="s">
        <v>128</v>
      </c>
      <c r="I63" s="52" t="s">
        <v>129</v>
      </c>
      <c r="J63" s="55" t="s">
        <v>135</v>
      </c>
      <c r="K63" s="52" t="s">
        <v>129</v>
      </c>
      <c r="L63" s="56" t="s">
        <v>282</v>
      </c>
      <c r="M63" s="57"/>
      <c r="N63" s="57"/>
      <c r="O63" s="58"/>
      <c r="P63" s="59"/>
      <c r="Q63" s="59"/>
      <c r="R63" s="59"/>
      <c r="S63" s="60" t="n">
        <f aca="false">Q63+R63</f>
        <v>0</v>
      </c>
      <c r="T63" s="52" t="n">
        <v>3</v>
      </c>
      <c r="U63" s="59" t="n">
        <v>170.12</v>
      </c>
      <c r="V63" s="52" t="n">
        <v>1</v>
      </c>
      <c r="W63" s="59" t="n">
        <v>57</v>
      </c>
      <c r="X63" s="52" t="n">
        <v>4</v>
      </c>
      <c r="Y63" s="60" t="n">
        <f aca="false">(T63*U63)+(V63*W63)</f>
        <v>567.36</v>
      </c>
      <c r="Z63" s="60" t="n">
        <f aca="false">S63+Y63</f>
        <v>567.36</v>
      </c>
      <c r="AA63" s="61"/>
      <c r="AB63" s="62"/>
      <c r="AC63" s="62"/>
      <c r="AD63" s="62"/>
      <c r="AE63" s="62"/>
    </row>
    <row r="64" s="40" customFormat="true" ht="77.6" hidden="false" customHeight="false" outlineLevel="0" collapsed="false">
      <c r="A64" s="52" t="s">
        <v>123</v>
      </c>
      <c r="B64" s="52" t="s">
        <v>123</v>
      </c>
      <c r="C64" s="53" t="s">
        <v>175</v>
      </c>
      <c r="D64" s="52" t="s">
        <v>176</v>
      </c>
      <c r="E64" s="52" t="s">
        <v>140</v>
      </c>
      <c r="F64" s="52" t="s">
        <v>127</v>
      </c>
      <c r="G64" s="54"/>
      <c r="H64" s="52" t="s">
        <v>128</v>
      </c>
      <c r="I64" s="52" t="s">
        <v>129</v>
      </c>
      <c r="J64" s="55" t="s">
        <v>135</v>
      </c>
      <c r="K64" s="52" t="s">
        <v>129</v>
      </c>
      <c r="L64" s="56" t="s">
        <v>507</v>
      </c>
      <c r="M64" s="57"/>
      <c r="N64" s="57"/>
      <c r="O64" s="58"/>
      <c r="P64" s="59"/>
      <c r="Q64" s="59"/>
      <c r="R64" s="59"/>
      <c r="S64" s="60" t="n">
        <f aca="false">Q64+R64</f>
        <v>0</v>
      </c>
      <c r="T64" s="52" t="n">
        <v>3</v>
      </c>
      <c r="U64" s="59" t="n">
        <v>170.12</v>
      </c>
      <c r="V64" s="52" t="n">
        <v>4</v>
      </c>
      <c r="W64" s="59" t="n">
        <v>57</v>
      </c>
      <c r="X64" s="52" t="n">
        <v>7</v>
      </c>
      <c r="Y64" s="60" t="n">
        <f aca="false">(T64*U64)+(V64*W64)</f>
        <v>738.36</v>
      </c>
      <c r="Z64" s="60" t="n">
        <f aca="false">S64+Y64</f>
        <v>738.36</v>
      </c>
      <c r="AA64" s="61"/>
      <c r="AB64" s="62"/>
      <c r="AC64" s="62"/>
      <c r="AD64" s="62"/>
      <c r="AE64" s="62"/>
    </row>
    <row r="65" s="40" customFormat="true" ht="77.6" hidden="false" customHeight="false" outlineLevel="0" collapsed="false">
      <c r="A65" s="52" t="s">
        <v>123</v>
      </c>
      <c r="B65" s="52" t="s">
        <v>123</v>
      </c>
      <c r="C65" s="53" t="s">
        <v>175</v>
      </c>
      <c r="D65" s="52" t="s">
        <v>176</v>
      </c>
      <c r="E65" s="52" t="s">
        <v>140</v>
      </c>
      <c r="F65" s="52" t="s">
        <v>127</v>
      </c>
      <c r="G65" s="54"/>
      <c r="H65" s="52" t="s">
        <v>128</v>
      </c>
      <c r="I65" s="52" t="s">
        <v>129</v>
      </c>
      <c r="J65" s="55" t="s">
        <v>135</v>
      </c>
      <c r="K65" s="52" t="s">
        <v>129</v>
      </c>
      <c r="L65" s="56" t="s">
        <v>508</v>
      </c>
      <c r="M65" s="57"/>
      <c r="N65" s="57"/>
      <c r="O65" s="58"/>
      <c r="P65" s="59"/>
      <c r="Q65" s="59"/>
      <c r="R65" s="59"/>
      <c r="S65" s="60" t="n">
        <f aca="false">Q65+R65</f>
        <v>0</v>
      </c>
      <c r="T65" s="52" t="n">
        <v>3</v>
      </c>
      <c r="U65" s="59" t="n">
        <v>170.12</v>
      </c>
      <c r="V65" s="52" t="n">
        <v>5</v>
      </c>
      <c r="W65" s="59" t="n">
        <v>57</v>
      </c>
      <c r="X65" s="52" t="n">
        <v>8</v>
      </c>
      <c r="Y65" s="60" t="n">
        <f aca="false">(T65*U65)+(V65*W65)</f>
        <v>795.36</v>
      </c>
      <c r="Z65" s="60" t="n">
        <f aca="false">S65+Y65</f>
        <v>795.36</v>
      </c>
      <c r="AA65" s="61"/>
      <c r="AB65" s="62"/>
      <c r="AC65" s="62"/>
      <c r="AD65" s="62"/>
      <c r="AE65" s="62"/>
    </row>
    <row r="66" s="40" customFormat="true" ht="52.2" hidden="false" customHeight="false" outlineLevel="0" collapsed="false">
      <c r="A66" s="52" t="s">
        <v>123</v>
      </c>
      <c r="B66" s="52" t="s">
        <v>123</v>
      </c>
      <c r="C66" s="53" t="s">
        <v>168</v>
      </c>
      <c r="D66" s="52" t="s">
        <v>169</v>
      </c>
      <c r="E66" s="52" t="s">
        <v>170</v>
      </c>
      <c r="F66" s="52" t="s">
        <v>127</v>
      </c>
      <c r="G66" s="54"/>
      <c r="H66" s="52" t="s">
        <v>128</v>
      </c>
      <c r="I66" s="52" t="s">
        <v>129</v>
      </c>
      <c r="J66" s="55" t="s">
        <v>135</v>
      </c>
      <c r="K66" s="52" t="s">
        <v>129</v>
      </c>
      <c r="L66" s="56" t="s">
        <v>509</v>
      </c>
      <c r="M66" s="57"/>
      <c r="N66" s="57"/>
      <c r="O66" s="58"/>
      <c r="P66" s="59"/>
      <c r="Q66" s="59"/>
      <c r="R66" s="59"/>
      <c r="S66" s="60" t="n">
        <f aca="false">Q66+R66</f>
        <v>0</v>
      </c>
      <c r="T66" s="52" t="n">
        <v>3</v>
      </c>
      <c r="U66" s="59" t="n">
        <v>170.12</v>
      </c>
      <c r="V66" s="52" t="n">
        <v>3</v>
      </c>
      <c r="W66" s="59" t="n">
        <v>57</v>
      </c>
      <c r="X66" s="52" t="n">
        <v>6</v>
      </c>
      <c r="Y66" s="60" t="n">
        <f aca="false">(T66*U66)+(V66*W66)</f>
        <v>681.36</v>
      </c>
      <c r="Z66" s="60" t="n">
        <f aca="false">S66+Y66</f>
        <v>681.36</v>
      </c>
      <c r="AA66" s="61"/>
      <c r="AB66" s="62"/>
      <c r="AC66" s="62"/>
      <c r="AD66" s="62"/>
      <c r="AE66" s="62"/>
    </row>
    <row r="67" s="40" customFormat="true" ht="77.6" hidden="false" customHeight="false" outlineLevel="0" collapsed="false">
      <c r="A67" s="52" t="s">
        <v>123</v>
      </c>
      <c r="B67" s="52" t="s">
        <v>123</v>
      </c>
      <c r="C67" s="53" t="s">
        <v>193</v>
      </c>
      <c r="D67" s="52" t="s">
        <v>194</v>
      </c>
      <c r="E67" s="52" t="s">
        <v>126</v>
      </c>
      <c r="F67" s="52" t="s">
        <v>127</v>
      </c>
      <c r="G67" s="54"/>
      <c r="H67" s="52" t="s">
        <v>128</v>
      </c>
      <c r="I67" s="52" t="s">
        <v>129</v>
      </c>
      <c r="J67" s="55" t="s">
        <v>135</v>
      </c>
      <c r="K67" s="52" t="s">
        <v>129</v>
      </c>
      <c r="L67" s="56" t="s">
        <v>507</v>
      </c>
      <c r="M67" s="57"/>
      <c r="N67" s="57"/>
      <c r="O67" s="58"/>
      <c r="P67" s="59"/>
      <c r="Q67" s="59"/>
      <c r="R67" s="59"/>
      <c r="S67" s="60" t="n">
        <f aca="false">Q67+R67</f>
        <v>0</v>
      </c>
      <c r="T67" s="52" t="n">
        <v>3</v>
      </c>
      <c r="U67" s="59" t="n">
        <v>120</v>
      </c>
      <c r="V67" s="52" t="n">
        <v>4</v>
      </c>
      <c r="W67" s="59" t="n">
        <v>55</v>
      </c>
      <c r="X67" s="52" t="n">
        <v>7</v>
      </c>
      <c r="Y67" s="60" t="n">
        <f aca="false">(T67*U67)+(V67*W67)</f>
        <v>580</v>
      </c>
      <c r="Z67" s="60" t="n">
        <f aca="false">S67+Y67</f>
        <v>580</v>
      </c>
      <c r="AA67" s="61"/>
      <c r="AB67" s="62"/>
      <c r="AC67" s="62"/>
      <c r="AD67" s="62"/>
      <c r="AE67" s="62"/>
    </row>
    <row r="68" s="40" customFormat="true" ht="15" hidden="false" customHeight="false" outlineLevel="0" collapsed="false">
      <c r="A68" s="52" t="s">
        <v>123</v>
      </c>
      <c r="B68" s="52" t="s">
        <v>123</v>
      </c>
      <c r="C68" s="53" t="s">
        <v>238</v>
      </c>
      <c r="D68" s="52" t="s">
        <v>239</v>
      </c>
      <c r="E68" s="52" t="s">
        <v>140</v>
      </c>
      <c r="F68" s="52" t="s">
        <v>240</v>
      </c>
      <c r="G68" s="54"/>
      <c r="H68" s="52" t="s">
        <v>128</v>
      </c>
      <c r="I68" s="52" t="s">
        <v>129</v>
      </c>
      <c r="J68" s="55" t="s">
        <v>135</v>
      </c>
      <c r="K68" s="52" t="s">
        <v>129</v>
      </c>
      <c r="L68" s="56" t="s">
        <v>290</v>
      </c>
      <c r="M68" s="57"/>
      <c r="N68" s="57"/>
      <c r="O68" s="58"/>
      <c r="P68" s="59"/>
      <c r="Q68" s="59"/>
      <c r="R68" s="59"/>
      <c r="S68" s="60" t="n">
        <f aca="false">Q68+R68</f>
        <v>0</v>
      </c>
      <c r="T68" s="52" t="n">
        <v>3</v>
      </c>
      <c r="U68" s="59" t="n">
        <v>170.12</v>
      </c>
      <c r="V68" s="52" t="n">
        <v>1</v>
      </c>
      <c r="W68" s="59" t="n">
        <v>57</v>
      </c>
      <c r="X68" s="52" t="n">
        <v>4</v>
      </c>
      <c r="Y68" s="60" t="n">
        <f aca="false">(T68*U68)+(V68*W68)</f>
        <v>567.36</v>
      </c>
      <c r="Z68" s="60" t="n">
        <f aca="false">S68+Y68</f>
        <v>567.36</v>
      </c>
      <c r="AA68" s="61"/>
      <c r="AB68" s="62"/>
      <c r="AC68" s="62"/>
      <c r="AD68" s="62"/>
      <c r="AE68" s="62"/>
    </row>
    <row r="69" s="40" customFormat="true" ht="26.85" hidden="false" customHeight="false" outlineLevel="0" collapsed="false">
      <c r="A69" s="52" t="s">
        <v>123</v>
      </c>
      <c r="B69" s="52" t="s">
        <v>123</v>
      </c>
      <c r="C69" s="53" t="s">
        <v>276</v>
      </c>
      <c r="D69" s="52" t="s">
        <v>277</v>
      </c>
      <c r="E69" s="52" t="s">
        <v>126</v>
      </c>
      <c r="F69" s="52" t="s">
        <v>278</v>
      </c>
      <c r="G69" s="54"/>
      <c r="H69" s="52" t="s">
        <v>128</v>
      </c>
      <c r="I69" s="52" t="s">
        <v>129</v>
      </c>
      <c r="J69" s="55" t="s">
        <v>135</v>
      </c>
      <c r="K69" s="52" t="s">
        <v>129</v>
      </c>
      <c r="L69" s="56" t="s">
        <v>279</v>
      </c>
      <c r="M69" s="57"/>
      <c r="N69" s="57"/>
      <c r="O69" s="58"/>
      <c r="P69" s="59"/>
      <c r="Q69" s="59"/>
      <c r="R69" s="59"/>
      <c r="S69" s="60" t="n">
        <f aca="false">Q69+R69</f>
        <v>0</v>
      </c>
      <c r="T69" s="52" t="n">
        <v>4</v>
      </c>
      <c r="U69" s="59" t="n">
        <v>120</v>
      </c>
      <c r="V69" s="52" t="n">
        <v>1</v>
      </c>
      <c r="W69" s="59" t="n">
        <v>55</v>
      </c>
      <c r="X69" s="52" t="n">
        <v>5</v>
      </c>
      <c r="Y69" s="60" t="n">
        <f aca="false">(T69*U69)+(V69*W69)</f>
        <v>535</v>
      </c>
      <c r="Z69" s="60" t="n">
        <f aca="false">S69+Y69</f>
        <v>535</v>
      </c>
      <c r="AA69" s="61"/>
      <c r="AB69" s="62"/>
      <c r="AC69" s="62"/>
      <c r="AD69" s="62"/>
      <c r="AE69" s="62"/>
    </row>
    <row r="70" s="40" customFormat="true" ht="26.85" hidden="false" customHeight="false" outlineLevel="0" collapsed="false">
      <c r="A70" s="52" t="s">
        <v>123</v>
      </c>
      <c r="B70" s="52" t="s">
        <v>123</v>
      </c>
      <c r="C70" s="53" t="s">
        <v>452</v>
      </c>
      <c r="D70" s="52" t="s">
        <v>453</v>
      </c>
      <c r="E70" s="52" t="s">
        <v>140</v>
      </c>
      <c r="F70" s="52" t="s">
        <v>454</v>
      </c>
      <c r="G70" s="54"/>
      <c r="H70" s="52" t="s">
        <v>128</v>
      </c>
      <c r="I70" s="52" t="s">
        <v>129</v>
      </c>
      <c r="J70" s="55" t="s">
        <v>135</v>
      </c>
      <c r="K70" s="52" t="s">
        <v>129</v>
      </c>
      <c r="L70" s="56" t="s">
        <v>254</v>
      </c>
      <c r="M70" s="57"/>
      <c r="N70" s="57"/>
      <c r="O70" s="58"/>
      <c r="P70" s="59"/>
      <c r="Q70" s="59"/>
      <c r="R70" s="59"/>
      <c r="S70" s="60" t="n">
        <f aca="false">Q70+R70</f>
        <v>0</v>
      </c>
      <c r="T70" s="52" t="n">
        <v>1</v>
      </c>
      <c r="U70" s="59" t="n">
        <v>170.12</v>
      </c>
      <c r="V70" s="52" t="n">
        <v>1</v>
      </c>
      <c r="W70" s="59" t="n">
        <v>57</v>
      </c>
      <c r="X70" s="52" t="n">
        <v>2</v>
      </c>
      <c r="Y70" s="60" t="n">
        <f aca="false">(T70*U70)+(V70*W70)</f>
        <v>227.12</v>
      </c>
      <c r="Z70" s="60" t="n">
        <f aca="false">S70+Y70</f>
        <v>227.12</v>
      </c>
      <c r="AA70" s="61"/>
      <c r="AB70" s="62"/>
      <c r="AC70" s="62"/>
      <c r="AD70" s="62"/>
      <c r="AE70" s="62"/>
    </row>
    <row r="71" s="40" customFormat="true" ht="26.85" hidden="false" customHeight="false" outlineLevel="0" collapsed="false">
      <c r="A71" s="52" t="s">
        <v>123</v>
      </c>
      <c r="B71" s="52" t="s">
        <v>123</v>
      </c>
      <c r="C71" s="53" t="s">
        <v>389</v>
      </c>
      <c r="D71" s="52" t="s">
        <v>390</v>
      </c>
      <c r="E71" s="52" t="s">
        <v>126</v>
      </c>
      <c r="F71" s="52" t="s">
        <v>510</v>
      </c>
      <c r="G71" s="54"/>
      <c r="H71" s="52" t="s">
        <v>128</v>
      </c>
      <c r="I71" s="52" t="s">
        <v>129</v>
      </c>
      <c r="J71" s="55" t="s">
        <v>135</v>
      </c>
      <c r="K71" s="52" t="s">
        <v>129</v>
      </c>
      <c r="L71" s="56" t="s">
        <v>254</v>
      </c>
      <c r="M71" s="57"/>
      <c r="N71" s="57"/>
      <c r="O71" s="58"/>
      <c r="P71" s="59"/>
      <c r="Q71" s="59"/>
      <c r="R71" s="59"/>
      <c r="S71" s="60" t="n">
        <f aca="false">Q71+R71</f>
        <v>0</v>
      </c>
      <c r="T71" s="52" t="n">
        <v>1</v>
      </c>
      <c r="U71" s="59" t="n">
        <v>120</v>
      </c>
      <c r="V71" s="52" t="n">
        <v>1</v>
      </c>
      <c r="W71" s="59" t="n">
        <v>55</v>
      </c>
      <c r="X71" s="52" t="n">
        <v>2</v>
      </c>
      <c r="Y71" s="60" t="n">
        <f aca="false">(T71*U71)+(V71*W71)</f>
        <v>175</v>
      </c>
      <c r="Z71" s="60" t="n">
        <f aca="false">S71+Y71</f>
        <v>175</v>
      </c>
      <c r="AA71" s="61"/>
      <c r="AB71" s="62"/>
      <c r="AC71" s="62"/>
      <c r="AD71" s="62"/>
      <c r="AE71" s="62"/>
    </row>
    <row r="72" s="40" customFormat="true" ht="26.85" hidden="false" customHeight="false" outlineLevel="0" collapsed="false">
      <c r="A72" s="52" t="s">
        <v>123</v>
      </c>
      <c r="B72" s="52" t="s">
        <v>123</v>
      </c>
      <c r="C72" s="53" t="s">
        <v>511</v>
      </c>
      <c r="D72" s="52" t="s">
        <v>512</v>
      </c>
      <c r="E72" s="52" t="s">
        <v>140</v>
      </c>
      <c r="F72" s="52" t="s">
        <v>513</v>
      </c>
      <c r="G72" s="54"/>
      <c r="H72" s="52" t="s">
        <v>128</v>
      </c>
      <c r="I72" s="52" t="s">
        <v>129</v>
      </c>
      <c r="J72" s="55" t="s">
        <v>135</v>
      </c>
      <c r="K72" s="52" t="s">
        <v>129</v>
      </c>
      <c r="L72" s="56" t="s">
        <v>130</v>
      </c>
      <c r="M72" s="57"/>
      <c r="N72" s="57"/>
      <c r="O72" s="58"/>
      <c r="P72" s="59"/>
      <c r="Q72" s="59"/>
      <c r="R72" s="59"/>
      <c r="S72" s="60" t="n">
        <f aca="false">Q72+R72</f>
        <v>0</v>
      </c>
      <c r="T72" s="52" t="n">
        <v>1</v>
      </c>
      <c r="U72" s="59" t="n">
        <v>170.12</v>
      </c>
      <c r="V72" s="52" t="n">
        <v>1</v>
      </c>
      <c r="W72" s="59" t="n">
        <v>57</v>
      </c>
      <c r="X72" s="52" t="n">
        <v>2</v>
      </c>
      <c r="Y72" s="60" t="n">
        <f aca="false">(T72*U72)+(V72*W72)</f>
        <v>227.12</v>
      </c>
      <c r="Z72" s="60" t="n">
        <f aca="false">S72+Y72</f>
        <v>227.12</v>
      </c>
      <c r="AA72" s="61"/>
      <c r="AB72" s="62"/>
      <c r="AC72" s="62"/>
      <c r="AD72" s="62"/>
      <c r="AE72" s="62"/>
    </row>
    <row r="73" s="40" customFormat="true" ht="26.85" hidden="false" customHeight="false" outlineLevel="0" collapsed="false">
      <c r="A73" s="52" t="s">
        <v>123</v>
      </c>
      <c r="B73" s="52" t="s">
        <v>123</v>
      </c>
      <c r="C73" s="53" t="s">
        <v>351</v>
      </c>
      <c r="D73" s="52" t="s">
        <v>352</v>
      </c>
      <c r="E73" s="52" t="s">
        <v>140</v>
      </c>
      <c r="F73" s="52" t="s">
        <v>514</v>
      </c>
      <c r="G73" s="54"/>
      <c r="H73" s="52" t="s">
        <v>128</v>
      </c>
      <c r="I73" s="52" t="s">
        <v>129</v>
      </c>
      <c r="J73" s="55" t="s">
        <v>135</v>
      </c>
      <c r="K73" s="52" t="s">
        <v>129</v>
      </c>
      <c r="L73" s="56" t="s">
        <v>222</v>
      </c>
      <c r="M73" s="57"/>
      <c r="N73" s="57"/>
      <c r="O73" s="58"/>
      <c r="P73" s="59"/>
      <c r="Q73" s="59"/>
      <c r="R73" s="59"/>
      <c r="S73" s="60" t="n">
        <f aca="false">Q73+R73</f>
        <v>0</v>
      </c>
      <c r="T73" s="52" t="n">
        <v>1</v>
      </c>
      <c r="U73" s="59" t="n">
        <v>170.12</v>
      </c>
      <c r="V73" s="52" t="n">
        <v>1</v>
      </c>
      <c r="W73" s="59" t="n">
        <v>57</v>
      </c>
      <c r="X73" s="52" t="n">
        <v>2</v>
      </c>
      <c r="Y73" s="60" t="n">
        <f aca="false">(T73*U73)+(V73*W73)</f>
        <v>227.12</v>
      </c>
      <c r="Z73" s="60" t="n">
        <f aca="false">S73+Y73</f>
        <v>227.12</v>
      </c>
      <c r="AA73" s="61"/>
      <c r="AB73" s="62"/>
      <c r="AC73" s="62"/>
      <c r="AD73" s="62"/>
      <c r="AE73" s="62"/>
    </row>
    <row r="74" s="40" customFormat="true" ht="15" hidden="false" customHeight="false" outlineLevel="0" collapsed="false">
      <c r="A74" s="52" t="s">
        <v>123</v>
      </c>
      <c r="B74" s="52" t="s">
        <v>123</v>
      </c>
      <c r="C74" s="53" t="s">
        <v>515</v>
      </c>
      <c r="D74" s="52" t="s">
        <v>516</v>
      </c>
      <c r="E74" s="52" t="s">
        <v>126</v>
      </c>
      <c r="F74" s="52" t="s">
        <v>517</v>
      </c>
      <c r="G74" s="54"/>
      <c r="H74" s="52" t="s">
        <v>128</v>
      </c>
      <c r="I74" s="52" t="s">
        <v>129</v>
      </c>
      <c r="J74" s="55" t="s">
        <v>317</v>
      </c>
      <c r="K74" s="52" t="s">
        <v>129</v>
      </c>
      <c r="L74" s="56" t="s">
        <v>131</v>
      </c>
      <c r="M74" s="57"/>
      <c r="N74" s="57"/>
      <c r="O74" s="58"/>
      <c r="P74" s="59"/>
      <c r="Q74" s="59"/>
      <c r="R74" s="59"/>
      <c r="S74" s="60" t="n">
        <f aca="false">Q74+R74</f>
        <v>0</v>
      </c>
      <c r="T74" s="52" t="n">
        <v>1</v>
      </c>
      <c r="U74" s="59" t="n">
        <v>120</v>
      </c>
      <c r="V74" s="52" t="n">
        <v>1</v>
      </c>
      <c r="W74" s="59" t="n">
        <v>55</v>
      </c>
      <c r="X74" s="52" t="n">
        <v>2</v>
      </c>
      <c r="Y74" s="60" t="n">
        <f aca="false">(T74*U74)+(V74*W74)</f>
        <v>175</v>
      </c>
      <c r="Z74" s="60" t="n">
        <f aca="false">S74+Y74</f>
        <v>175</v>
      </c>
      <c r="AA74" s="61"/>
      <c r="AB74" s="62"/>
      <c r="AC74" s="62"/>
      <c r="AD74" s="62"/>
      <c r="AE74" s="62"/>
    </row>
    <row r="75" s="40" customFormat="true" ht="26.85" hidden="false" customHeight="false" outlineLevel="0" collapsed="false">
      <c r="A75" s="52" t="s">
        <v>123</v>
      </c>
      <c r="B75" s="52" t="s">
        <v>123</v>
      </c>
      <c r="C75" s="53" t="s">
        <v>355</v>
      </c>
      <c r="D75" s="52" t="s">
        <v>356</v>
      </c>
      <c r="E75" s="52" t="s">
        <v>140</v>
      </c>
      <c r="F75" s="52" t="s">
        <v>518</v>
      </c>
      <c r="G75" s="54"/>
      <c r="H75" s="52" t="s">
        <v>128</v>
      </c>
      <c r="I75" s="52" t="s">
        <v>129</v>
      </c>
      <c r="J75" s="55" t="s">
        <v>135</v>
      </c>
      <c r="K75" s="52" t="s">
        <v>129</v>
      </c>
      <c r="L75" s="56" t="s">
        <v>222</v>
      </c>
      <c r="M75" s="57"/>
      <c r="N75" s="57"/>
      <c r="O75" s="58"/>
      <c r="P75" s="59"/>
      <c r="Q75" s="59"/>
      <c r="R75" s="59"/>
      <c r="S75" s="60" t="n">
        <f aca="false">Q75+R75</f>
        <v>0</v>
      </c>
      <c r="T75" s="52" t="n">
        <v>1</v>
      </c>
      <c r="U75" s="59" t="n">
        <v>170.12</v>
      </c>
      <c r="V75" s="52" t="n">
        <v>1</v>
      </c>
      <c r="W75" s="59" t="n">
        <v>57</v>
      </c>
      <c r="X75" s="52" t="n">
        <v>2</v>
      </c>
      <c r="Y75" s="60" t="n">
        <f aca="false">(T75*U75)+(V75*W75)</f>
        <v>227.12</v>
      </c>
      <c r="Z75" s="60" t="n">
        <f aca="false">S75+Y75</f>
        <v>227.12</v>
      </c>
      <c r="AA75" s="61"/>
      <c r="AB75" s="62"/>
      <c r="AC75" s="62"/>
      <c r="AD75" s="62"/>
      <c r="AE75" s="62"/>
    </row>
    <row r="76" s="40" customFormat="true" ht="26.85" hidden="false" customHeight="false" outlineLevel="0" collapsed="false">
      <c r="A76" s="52" t="s">
        <v>123</v>
      </c>
      <c r="B76" s="52" t="s">
        <v>123</v>
      </c>
      <c r="C76" s="53" t="s">
        <v>373</v>
      </c>
      <c r="D76" s="52" t="s">
        <v>374</v>
      </c>
      <c r="E76" s="52" t="s">
        <v>140</v>
      </c>
      <c r="F76" s="52" t="s">
        <v>519</v>
      </c>
      <c r="G76" s="54"/>
      <c r="H76" s="52" t="s">
        <v>128</v>
      </c>
      <c r="I76" s="52" t="s">
        <v>129</v>
      </c>
      <c r="J76" s="55" t="s">
        <v>135</v>
      </c>
      <c r="K76" s="52" t="s">
        <v>129</v>
      </c>
      <c r="L76" s="56" t="s">
        <v>237</v>
      </c>
      <c r="M76" s="57"/>
      <c r="N76" s="57"/>
      <c r="O76" s="58"/>
      <c r="P76" s="59"/>
      <c r="Q76" s="59"/>
      <c r="R76" s="59"/>
      <c r="S76" s="60" t="n">
        <f aca="false">Q76+R76</f>
        <v>0</v>
      </c>
      <c r="T76" s="52" t="n">
        <v>1</v>
      </c>
      <c r="U76" s="59" t="n">
        <v>170.12</v>
      </c>
      <c r="V76" s="52" t="n">
        <v>1</v>
      </c>
      <c r="W76" s="59" t="n">
        <v>57</v>
      </c>
      <c r="X76" s="52" t="n">
        <v>2</v>
      </c>
      <c r="Y76" s="60" t="n">
        <f aca="false">(T76*U76)+(V76*W76)</f>
        <v>227.12</v>
      </c>
      <c r="Z76" s="60" t="n">
        <f aca="false">S76+Y76</f>
        <v>227.12</v>
      </c>
      <c r="AA76" s="61"/>
      <c r="AB76" s="62"/>
      <c r="AC76" s="62"/>
      <c r="AD76" s="62"/>
      <c r="AE76" s="62"/>
    </row>
    <row r="77" s="40" customFormat="true" ht="15" hidden="false" customHeight="false" outlineLevel="0" collapsed="false">
      <c r="A77" s="52" t="s">
        <v>123</v>
      </c>
      <c r="B77" s="52" t="s">
        <v>123</v>
      </c>
      <c r="C77" s="53" t="s">
        <v>358</v>
      </c>
      <c r="D77" s="52" t="s">
        <v>359</v>
      </c>
      <c r="E77" s="52" t="s">
        <v>140</v>
      </c>
      <c r="F77" s="52" t="s">
        <v>360</v>
      </c>
      <c r="G77" s="54"/>
      <c r="H77" s="52" t="s">
        <v>128</v>
      </c>
      <c r="I77" s="52" t="s">
        <v>129</v>
      </c>
      <c r="J77" s="55" t="s">
        <v>135</v>
      </c>
      <c r="K77" s="52" t="s">
        <v>129</v>
      </c>
      <c r="L77" s="56" t="s">
        <v>135</v>
      </c>
      <c r="M77" s="57"/>
      <c r="N77" s="57"/>
      <c r="O77" s="58"/>
      <c r="P77" s="59"/>
      <c r="Q77" s="59"/>
      <c r="R77" s="59"/>
      <c r="S77" s="60" t="n">
        <f aca="false">Q77+R77</f>
        <v>0</v>
      </c>
      <c r="T77" s="52" t="n">
        <v>1</v>
      </c>
      <c r="U77" s="59" t="n">
        <v>170.12</v>
      </c>
      <c r="V77" s="52" t="n">
        <v>1</v>
      </c>
      <c r="W77" s="59" t="n">
        <v>57</v>
      </c>
      <c r="X77" s="52" t="n">
        <v>2</v>
      </c>
      <c r="Y77" s="60" t="n">
        <f aca="false">(T77*U77)+(V77*W77)</f>
        <v>227.12</v>
      </c>
      <c r="Z77" s="60" t="n">
        <f aca="false">S77+Y77</f>
        <v>227.12</v>
      </c>
      <c r="AA77" s="61"/>
      <c r="AB77" s="62"/>
      <c r="AC77" s="62"/>
      <c r="AD77" s="62"/>
      <c r="AE77" s="62"/>
    </row>
    <row r="78" s="40" customFormat="true" ht="39.55" hidden="false" customHeight="false" outlineLevel="0" collapsed="false">
      <c r="A78" s="52" t="s">
        <v>123</v>
      </c>
      <c r="B78" s="52" t="s">
        <v>123</v>
      </c>
      <c r="C78" s="53" t="s">
        <v>314</v>
      </c>
      <c r="D78" s="52" t="s">
        <v>315</v>
      </c>
      <c r="E78" s="52" t="s">
        <v>126</v>
      </c>
      <c r="F78" s="52" t="s">
        <v>396</v>
      </c>
      <c r="G78" s="54"/>
      <c r="H78" s="52" t="s">
        <v>128</v>
      </c>
      <c r="I78" s="52" t="s">
        <v>129</v>
      </c>
      <c r="J78" s="55" t="s">
        <v>317</v>
      </c>
      <c r="K78" s="52" t="s">
        <v>129</v>
      </c>
      <c r="L78" s="56" t="s">
        <v>520</v>
      </c>
      <c r="M78" s="57"/>
      <c r="N78" s="57"/>
      <c r="O78" s="58"/>
      <c r="P78" s="59"/>
      <c r="Q78" s="59"/>
      <c r="R78" s="59"/>
      <c r="S78" s="60" t="n">
        <f aca="false">Q78+R78</f>
        <v>0</v>
      </c>
      <c r="T78" s="52" t="n">
        <v>1</v>
      </c>
      <c r="U78" s="59" t="n">
        <v>120</v>
      </c>
      <c r="V78" s="52" t="n">
        <v>2</v>
      </c>
      <c r="W78" s="59" t="n">
        <v>55</v>
      </c>
      <c r="X78" s="52" t="n">
        <v>3</v>
      </c>
      <c r="Y78" s="60" t="n">
        <f aca="false">(T78*U78)+(V78*W78)</f>
        <v>230</v>
      </c>
      <c r="Z78" s="60" t="n">
        <f aca="false">S78+Y78</f>
        <v>230</v>
      </c>
      <c r="AA78" s="61"/>
      <c r="AB78" s="62"/>
      <c r="AC78" s="62"/>
      <c r="AD78" s="62"/>
      <c r="AE78" s="62"/>
    </row>
    <row r="79" s="40" customFormat="true" ht="15" hidden="false" customHeight="false" outlineLevel="0" collapsed="false">
      <c r="A79" s="52" t="s">
        <v>123</v>
      </c>
      <c r="B79" s="52" t="s">
        <v>123</v>
      </c>
      <c r="C79" s="53" t="s">
        <v>363</v>
      </c>
      <c r="D79" s="52" t="s">
        <v>364</v>
      </c>
      <c r="E79" s="52" t="s">
        <v>140</v>
      </c>
      <c r="F79" s="52" t="s">
        <v>521</v>
      </c>
      <c r="G79" s="54"/>
      <c r="H79" s="52" t="s">
        <v>128</v>
      </c>
      <c r="I79" s="52" t="s">
        <v>129</v>
      </c>
      <c r="J79" s="55" t="s">
        <v>135</v>
      </c>
      <c r="K79" s="52" t="s">
        <v>129</v>
      </c>
      <c r="L79" s="56" t="s">
        <v>167</v>
      </c>
      <c r="M79" s="57"/>
      <c r="N79" s="57"/>
      <c r="O79" s="58"/>
      <c r="P79" s="59"/>
      <c r="Q79" s="59"/>
      <c r="R79" s="59"/>
      <c r="S79" s="60" t="n">
        <f aca="false">Q79+R79</f>
        <v>0</v>
      </c>
      <c r="T79" s="52" t="n">
        <v>1</v>
      </c>
      <c r="U79" s="59" t="n">
        <v>170.12</v>
      </c>
      <c r="V79" s="52" t="n">
        <v>1</v>
      </c>
      <c r="W79" s="59" t="n">
        <v>57</v>
      </c>
      <c r="X79" s="52" t="n">
        <v>2</v>
      </c>
      <c r="Y79" s="60" t="n">
        <f aca="false">(T79*U79)+(V79*W79)</f>
        <v>227.12</v>
      </c>
      <c r="Z79" s="60" t="n">
        <f aca="false">S79+Y79</f>
        <v>227.12</v>
      </c>
      <c r="AA79" s="61"/>
      <c r="AB79" s="62"/>
      <c r="AC79" s="62"/>
      <c r="AD79" s="62"/>
      <c r="AE79" s="62"/>
    </row>
    <row r="80" s="40" customFormat="true" ht="15" hidden="false" customHeight="false" outlineLevel="0" collapsed="false">
      <c r="A80" s="52" t="s">
        <v>123</v>
      </c>
      <c r="B80" s="52" t="s">
        <v>123</v>
      </c>
      <c r="C80" s="53" t="s">
        <v>363</v>
      </c>
      <c r="D80" s="52" t="s">
        <v>364</v>
      </c>
      <c r="E80" s="52" t="s">
        <v>140</v>
      </c>
      <c r="F80" s="52" t="s">
        <v>521</v>
      </c>
      <c r="G80" s="54"/>
      <c r="H80" s="52" t="s">
        <v>128</v>
      </c>
      <c r="I80" s="52" t="s">
        <v>129</v>
      </c>
      <c r="J80" s="55" t="s">
        <v>135</v>
      </c>
      <c r="K80" s="52" t="s">
        <v>129</v>
      </c>
      <c r="L80" s="56" t="s">
        <v>167</v>
      </c>
      <c r="M80" s="57"/>
      <c r="N80" s="57"/>
      <c r="O80" s="58"/>
      <c r="P80" s="59"/>
      <c r="Q80" s="59"/>
      <c r="R80" s="59"/>
      <c r="S80" s="60" t="n">
        <f aca="false">Q80+R80</f>
        <v>0</v>
      </c>
      <c r="T80" s="52" t="n">
        <v>1</v>
      </c>
      <c r="U80" s="59" t="n">
        <v>170.12</v>
      </c>
      <c r="V80" s="52" t="n">
        <v>1</v>
      </c>
      <c r="W80" s="59" t="n">
        <v>57</v>
      </c>
      <c r="X80" s="52" t="n">
        <v>2</v>
      </c>
      <c r="Y80" s="60" t="n">
        <f aca="false">(T80*U80)+(V80*W80)</f>
        <v>227.12</v>
      </c>
      <c r="Z80" s="60" t="n">
        <f aca="false">S80+Y80</f>
        <v>227.12</v>
      </c>
      <c r="AA80" s="61"/>
      <c r="AB80" s="62"/>
      <c r="AC80" s="62"/>
      <c r="AD80" s="62"/>
      <c r="AE80" s="62"/>
    </row>
    <row r="81" s="40" customFormat="true" ht="15" hidden="false" customHeight="false" outlineLevel="0" collapsed="false">
      <c r="A81" s="52" t="s">
        <v>123</v>
      </c>
      <c r="B81" s="52" t="s">
        <v>123</v>
      </c>
      <c r="C81" s="53" t="s">
        <v>363</v>
      </c>
      <c r="D81" s="52" t="s">
        <v>364</v>
      </c>
      <c r="E81" s="52" t="s">
        <v>140</v>
      </c>
      <c r="F81" s="52" t="s">
        <v>521</v>
      </c>
      <c r="G81" s="54"/>
      <c r="H81" s="52" t="s">
        <v>128</v>
      </c>
      <c r="I81" s="52" t="s">
        <v>129</v>
      </c>
      <c r="J81" s="55" t="s">
        <v>135</v>
      </c>
      <c r="K81" s="52" t="s">
        <v>129</v>
      </c>
      <c r="L81" s="56" t="s">
        <v>167</v>
      </c>
      <c r="M81" s="57"/>
      <c r="N81" s="57"/>
      <c r="O81" s="58"/>
      <c r="P81" s="59"/>
      <c r="Q81" s="59"/>
      <c r="R81" s="59"/>
      <c r="S81" s="60" t="n">
        <f aca="false">Q81+R81</f>
        <v>0</v>
      </c>
      <c r="T81" s="52" t="n">
        <v>1</v>
      </c>
      <c r="U81" s="59" t="n">
        <v>170.12</v>
      </c>
      <c r="V81" s="52" t="n">
        <v>1</v>
      </c>
      <c r="W81" s="59" t="n">
        <v>57</v>
      </c>
      <c r="X81" s="52" t="n">
        <v>2</v>
      </c>
      <c r="Y81" s="60" t="n">
        <f aca="false">(T81*U81)+(V81*W81)</f>
        <v>227.12</v>
      </c>
      <c r="Z81" s="60" t="n">
        <f aca="false">S81+Y81</f>
        <v>227.12</v>
      </c>
      <c r="AA81" s="61"/>
      <c r="AB81" s="62"/>
      <c r="AC81" s="62"/>
      <c r="AD81" s="62"/>
      <c r="AE81" s="62"/>
    </row>
    <row r="82" s="40" customFormat="true" ht="77.6" hidden="false" customHeight="false" outlineLevel="0" collapsed="false">
      <c r="A82" s="52" t="s">
        <v>123</v>
      </c>
      <c r="B82" s="52" t="s">
        <v>123</v>
      </c>
      <c r="C82" s="53" t="s">
        <v>522</v>
      </c>
      <c r="D82" s="52" t="s">
        <v>523</v>
      </c>
      <c r="E82" s="52" t="s">
        <v>126</v>
      </c>
      <c r="F82" s="52" t="s">
        <v>127</v>
      </c>
      <c r="G82" s="54"/>
      <c r="H82" s="52" t="s">
        <v>128</v>
      </c>
      <c r="I82" s="52" t="s">
        <v>129</v>
      </c>
      <c r="J82" s="55" t="s">
        <v>135</v>
      </c>
      <c r="K82" s="52" t="s">
        <v>129</v>
      </c>
      <c r="L82" s="56" t="s">
        <v>524</v>
      </c>
      <c r="M82" s="57"/>
      <c r="N82" s="57"/>
      <c r="O82" s="58"/>
      <c r="P82" s="59"/>
      <c r="Q82" s="59"/>
      <c r="R82" s="59"/>
      <c r="S82" s="60" t="n">
        <f aca="false">Q82+R82</f>
        <v>0</v>
      </c>
      <c r="T82" s="52" t="n">
        <v>1</v>
      </c>
      <c r="U82" s="59" t="n">
        <v>120</v>
      </c>
      <c r="V82" s="52" t="n">
        <v>5</v>
      </c>
      <c r="W82" s="59" t="n">
        <v>55</v>
      </c>
      <c r="X82" s="52" t="n">
        <v>6</v>
      </c>
      <c r="Y82" s="60" t="n">
        <f aca="false">(T82*U82)+(V82*W82)</f>
        <v>395</v>
      </c>
      <c r="Z82" s="60" t="n">
        <f aca="false">S82+Y82</f>
        <v>395</v>
      </c>
      <c r="AA82" s="61"/>
      <c r="AB82" s="62"/>
      <c r="AC82" s="62"/>
      <c r="AD82" s="62"/>
      <c r="AE82" s="62"/>
    </row>
    <row r="83" s="40" customFormat="true" ht="39.55" hidden="false" customHeight="false" outlineLevel="0" collapsed="false">
      <c r="A83" s="52" t="s">
        <v>123</v>
      </c>
      <c r="B83" s="52" t="s">
        <v>123</v>
      </c>
      <c r="C83" s="53" t="s">
        <v>332</v>
      </c>
      <c r="D83" s="52" t="s">
        <v>333</v>
      </c>
      <c r="E83" s="52" t="s">
        <v>140</v>
      </c>
      <c r="F83" s="52" t="s">
        <v>525</v>
      </c>
      <c r="G83" s="54"/>
      <c r="H83" s="52" t="s">
        <v>128</v>
      </c>
      <c r="I83" s="52" t="s">
        <v>129</v>
      </c>
      <c r="J83" s="55" t="s">
        <v>255</v>
      </c>
      <c r="K83" s="52" t="s">
        <v>129</v>
      </c>
      <c r="L83" s="56" t="s">
        <v>282</v>
      </c>
      <c r="M83" s="57"/>
      <c r="N83" s="57"/>
      <c r="O83" s="58"/>
      <c r="P83" s="59"/>
      <c r="Q83" s="59"/>
      <c r="R83" s="59"/>
      <c r="S83" s="60" t="n">
        <f aca="false">Q83+R83</f>
        <v>0</v>
      </c>
      <c r="T83" s="52" t="n">
        <v>1</v>
      </c>
      <c r="U83" s="59" t="n">
        <v>170.12</v>
      </c>
      <c r="V83" s="52" t="n">
        <v>1</v>
      </c>
      <c r="W83" s="59" t="n">
        <v>57</v>
      </c>
      <c r="X83" s="52" t="n">
        <v>2</v>
      </c>
      <c r="Y83" s="60" t="n">
        <f aca="false">(T83*U83)+(V83*W83)</f>
        <v>227.12</v>
      </c>
      <c r="Z83" s="60" t="n">
        <f aca="false">S83+Y83</f>
        <v>227.12</v>
      </c>
      <c r="AA83" s="61"/>
      <c r="AB83" s="62"/>
      <c r="AC83" s="62"/>
      <c r="AD83" s="62"/>
      <c r="AE83" s="62"/>
    </row>
    <row r="84" s="40" customFormat="true" ht="39.55" hidden="false" customHeight="false" outlineLevel="0" collapsed="false">
      <c r="A84" s="52" t="s">
        <v>123</v>
      </c>
      <c r="B84" s="52" t="s">
        <v>123</v>
      </c>
      <c r="C84" s="53" t="s">
        <v>332</v>
      </c>
      <c r="D84" s="52" t="s">
        <v>333</v>
      </c>
      <c r="E84" s="52" t="s">
        <v>140</v>
      </c>
      <c r="F84" s="52" t="s">
        <v>526</v>
      </c>
      <c r="G84" s="54"/>
      <c r="H84" s="52" t="s">
        <v>128</v>
      </c>
      <c r="I84" s="52" t="s">
        <v>129</v>
      </c>
      <c r="J84" s="55" t="s">
        <v>255</v>
      </c>
      <c r="K84" s="52" t="s">
        <v>129</v>
      </c>
      <c r="L84" s="56" t="s">
        <v>282</v>
      </c>
      <c r="M84" s="57"/>
      <c r="N84" s="57"/>
      <c r="O84" s="58"/>
      <c r="P84" s="59"/>
      <c r="Q84" s="59"/>
      <c r="R84" s="59"/>
      <c r="S84" s="60" t="n">
        <f aca="false">Q84+R84</f>
        <v>0</v>
      </c>
      <c r="T84" s="52" t="n">
        <v>1</v>
      </c>
      <c r="U84" s="59" t="n">
        <v>170.12</v>
      </c>
      <c r="V84" s="52" t="n">
        <v>1</v>
      </c>
      <c r="W84" s="59" t="n">
        <v>57</v>
      </c>
      <c r="X84" s="52" t="n">
        <v>2</v>
      </c>
      <c r="Y84" s="60" t="n">
        <f aca="false">(T84*U84)+(V84*W84)</f>
        <v>227.12</v>
      </c>
      <c r="Z84" s="60" t="n">
        <f aca="false">S84+Y84</f>
        <v>227.12</v>
      </c>
      <c r="AA84" s="61"/>
      <c r="AB84" s="62"/>
      <c r="AC84" s="62"/>
      <c r="AD84" s="62"/>
      <c r="AE84" s="62"/>
    </row>
    <row r="85" s="40" customFormat="true" ht="64.9" hidden="false" customHeight="false" outlineLevel="0" collapsed="false">
      <c r="A85" s="52" t="s">
        <v>123</v>
      </c>
      <c r="B85" s="52" t="s">
        <v>123</v>
      </c>
      <c r="C85" s="53" t="s">
        <v>522</v>
      </c>
      <c r="D85" s="52" t="s">
        <v>523</v>
      </c>
      <c r="E85" s="52" t="s">
        <v>126</v>
      </c>
      <c r="F85" s="52" t="s">
        <v>127</v>
      </c>
      <c r="G85" s="54"/>
      <c r="H85" s="52" t="s">
        <v>128</v>
      </c>
      <c r="I85" s="52" t="s">
        <v>129</v>
      </c>
      <c r="J85" s="55" t="s">
        <v>135</v>
      </c>
      <c r="K85" s="52" t="s">
        <v>129</v>
      </c>
      <c r="L85" s="56" t="s">
        <v>527</v>
      </c>
      <c r="M85" s="57"/>
      <c r="N85" s="57"/>
      <c r="O85" s="58"/>
      <c r="P85" s="59"/>
      <c r="Q85" s="59"/>
      <c r="R85" s="59"/>
      <c r="S85" s="60" t="n">
        <f aca="false">Q85+R85</f>
        <v>0</v>
      </c>
      <c r="T85" s="52" t="n">
        <v>1</v>
      </c>
      <c r="U85" s="59" t="n">
        <v>120</v>
      </c>
      <c r="V85" s="52" t="n">
        <v>4</v>
      </c>
      <c r="W85" s="59" t="n">
        <v>55</v>
      </c>
      <c r="X85" s="52" t="n">
        <v>5</v>
      </c>
      <c r="Y85" s="60" t="n">
        <f aca="false">(T85*U85)+(V85*W85)</f>
        <v>340</v>
      </c>
      <c r="Z85" s="60" t="n">
        <f aca="false">S85+Y85</f>
        <v>340</v>
      </c>
      <c r="AA85" s="61"/>
      <c r="AB85" s="62"/>
      <c r="AC85" s="62"/>
      <c r="AD85" s="62"/>
      <c r="AE85" s="62"/>
    </row>
    <row r="86" s="40" customFormat="true" ht="15" hidden="false" customHeight="false" outlineLevel="0" collapsed="false">
      <c r="A86" s="52" t="s">
        <v>123</v>
      </c>
      <c r="B86" s="52" t="s">
        <v>123</v>
      </c>
      <c r="C86" s="53" t="s">
        <v>522</v>
      </c>
      <c r="D86" s="52" t="s">
        <v>523</v>
      </c>
      <c r="E86" s="52" t="s">
        <v>126</v>
      </c>
      <c r="F86" s="52" t="s">
        <v>127</v>
      </c>
      <c r="G86" s="54"/>
      <c r="H86" s="52" t="s">
        <v>128</v>
      </c>
      <c r="I86" s="52" t="s">
        <v>129</v>
      </c>
      <c r="J86" s="55" t="s">
        <v>135</v>
      </c>
      <c r="K86" s="52" t="s">
        <v>129</v>
      </c>
      <c r="L86" s="56" t="s">
        <v>528</v>
      </c>
      <c r="M86" s="57"/>
      <c r="N86" s="57"/>
      <c r="O86" s="58"/>
      <c r="P86" s="59"/>
      <c r="Q86" s="59"/>
      <c r="R86" s="59"/>
      <c r="S86" s="60" t="n">
        <f aca="false">Q86+R86</f>
        <v>0</v>
      </c>
      <c r="T86" s="52" t="n">
        <v>1</v>
      </c>
      <c r="U86" s="59" t="n">
        <v>120</v>
      </c>
      <c r="V86" s="52" t="n">
        <v>2</v>
      </c>
      <c r="W86" s="59" t="n">
        <v>55</v>
      </c>
      <c r="X86" s="52" t="n">
        <v>3</v>
      </c>
      <c r="Y86" s="60" t="n">
        <f aca="false">(T86*U86)+(V86*W86)</f>
        <v>230</v>
      </c>
      <c r="Z86" s="60" t="n">
        <f aca="false">S86+Y86</f>
        <v>230</v>
      </c>
      <c r="AA86" s="61"/>
      <c r="AB86" s="62"/>
      <c r="AC86" s="62"/>
      <c r="AD86" s="62"/>
      <c r="AE86" s="62"/>
    </row>
    <row r="87" s="40" customFormat="true" ht="15" hidden="false" customHeight="false" outlineLevel="0" collapsed="false">
      <c r="A87" s="52" t="s">
        <v>123</v>
      </c>
      <c r="B87" s="52" t="s">
        <v>123</v>
      </c>
      <c r="C87" s="53" t="s">
        <v>529</v>
      </c>
      <c r="D87" s="52" t="s">
        <v>530</v>
      </c>
      <c r="E87" s="52" t="s">
        <v>140</v>
      </c>
      <c r="F87" s="52" t="s">
        <v>531</v>
      </c>
      <c r="G87" s="54"/>
      <c r="H87" s="52" t="s">
        <v>128</v>
      </c>
      <c r="I87" s="52" t="s">
        <v>129</v>
      </c>
      <c r="J87" s="55" t="s">
        <v>135</v>
      </c>
      <c r="K87" s="52" t="s">
        <v>129</v>
      </c>
      <c r="L87" s="56" t="s">
        <v>237</v>
      </c>
      <c r="M87" s="57"/>
      <c r="N87" s="57"/>
      <c r="O87" s="58"/>
      <c r="P87" s="59"/>
      <c r="Q87" s="59"/>
      <c r="R87" s="59"/>
      <c r="S87" s="60" t="n">
        <f aca="false">Q87+R87</f>
        <v>0</v>
      </c>
      <c r="T87" s="52" t="n">
        <v>1</v>
      </c>
      <c r="U87" s="59" t="n">
        <v>170.12</v>
      </c>
      <c r="V87" s="52" t="n">
        <v>1</v>
      </c>
      <c r="W87" s="59" t="n">
        <v>57</v>
      </c>
      <c r="X87" s="52" t="n">
        <v>2</v>
      </c>
      <c r="Y87" s="60" t="n">
        <f aca="false">(T87*U87)+(V87*W87)</f>
        <v>227.12</v>
      </c>
      <c r="Z87" s="60" t="n">
        <f aca="false">S87+Y87</f>
        <v>227.12</v>
      </c>
      <c r="AA87" s="61"/>
      <c r="AB87" s="62"/>
      <c r="AC87" s="62"/>
      <c r="AD87" s="62"/>
      <c r="AE87" s="62"/>
    </row>
    <row r="88" s="40" customFormat="true" ht="39.55" hidden="false" customHeight="false" outlineLevel="0" collapsed="false">
      <c r="A88" s="52" t="s">
        <v>123</v>
      </c>
      <c r="B88" s="52" t="s">
        <v>123</v>
      </c>
      <c r="C88" s="53" t="s">
        <v>327</v>
      </c>
      <c r="D88" s="52" t="s">
        <v>328</v>
      </c>
      <c r="E88" s="52" t="s">
        <v>140</v>
      </c>
      <c r="F88" s="52" t="s">
        <v>329</v>
      </c>
      <c r="G88" s="54"/>
      <c r="H88" s="52" t="s">
        <v>128</v>
      </c>
      <c r="I88" s="52" t="s">
        <v>129</v>
      </c>
      <c r="J88" s="55" t="s">
        <v>135</v>
      </c>
      <c r="K88" s="52" t="s">
        <v>129</v>
      </c>
      <c r="L88" s="56" t="s">
        <v>435</v>
      </c>
      <c r="M88" s="57"/>
      <c r="N88" s="57"/>
      <c r="O88" s="58"/>
      <c r="P88" s="59"/>
      <c r="Q88" s="59"/>
      <c r="R88" s="59"/>
      <c r="S88" s="60" t="n">
        <f aca="false">Q88+R88</f>
        <v>0</v>
      </c>
      <c r="T88" s="52" t="n">
        <v>4</v>
      </c>
      <c r="U88" s="59" t="n">
        <v>170.12</v>
      </c>
      <c r="V88" s="52" t="n">
        <v>1</v>
      </c>
      <c r="W88" s="59" t="n">
        <v>57</v>
      </c>
      <c r="X88" s="52" t="n">
        <v>5</v>
      </c>
      <c r="Y88" s="60" t="n">
        <f aca="false">(T88*U88)+(V88*W88)</f>
        <v>737.48</v>
      </c>
      <c r="Z88" s="60" t="n">
        <f aca="false">S88+Y88</f>
        <v>737.48</v>
      </c>
      <c r="AA88" s="61"/>
      <c r="AB88" s="62"/>
      <c r="AC88" s="62"/>
      <c r="AD88" s="62"/>
      <c r="AE88" s="62"/>
    </row>
    <row r="89" s="40" customFormat="true" ht="15" hidden="false" customHeight="false" outlineLevel="0" collapsed="false">
      <c r="A89" s="52" t="s">
        <v>123</v>
      </c>
      <c r="B89" s="52" t="s">
        <v>123</v>
      </c>
      <c r="C89" s="53" t="s">
        <v>383</v>
      </c>
      <c r="D89" s="52" t="s">
        <v>384</v>
      </c>
      <c r="E89" s="52" t="s">
        <v>126</v>
      </c>
      <c r="F89" s="52" t="s">
        <v>385</v>
      </c>
      <c r="G89" s="54"/>
      <c r="H89" s="52" t="s">
        <v>128</v>
      </c>
      <c r="I89" s="52" t="s">
        <v>129</v>
      </c>
      <c r="J89" s="55" t="s">
        <v>135</v>
      </c>
      <c r="K89" s="52" t="s">
        <v>129</v>
      </c>
      <c r="L89" s="56" t="s">
        <v>317</v>
      </c>
      <c r="M89" s="57"/>
      <c r="N89" s="57"/>
      <c r="O89" s="58"/>
      <c r="P89" s="59"/>
      <c r="Q89" s="59"/>
      <c r="R89" s="59"/>
      <c r="S89" s="60" t="n">
        <f aca="false">Q89+R89</f>
        <v>0</v>
      </c>
      <c r="T89" s="52" t="n">
        <v>4</v>
      </c>
      <c r="U89" s="59" t="n">
        <v>120</v>
      </c>
      <c r="V89" s="52" t="n">
        <v>1</v>
      </c>
      <c r="W89" s="59" t="n">
        <v>55</v>
      </c>
      <c r="X89" s="52" t="n">
        <v>5</v>
      </c>
      <c r="Y89" s="60" t="n">
        <f aca="false">(T89*U89)+(V89*W89)</f>
        <v>535</v>
      </c>
      <c r="Z89" s="60" t="n">
        <f aca="false">S89+Y89</f>
        <v>535</v>
      </c>
      <c r="AA89" s="61"/>
      <c r="AB89" s="62"/>
      <c r="AC89" s="62"/>
      <c r="AD89" s="62"/>
      <c r="AE89" s="62"/>
    </row>
    <row r="90" s="40" customFormat="true" ht="15" hidden="false" customHeight="false" outlineLevel="0" collapsed="false">
      <c r="A90" s="52" t="s">
        <v>123</v>
      </c>
      <c r="B90" s="52" t="s">
        <v>123</v>
      </c>
      <c r="C90" s="53" t="s">
        <v>152</v>
      </c>
      <c r="D90" s="52" t="s">
        <v>153</v>
      </c>
      <c r="E90" s="52" t="s">
        <v>140</v>
      </c>
      <c r="F90" s="52" t="s">
        <v>532</v>
      </c>
      <c r="G90" s="54"/>
      <c r="H90" s="52" t="s">
        <v>128</v>
      </c>
      <c r="I90" s="52" t="s">
        <v>129</v>
      </c>
      <c r="J90" s="55" t="s">
        <v>135</v>
      </c>
      <c r="K90" s="52" t="s">
        <v>129</v>
      </c>
      <c r="L90" s="56" t="s">
        <v>533</v>
      </c>
      <c r="M90" s="57"/>
      <c r="N90" s="57"/>
      <c r="O90" s="58"/>
      <c r="P90" s="59"/>
      <c r="Q90" s="59"/>
      <c r="R90" s="59"/>
      <c r="S90" s="60" t="n">
        <f aca="false">Q90+R90</f>
        <v>0</v>
      </c>
      <c r="T90" s="52" t="n">
        <v>4</v>
      </c>
      <c r="U90" s="59" t="n">
        <v>170.12</v>
      </c>
      <c r="V90" s="52" t="n">
        <v>2</v>
      </c>
      <c r="W90" s="59" t="n">
        <v>57</v>
      </c>
      <c r="X90" s="52" t="n">
        <v>6</v>
      </c>
      <c r="Y90" s="60" t="n">
        <f aca="false">(T90*U90)+(V90*W90)</f>
        <v>794.48</v>
      </c>
      <c r="Z90" s="60" t="n">
        <f aca="false">S90+Y90</f>
        <v>794.48</v>
      </c>
      <c r="AA90" s="61"/>
      <c r="AB90" s="62"/>
      <c r="AC90" s="62"/>
      <c r="AD90" s="62"/>
      <c r="AE90" s="62"/>
    </row>
    <row r="91" s="40" customFormat="true" ht="15" hidden="false" customHeight="false" outlineLevel="0" collapsed="false">
      <c r="A91" s="52" t="s">
        <v>123</v>
      </c>
      <c r="B91" s="52" t="s">
        <v>123</v>
      </c>
      <c r="C91" s="53" t="s">
        <v>138</v>
      </c>
      <c r="D91" s="52" t="s">
        <v>139</v>
      </c>
      <c r="E91" s="52" t="s">
        <v>140</v>
      </c>
      <c r="F91" s="52" t="s">
        <v>534</v>
      </c>
      <c r="G91" s="54"/>
      <c r="H91" s="52" t="s">
        <v>128</v>
      </c>
      <c r="I91" s="52" t="s">
        <v>129</v>
      </c>
      <c r="J91" s="55" t="s">
        <v>142</v>
      </c>
      <c r="K91" s="52" t="s">
        <v>129</v>
      </c>
      <c r="L91" s="56" t="s">
        <v>535</v>
      </c>
      <c r="M91" s="57"/>
      <c r="N91" s="57"/>
      <c r="O91" s="58"/>
      <c r="P91" s="59"/>
      <c r="Q91" s="59"/>
      <c r="R91" s="59"/>
      <c r="S91" s="60" t="n">
        <f aca="false">Q91+R91</f>
        <v>0</v>
      </c>
      <c r="T91" s="52" t="n">
        <v>4</v>
      </c>
      <c r="U91" s="59" t="n">
        <v>170.12</v>
      </c>
      <c r="V91" s="52" t="n">
        <v>1</v>
      </c>
      <c r="W91" s="59" t="n">
        <v>57</v>
      </c>
      <c r="X91" s="52" t="n">
        <v>5</v>
      </c>
      <c r="Y91" s="60" t="n">
        <f aca="false">(T91*U91)+(V91*W91)</f>
        <v>737.48</v>
      </c>
      <c r="Z91" s="60" t="n">
        <f aca="false">S91+Y91</f>
        <v>737.48</v>
      </c>
      <c r="AA91" s="61"/>
      <c r="AB91" s="62"/>
      <c r="AC91" s="62"/>
      <c r="AD91" s="62"/>
      <c r="AE91" s="62"/>
    </row>
    <row r="92" s="40" customFormat="true" ht="15" hidden="false" customHeight="false" outlineLevel="0" collapsed="false">
      <c r="A92" s="52" t="s">
        <v>123</v>
      </c>
      <c r="B92" s="52" t="s">
        <v>123</v>
      </c>
      <c r="C92" s="53" t="s">
        <v>503</v>
      </c>
      <c r="D92" s="52" t="s">
        <v>504</v>
      </c>
      <c r="E92" s="52" t="s">
        <v>126</v>
      </c>
      <c r="F92" s="52" t="s">
        <v>501</v>
      </c>
      <c r="G92" s="54"/>
      <c r="H92" s="52" t="s">
        <v>128</v>
      </c>
      <c r="I92" s="52" t="s">
        <v>129</v>
      </c>
      <c r="J92" s="55" t="s">
        <v>135</v>
      </c>
      <c r="K92" s="52" t="s">
        <v>129</v>
      </c>
      <c r="L92" s="56" t="s">
        <v>135</v>
      </c>
      <c r="M92" s="57"/>
      <c r="N92" s="57"/>
      <c r="O92" s="58"/>
      <c r="P92" s="59"/>
      <c r="Q92" s="59"/>
      <c r="R92" s="59"/>
      <c r="S92" s="60" t="n">
        <f aca="false">Q92+R92</f>
        <v>0</v>
      </c>
      <c r="T92" s="52" t="n">
        <v>4</v>
      </c>
      <c r="U92" s="59" t="n">
        <v>120</v>
      </c>
      <c r="V92" s="52" t="n">
        <v>1</v>
      </c>
      <c r="W92" s="59" t="n">
        <v>55</v>
      </c>
      <c r="X92" s="52" t="n">
        <v>5</v>
      </c>
      <c r="Y92" s="60" t="n">
        <f aca="false">(T92*U92)+(V92*W92)</f>
        <v>535</v>
      </c>
      <c r="Z92" s="60" t="n">
        <f aca="false">S92+Y92</f>
        <v>535</v>
      </c>
      <c r="AA92" s="61"/>
      <c r="AB92" s="62"/>
      <c r="AC92" s="62"/>
      <c r="AD92" s="62"/>
      <c r="AE92" s="62"/>
    </row>
    <row r="93" s="40" customFormat="true" ht="15" hidden="false" customHeight="false" outlineLevel="0" collapsed="false">
      <c r="A93" s="52" t="s">
        <v>123</v>
      </c>
      <c r="B93" s="52" t="s">
        <v>123</v>
      </c>
      <c r="C93" s="53" t="s">
        <v>503</v>
      </c>
      <c r="D93" s="52" t="s">
        <v>504</v>
      </c>
      <c r="E93" s="52" t="s">
        <v>126</v>
      </c>
      <c r="F93" s="52" t="s">
        <v>456</v>
      </c>
      <c r="G93" s="54"/>
      <c r="H93" s="52" t="s">
        <v>128</v>
      </c>
      <c r="I93" s="52" t="s">
        <v>129</v>
      </c>
      <c r="J93" s="55" t="s">
        <v>135</v>
      </c>
      <c r="K93" s="52" t="s">
        <v>129</v>
      </c>
      <c r="L93" s="56" t="s">
        <v>135</v>
      </c>
      <c r="M93" s="57"/>
      <c r="N93" s="57"/>
      <c r="O93" s="58"/>
      <c r="P93" s="59"/>
      <c r="Q93" s="59"/>
      <c r="R93" s="59"/>
      <c r="S93" s="60" t="n">
        <f aca="false">Q93+R93</f>
        <v>0</v>
      </c>
      <c r="T93" s="52" t="n">
        <v>4</v>
      </c>
      <c r="U93" s="59" t="n">
        <v>120</v>
      </c>
      <c r="V93" s="52" t="n">
        <v>1</v>
      </c>
      <c r="W93" s="59" t="n">
        <v>55</v>
      </c>
      <c r="X93" s="52" t="n">
        <v>5</v>
      </c>
      <c r="Y93" s="60" t="n">
        <f aca="false">(T93*U93)+(V93*W93)</f>
        <v>535</v>
      </c>
      <c r="Z93" s="60" t="n">
        <f aca="false">S93+Y93</f>
        <v>535</v>
      </c>
      <c r="AA93" s="61"/>
      <c r="AB93" s="62"/>
      <c r="AC93" s="62"/>
      <c r="AD93" s="62"/>
      <c r="AE93" s="62"/>
    </row>
    <row r="94" s="40" customFormat="true" ht="26.85" hidden="false" customHeight="false" outlineLevel="0" collapsed="false">
      <c r="A94" s="52" t="s">
        <v>123</v>
      </c>
      <c r="B94" s="52" t="s">
        <v>123</v>
      </c>
      <c r="C94" s="53" t="s">
        <v>503</v>
      </c>
      <c r="D94" s="52" t="s">
        <v>504</v>
      </c>
      <c r="E94" s="52" t="s">
        <v>126</v>
      </c>
      <c r="F94" s="52" t="s">
        <v>501</v>
      </c>
      <c r="G94" s="54"/>
      <c r="H94" s="52" t="s">
        <v>128</v>
      </c>
      <c r="I94" s="52" t="s">
        <v>129</v>
      </c>
      <c r="J94" s="55" t="s">
        <v>135</v>
      </c>
      <c r="K94" s="52" t="s">
        <v>129</v>
      </c>
      <c r="L94" s="56" t="s">
        <v>312</v>
      </c>
      <c r="M94" s="57"/>
      <c r="N94" s="57"/>
      <c r="O94" s="58"/>
      <c r="P94" s="59"/>
      <c r="Q94" s="59"/>
      <c r="R94" s="59"/>
      <c r="S94" s="60" t="n">
        <f aca="false">Q94+R94</f>
        <v>0</v>
      </c>
      <c r="T94" s="52" t="n">
        <v>1</v>
      </c>
      <c r="U94" s="59" t="n">
        <v>120</v>
      </c>
      <c r="V94" s="52" t="n">
        <v>1</v>
      </c>
      <c r="W94" s="59" t="n">
        <v>55</v>
      </c>
      <c r="X94" s="52" t="n">
        <v>2</v>
      </c>
      <c r="Y94" s="60" t="n">
        <f aca="false">(T94*U94)+(V94*W94)</f>
        <v>175</v>
      </c>
      <c r="Z94" s="60" t="n">
        <f aca="false">S94+Y94</f>
        <v>175</v>
      </c>
      <c r="AA94" s="61"/>
      <c r="AB94" s="62"/>
      <c r="AC94" s="62"/>
      <c r="AD94" s="62"/>
      <c r="AE94" s="62"/>
    </row>
    <row r="95" s="40" customFormat="true" ht="15" hidden="false" customHeight="false" outlineLevel="0" collapsed="false">
      <c r="A95" s="52" t="s">
        <v>123</v>
      </c>
      <c r="B95" s="52" t="s">
        <v>123</v>
      </c>
      <c r="C95" s="53" t="s">
        <v>393</v>
      </c>
      <c r="D95" s="52" t="s">
        <v>394</v>
      </c>
      <c r="E95" s="52" t="s">
        <v>140</v>
      </c>
      <c r="F95" s="52" t="s">
        <v>536</v>
      </c>
      <c r="G95" s="54"/>
      <c r="H95" s="52" t="s">
        <v>128</v>
      </c>
      <c r="I95" s="52" t="s">
        <v>129</v>
      </c>
      <c r="J95" s="55" t="s">
        <v>135</v>
      </c>
      <c r="K95" s="52" t="s">
        <v>129</v>
      </c>
      <c r="L95" s="56" t="s">
        <v>317</v>
      </c>
      <c r="M95" s="57"/>
      <c r="N95" s="57"/>
      <c r="O95" s="58"/>
      <c r="P95" s="59"/>
      <c r="Q95" s="59"/>
      <c r="R95" s="59"/>
      <c r="S95" s="60" t="n">
        <f aca="false">Q95+R95</f>
        <v>0</v>
      </c>
      <c r="T95" s="52" t="n">
        <v>1</v>
      </c>
      <c r="U95" s="59" t="n">
        <v>170.12</v>
      </c>
      <c r="V95" s="52" t="n">
        <v>1</v>
      </c>
      <c r="W95" s="59" t="n">
        <v>57</v>
      </c>
      <c r="X95" s="52" t="n">
        <v>2</v>
      </c>
      <c r="Y95" s="60" t="n">
        <f aca="false">(T95*U95)+(V95*W95)</f>
        <v>227.12</v>
      </c>
      <c r="Z95" s="60" t="n">
        <f aca="false">S95+Y95</f>
        <v>227.12</v>
      </c>
      <c r="AA95" s="61"/>
      <c r="AB95" s="62"/>
      <c r="AC95" s="62"/>
      <c r="AD95" s="62"/>
      <c r="AE95" s="62"/>
    </row>
    <row r="96" s="40" customFormat="true" ht="39.55" hidden="false" customHeight="false" outlineLevel="0" collapsed="false">
      <c r="A96" s="52" t="s">
        <v>123</v>
      </c>
      <c r="B96" s="52" t="s">
        <v>123</v>
      </c>
      <c r="C96" s="53" t="s">
        <v>347</v>
      </c>
      <c r="D96" s="52" t="s">
        <v>348</v>
      </c>
      <c r="E96" s="52" t="s">
        <v>140</v>
      </c>
      <c r="F96" s="52" t="s">
        <v>537</v>
      </c>
      <c r="G96" s="54"/>
      <c r="H96" s="52" t="s">
        <v>128</v>
      </c>
      <c r="I96" s="52" t="s">
        <v>129</v>
      </c>
      <c r="J96" s="55" t="s">
        <v>135</v>
      </c>
      <c r="K96" s="52" t="s">
        <v>129</v>
      </c>
      <c r="L96" s="56" t="s">
        <v>538</v>
      </c>
      <c r="M96" s="57"/>
      <c r="N96" s="57"/>
      <c r="O96" s="58"/>
      <c r="P96" s="59"/>
      <c r="Q96" s="59"/>
      <c r="R96" s="59"/>
      <c r="S96" s="60" t="n">
        <f aca="false">Q96+R96</f>
        <v>0</v>
      </c>
      <c r="T96" s="52" t="n">
        <v>1</v>
      </c>
      <c r="U96" s="59" t="n">
        <v>170.12</v>
      </c>
      <c r="V96" s="52" t="n">
        <v>5</v>
      </c>
      <c r="W96" s="59" t="n">
        <v>57</v>
      </c>
      <c r="X96" s="52" t="n">
        <v>6</v>
      </c>
      <c r="Y96" s="60" t="n">
        <f aca="false">(T96*U96)+(V96*W96)</f>
        <v>455.12</v>
      </c>
      <c r="Z96" s="60" t="n">
        <f aca="false">S96+Y96</f>
        <v>455.12</v>
      </c>
      <c r="AA96" s="61"/>
      <c r="AB96" s="62"/>
      <c r="AC96" s="62"/>
      <c r="AD96" s="62"/>
      <c r="AE96" s="62"/>
    </row>
    <row r="97" s="40" customFormat="true" ht="15" hidden="false" customHeight="false" outlineLevel="0" collapsed="false">
      <c r="A97" s="52" t="s">
        <v>123</v>
      </c>
      <c r="B97" s="52" t="s">
        <v>123</v>
      </c>
      <c r="C97" s="53" t="s">
        <v>145</v>
      </c>
      <c r="D97" s="52" t="s">
        <v>146</v>
      </c>
      <c r="E97" s="52" t="s">
        <v>126</v>
      </c>
      <c r="F97" s="52" t="s">
        <v>147</v>
      </c>
      <c r="G97" s="54"/>
      <c r="H97" s="52" t="s">
        <v>128</v>
      </c>
      <c r="I97" s="52" t="s">
        <v>129</v>
      </c>
      <c r="J97" s="55" t="s">
        <v>148</v>
      </c>
      <c r="K97" s="52" t="s">
        <v>129</v>
      </c>
      <c r="L97" s="56" t="s">
        <v>368</v>
      </c>
      <c r="M97" s="57"/>
      <c r="N97" s="57"/>
      <c r="O97" s="58"/>
      <c r="P97" s="59"/>
      <c r="Q97" s="59"/>
      <c r="R97" s="59"/>
      <c r="S97" s="60" t="n">
        <f aca="false">Q97+R97</f>
        <v>0</v>
      </c>
      <c r="T97" s="52" t="n">
        <v>1</v>
      </c>
      <c r="U97" s="59" t="n">
        <v>120</v>
      </c>
      <c r="V97" s="52" t="n">
        <v>1</v>
      </c>
      <c r="W97" s="59" t="n">
        <v>55</v>
      </c>
      <c r="X97" s="52" t="n">
        <v>2</v>
      </c>
      <c r="Y97" s="60" t="n">
        <f aca="false">(T97*U97)+(V97*W97)</f>
        <v>175</v>
      </c>
      <c r="Z97" s="60" t="n">
        <f aca="false">S97+Y97</f>
        <v>175</v>
      </c>
      <c r="AA97" s="61"/>
      <c r="AB97" s="62"/>
      <c r="AC97" s="62"/>
      <c r="AD97" s="62"/>
      <c r="AE97" s="62"/>
    </row>
    <row r="98" s="40" customFormat="true" ht="39.55" hidden="false" customHeight="false" outlineLevel="0" collapsed="false">
      <c r="A98" s="52" t="s">
        <v>123</v>
      </c>
      <c r="B98" s="52" t="s">
        <v>123</v>
      </c>
      <c r="C98" s="53" t="s">
        <v>431</v>
      </c>
      <c r="D98" s="52" t="s">
        <v>156</v>
      </c>
      <c r="E98" s="52" t="s">
        <v>140</v>
      </c>
      <c r="F98" s="52" t="s">
        <v>539</v>
      </c>
      <c r="G98" s="54"/>
      <c r="H98" s="52" t="s">
        <v>128</v>
      </c>
      <c r="I98" s="52" t="s">
        <v>129</v>
      </c>
      <c r="J98" s="55" t="s">
        <v>135</v>
      </c>
      <c r="K98" s="52" t="s">
        <v>129</v>
      </c>
      <c r="L98" s="56" t="s">
        <v>540</v>
      </c>
      <c r="M98" s="57"/>
      <c r="N98" s="57"/>
      <c r="O98" s="58"/>
      <c r="P98" s="59"/>
      <c r="Q98" s="59"/>
      <c r="R98" s="59"/>
      <c r="S98" s="60" t="n">
        <f aca="false">Q98+R98</f>
        <v>0</v>
      </c>
      <c r="T98" s="52" t="n">
        <v>4</v>
      </c>
      <c r="U98" s="59" t="n">
        <v>170.12</v>
      </c>
      <c r="V98" s="52" t="n">
        <v>1</v>
      </c>
      <c r="W98" s="59" t="n">
        <v>57</v>
      </c>
      <c r="X98" s="52" t="n">
        <v>5</v>
      </c>
      <c r="Y98" s="60" t="n">
        <f aca="false">(T98*U98)+(V98*W98)</f>
        <v>737.48</v>
      </c>
      <c r="Z98" s="60" t="n">
        <f aca="false">S98+Y98</f>
        <v>737.48</v>
      </c>
      <c r="AA98" s="61"/>
      <c r="AB98" s="62"/>
      <c r="AC98" s="62"/>
      <c r="AD98" s="62"/>
      <c r="AE98" s="62"/>
    </row>
    <row r="99" s="40" customFormat="true" ht="15" hidden="false" customHeight="false" outlineLevel="0" collapsed="false">
      <c r="A99" s="52" t="s">
        <v>123</v>
      </c>
      <c r="B99" s="52" t="s">
        <v>123</v>
      </c>
      <c r="C99" s="53" t="s">
        <v>541</v>
      </c>
      <c r="D99" s="52" t="s">
        <v>542</v>
      </c>
      <c r="E99" s="52" t="s">
        <v>140</v>
      </c>
      <c r="F99" s="52" t="s">
        <v>543</v>
      </c>
      <c r="G99" s="54"/>
      <c r="H99" s="52" t="s">
        <v>128</v>
      </c>
      <c r="I99" s="52" t="s">
        <v>129</v>
      </c>
      <c r="J99" s="55" t="s">
        <v>433</v>
      </c>
      <c r="K99" s="52" t="s">
        <v>129</v>
      </c>
      <c r="L99" s="56" t="s">
        <v>237</v>
      </c>
      <c r="M99" s="57"/>
      <c r="N99" s="57"/>
      <c r="O99" s="58"/>
      <c r="P99" s="59"/>
      <c r="Q99" s="59"/>
      <c r="R99" s="59"/>
      <c r="S99" s="60" t="n">
        <f aca="false">Q99+R99</f>
        <v>0</v>
      </c>
      <c r="T99" s="52" t="n">
        <v>4</v>
      </c>
      <c r="U99" s="59" t="n">
        <v>170.12</v>
      </c>
      <c r="V99" s="52" t="n">
        <v>1</v>
      </c>
      <c r="W99" s="59" t="n">
        <v>57</v>
      </c>
      <c r="X99" s="52" t="n">
        <v>5</v>
      </c>
      <c r="Y99" s="60" t="n">
        <f aca="false">(T99*U99)+(V99*W99)</f>
        <v>737.48</v>
      </c>
      <c r="Z99" s="60" t="n">
        <f aca="false">S99+Y99</f>
        <v>737.48</v>
      </c>
      <c r="AA99" s="61"/>
      <c r="AB99" s="62"/>
      <c r="AC99" s="62"/>
      <c r="AD99" s="62"/>
      <c r="AE99" s="62"/>
    </row>
    <row r="100" s="40" customFormat="true" ht="26.85" hidden="false" customHeight="false" outlineLevel="0" collapsed="false">
      <c r="A100" s="52" t="s">
        <v>123</v>
      </c>
      <c r="B100" s="52" t="s">
        <v>123</v>
      </c>
      <c r="C100" s="53" t="s">
        <v>124</v>
      </c>
      <c r="D100" s="52" t="s">
        <v>125</v>
      </c>
      <c r="E100" s="52" t="s">
        <v>126</v>
      </c>
      <c r="F100" s="52" t="s">
        <v>127</v>
      </c>
      <c r="G100" s="54"/>
      <c r="H100" s="52" t="s">
        <v>128</v>
      </c>
      <c r="I100" s="52" t="s">
        <v>129</v>
      </c>
      <c r="J100" s="55" t="s">
        <v>130</v>
      </c>
      <c r="K100" s="52" t="s">
        <v>129</v>
      </c>
      <c r="L100" s="56" t="s">
        <v>544</v>
      </c>
      <c r="M100" s="57"/>
      <c r="N100" s="57"/>
      <c r="O100" s="58"/>
      <c r="P100" s="59"/>
      <c r="Q100" s="59"/>
      <c r="R100" s="59"/>
      <c r="S100" s="60" t="n">
        <f aca="false">Q100+R100</f>
        <v>0</v>
      </c>
      <c r="T100" s="52" t="n">
        <v>1</v>
      </c>
      <c r="U100" s="59" t="n">
        <v>120</v>
      </c>
      <c r="V100" s="52" t="n">
        <v>1</v>
      </c>
      <c r="W100" s="59" t="n">
        <v>55</v>
      </c>
      <c r="X100" s="52" t="n">
        <v>2</v>
      </c>
      <c r="Y100" s="60" t="n">
        <f aca="false">(T100*U100)+(V100*W100)</f>
        <v>175</v>
      </c>
      <c r="Z100" s="60" t="n">
        <f aca="false">S100+Y100</f>
        <v>175</v>
      </c>
      <c r="AA100" s="61"/>
      <c r="AB100" s="62"/>
      <c r="AC100" s="62"/>
      <c r="AD100" s="62"/>
      <c r="AE100" s="62"/>
    </row>
    <row r="101" s="40" customFormat="true" ht="15" hidden="false" customHeight="false" outlineLevel="0" collapsed="false">
      <c r="A101" s="52" t="s">
        <v>123</v>
      </c>
      <c r="B101" s="52" t="s">
        <v>123</v>
      </c>
      <c r="C101" s="53" t="s">
        <v>541</v>
      </c>
      <c r="D101" s="52" t="s">
        <v>542</v>
      </c>
      <c r="E101" s="52" t="s">
        <v>140</v>
      </c>
      <c r="F101" s="52" t="s">
        <v>545</v>
      </c>
      <c r="G101" s="54"/>
      <c r="H101" s="52" t="s">
        <v>128</v>
      </c>
      <c r="I101" s="52" t="s">
        <v>129</v>
      </c>
      <c r="J101" s="55" t="s">
        <v>433</v>
      </c>
      <c r="K101" s="52" t="s">
        <v>129</v>
      </c>
      <c r="L101" s="56" t="s">
        <v>237</v>
      </c>
      <c r="M101" s="57"/>
      <c r="N101" s="57"/>
      <c r="O101" s="58"/>
      <c r="P101" s="59"/>
      <c r="Q101" s="59"/>
      <c r="R101" s="59"/>
      <c r="S101" s="60" t="n">
        <f aca="false">Q101+R101</f>
        <v>0</v>
      </c>
      <c r="T101" s="52" t="n">
        <v>1</v>
      </c>
      <c r="U101" s="59" t="n">
        <v>170.12</v>
      </c>
      <c r="V101" s="52" t="n">
        <v>1</v>
      </c>
      <c r="W101" s="59" t="n">
        <v>57</v>
      </c>
      <c r="X101" s="52" t="n">
        <v>2</v>
      </c>
      <c r="Y101" s="60" t="n">
        <f aca="false">(T101*U101)+(V101*W101)</f>
        <v>227.12</v>
      </c>
      <c r="Z101" s="60" t="n">
        <f aca="false">S101+Y101</f>
        <v>227.12</v>
      </c>
      <c r="AA101" s="61"/>
      <c r="AB101" s="62"/>
      <c r="AC101" s="62"/>
      <c r="AD101" s="62"/>
      <c r="AE101" s="62"/>
    </row>
    <row r="102" s="40" customFormat="true" ht="15" hidden="false" customHeight="false" outlineLevel="0" collapsed="false">
      <c r="A102" s="52" t="s">
        <v>123</v>
      </c>
      <c r="B102" s="52" t="s">
        <v>123</v>
      </c>
      <c r="C102" s="53" t="s">
        <v>541</v>
      </c>
      <c r="D102" s="52" t="s">
        <v>542</v>
      </c>
      <c r="E102" s="52" t="s">
        <v>140</v>
      </c>
      <c r="F102" s="52" t="s">
        <v>545</v>
      </c>
      <c r="G102" s="54"/>
      <c r="H102" s="52" t="s">
        <v>128</v>
      </c>
      <c r="I102" s="52" t="s">
        <v>129</v>
      </c>
      <c r="J102" s="55" t="s">
        <v>433</v>
      </c>
      <c r="K102" s="52" t="s">
        <v>129</v>
      </c>
      <c r="L102" s="56" t="s">
        <v>237</v>
      </c>
      <c r="M102" s="57"/>
      <c r="N102" s="57"/>
      <c r="O102" s="58"/>
      <c r="P102" s="59"/>
      <c r="Q102" s="59"/>
      <c r="R102" s="59"/>
      <c r="S102" s="60" t="n">
        <f aca="false">Q102+R102</f>
        <v>0</v>
      </c>
      <c r="T102" s="52" t="n">
        <v>1</v>
      </c>
      <c r="U102" s="59" t="n">
        <v>170.12</v>
      </c>
      <c r="V102" s="52" t="n">
        <v>1</v>
      </c>
      <c r="W102" s="59" t="n">
        <v>57</v>
      </c>
      <c r="X102" s="52" t="n">
        <v>2</v>
      </c>
      <c r="Y102" s="60" t="n">
        <f aca="false">(T102*U102)+(V102*W102)</f>
        <v>227.12</v>
      </c>
      <c r="Z102" s="60" t="n">
        <f aca="false">S102+Y102</f>
        <v>227.12</v>
      </c>
      <c r="AA102" s="61"/>
      <c r="AB102" s="62"/>
      <c r="AC102" s="62"/>
      <c r="AD102" s="62"/>
      <c r="AE102" s="62"/>
    </row>
    <row r="103" s="40" customFormat="true" ht="15" hidden="false" customHeight="false" outlineLevel="0" collapsed="false">
      <c r="A103" s="52" t="s">
        <v>123</v>
      </c>
      <c r="B103" s="52" t="s">
        <v>123</v>
      </c>
      <c r="C103" s="53" t="s">
        <v>541</v>
      </c>
      <c r="D103" s="52" t="s">
        <v>542</v>
      </c>
      <c r="E103" s="52" t="s">
        <v>140</v>
      </c>
      <c r="F103" s="52" t="s">
        <v>546</v>
      </c>
      <c r="G103" s="54"/>
      <c r="H103" s="52" t="s">
        <v>128</v>
      </c>
      <c r="I103" s="52" t="s">
        <v>129</v>
      </c>
      <c r="J103" s="55" t="s">
        <v>433</v>
      </c>
      <c r="K103" s="52" t="s">
        <v>129</v>
      </c>
      <c r="L103" s="56" t="s">
        <v>237</v>
      </c>
      <c r="M103" s="57"/>
      <c r="N103" s="57"/>
      <c r="O103" s="58"/>
      <c r="P103" s="59"/>
      <c r="Q103" s="59"/>
      <c r="R103" s="59"/>
      <c r="S103" s="60" t="n">
        <f aca="false">Q103+R103</f>
        <v>0</v>
      </c>
      <c r="T103" s="52" t="n">
        <v>1</v>
      </c>
      <c r="U103" s="59" t="n">
        <v>170.12</v>
      </c>
      <c r="V103" s="52" t="n">
        <v>1</v>
      </c>
      <c r="W103" s="59" t="n">
        <v>57</v>
      </c>
      <c r="X103" s="52" t="n">
        <v>2</v>
      </c>
      <c r="Y103" s="60" t="n">
        <f aca="false">(T103*U103)+(V103*W103)</f>
        <v>227.12</v>
      </c>
      <c r="Z103" s="60" t="n">
        <f aca="false">S103+Y103</f>
        <v>227.12</v>
      </c>
      <c r="AA103" s="61"/>
      <c r="AB103" s="62"/>
      <c r="AC103" s="62"/>
      <c r="AD103" s="62"/>
      <c r="AE103" s="62"/>
    </row>
    <row r="104" s="40" customFormat="true" ht="52.2" hidden="false" customHeight="false" outlineLevel="0" collapsed="false">
      <c r="A104" s="52" t="s">
        <v>123</v>
      </c>
      <c r="B104" s="52" t="s">
        <v>123</v>
      </c>
      <c r="C104" s="53" t="s">
        <v>547</v>
      </c>
      <c r="D104" s="52" t="s">
        <v>548</v>
      </c>
      <c r="E104" s="52" t="s">
        <v>140</v>
      </c>
      <c r="F104" s="52" t="s">
        <v>549</v>
      </c>
      <c r="G104" s="54"/>
      <c r="H104" s="52" t="s">
        <v>128</v>
      </c>
      <c r="I104" s="52" t="s">
        <v>129</v>
      </c>
      <c r="J104" s="55" t="s">
        <v>135</v>
      </c>
      <c r="K104" s="52" t="s">
        <v>129</v>
      </c>
      <c r="L104" s="56" t="s">
        <v>550</v>
      </c>
      <c r="M104" s="57"/>
      <c r="N104" s="57"/>
      <c r="O104" s="58"/>
      <c r="P104" s="59"/>
      <c r="Q104" s="59"/>
      <c r="R104" s="59"/>
      <c r="S104" s="60" t="n">
        <f aca="false">Q104+R104</f>
        <v>0</v>
      </c>
      <c r="T104" s="52" t="n">
        <v>4</v>
      </c>
      <c r="U104" s="59" t="n">
        <v>170.12</v>
      </c>
      <c r="V104" s="52" t="n">
        <v>1</v>
      </c>
      <c r="W104" s="59" t="n">
        <v>57</v>
      </c>
      <c r="X104" s="52" t="n">
        <v>5</v>
      </c>
      <c r="Y104" s="60" t="n">
        <f aca="false">(T104*U104)+(V104*W104)</f>
        <v>737.48</v>
      </c>
      <c r="Z104" s="60" t="n">
        <f aca="false">S104+Y104</f>
        <v>737.48</v>
      </c>
      <c r="AA104" s="61"/>
      <c r="AB104" s="62"/>
      <c r="AC104" s="62"/>
      <c r="AD104" s="62"/>
      <c r="AE104" s="62"/>
    </row>
    <row r="105" s="40" customFormat="true" ht="26.85" hidden="false" customHeight="false" outlineLevel="0" collapsed="false">
      <c r="A105" s="52" t="s">
        <v>123</v>
      </c>
      <c r="B105" s="52" t="s">
        <v>123</v>
      </c>
      <c r="C105" s="53" t="s">
        <v>213</v>
      </c>
      <c r="D105" s="52" t="s">
        <v>214</v>
      </c>
      <c r="E105" s="52" t="s">
        <v>170</v>
      </c>
      <c r="F105" s="52" t="s">
        <v>446</v>
      </c>
      <c r="G105" s="54"/>
      <c r="H105" s="52" t="s">
        <v>128</v>
      </c>
      <c r="I105" s="52" t="s">
        <v>129</v>
      </c>
      <c r="J105" s="55" t="s">
        <v>148</v>
      </c>
      <c r="K105" s="52" t="s">
        <v>129</v>
      </c>
      <c r="L105" s="56" t="s">
        <v>222</v>
      </c>
      <c r="M105" s="57"/>
      <c r="N105" s="57"/>
      <c r="O105" s="58"/>
      <c r="P105" s="59"/>
      <c r="Q105" s="59"/>
      <c r="R105" s="59"/>
      <c r="S105" s="60" t="n">
        <f aca="false">Q105+R105</f>
        <v>0</v>
      </c>
      <c r="T105" s="52" t="n">
        <v>4</v>
      </c>
      <c r="U105" s="59" t="n">
        <v>170.12</v>
      </c>
      <c r="V105" s="52" t="n">
        <v>1</v>
      </c>
      <c r="W105" s="59" t="n">
        <v>57</v>
      </c>
      <c r="X105" s="52" t="n">
        <v>5</v>
      </c>
      <c r="Y105" s="60" t="n">
        <f aca="false">(T105*U105)+(V105*W105)</f>
        <v>737.48</v>
      </c>
      <c r="Z105" s="60" t="n">
        <f aca="false">S105+Y105</f>
        <v>737.48</v>
      </c>
      <c r="AA105" s="61"/>
      <c r="AB105" s="62"/>
      <c r="AC105" s="62"/>
      <c r="AD105" s="62"/>
      <c r="AE105" s="62"/>
    </row>
    <row r="106" s="40" customFormat="true" ht="26.85" hidden="false" customHeight="false" outlineLevel="0" collapsed="false">
      <c r="A106" s="52" t="s">
        <v>123</v>
      </c>
      <c r="B106" s="52" t="s">
        <v>123</v>
      </c>
      <c r="C106" s="53" t="s">
        <v>124</v>
      </c>
      <c r="D106" s="52" t="s">
        <v>125</v>
      </c>
      <c r="E106" s="52" t="s">
        <v>126</v>
      </c>
      <c r="F106" s="52" t="s">
        <v>127</v>
      </c>
      <c r="G106" s="54"/>
      <c r="H106" s="52" t="s">
        <v>128</v>
      </c>
      <c r="I106" s="52" t="s">
        <v>129</v>
      </c>
      <c r="J106" s="55" t="s">
        <v>130</v>
      </c>
      <c r="K106" s="52" t="s">
        <v>129</v>
      </c>
      <c r="L106" s="56" t="s">
        <v>551</v>
      </c>
      <c r="M106" s="57"/>
      <c r="N106" s="57"/>
      <c r="O106" s="58"/>
      <c r="P106" s="59"/>
      <c r="Q106" s="59"/>
      <c r="R106" s="59"/>
      <c r="S106" s="60" t="n">
        <f aca="false">Q106+R106</f>
        <v>0</v>
      </c>
      <c r="T106" s="52" t="n">
        <v>1</v>
      </c>
      <c r="U106" s="59" t="n">
        <v>120</v>
      </c>
      <c r="V106" s="52" t="n">
        <v>1</v>
      </c>
      <c r="W106" s="59" t="n">
        <v>55</v>
      </c>
      <c r="X106" s="52" t="n">
        <v>2</v>
      </c>
      <c r="Y106" s="60" t="n">
        <f aca="false">(T106*U106)+(V106*W106)</f>
        <v>175</v>
      </c>
      <c r="Z106" s="60" t="n">
        <f aca="false">S106+Y106</f>
        <v>175</v>
      </c>
      <c r="AA106" s="61"/>
      <c r="AB106" s="62"/>
      <c r="AC106" s="62"/>
      <c r="AD106" s="62"/>
      <c r="AE106" s="62"/>
    </row>
    <row r="107" s="40" customFormat="true" ht="26.85" hidden="false" customHeight="false" outlineLevel="0" collapsed="false">
      <c r="A107" s="52" t="s">
        <v>123</v>
      </c>
      <c r="B107" s="52" t="s">
        <v>123</v>
      </c>
      <c r="C107" s="53" t="s">
        <v>552</v>
      </c>
      <c r="D107" s="52" t="s">
        <v>553</v>
      </c>
      <c r="E107" s="52" t="s">
        <v>140</v>
      </c>
      <c r="F107" s="52" t="s">
        <v>554</v>
      </c>
      <c r="G107" s="54"/>
      <c r="H107" s="52" t="s">
        <v>128</v>
      </c>
      <c r="I107" s="52" t="s">
        <v>129</v>
      </c>
      <c r="J107" s="55" t="s">
        <v>135</v>
      </c>
      <c r="K107" s="52" t="s">
        <v>129</v>
      </c>
      <c r="L107" s="56" t="s">
        <v>376</v>
      </c>
      <c r="M107" s="57"/>
      <c r="N107" s="57"/>
      <c r="O107" s="58"/>
      <c r="P107" s="59"/>
      <c r="Q107" s="59"/>
      <c r="R107" s="59"/>
      <c r="S107" s="60" t="n">
        <f aca="false">Q107+R107</f>
        <v>0</v>
      </c>
      <c r="T107" s="52" t="n">
        <v>1</v>
      </c>
      <c r="U107" s="59" t="n">
        <v>170.12</v>
      </c>
      <c r="V107" s="52" t="n">
        <v>1</v>
      </c>
      <c r="W107" s="59" t="n">
        <v>57</v>
      </c>
      <c r="X107" s="52" t="n">
        <v>2</v>
      </c>
      <c r="Y107" s="60" t="n">
        <f aca="false">(T107*U107)+(V107*W107)</f>
        <v>227.12</v>
      </c>
      <c r="Z107" s="60" t="n">
        <f aca="false">S107+Y107</f>
        <v>227.12</v>
      </c>
      <c r="AA107" s="61"/>
      <c r="AB107" s="62"/>
      <c r="AC107" s="62"/>
      <c r="AD107" s="62"/>
      <c r="AE107" s="62"/>
    </row>
    <row r="108" s="40" customFormat="true" ht="15" hidden="false" customHeight="false" outlineLevel="0" collapsed="false">
      <c r="A108" s="52" t="s">
        <v>123</v>
      </c>
      <c r="B108" s="52" t="s">
        <v>123</v>
      </c>
      <c r="C108" s="53" t="s">
        <v>201</v>
      </c>
      <c r="D108" s="52" t="s">
        <v>202</v>
      </c>
      <c r="E108" s="52" t="s">
        <v>126</v>
      </c>
      <c r="F108" s="52" t="s">
        <v>226</v>
      </c>
      <c r="G108" s="54"/>
      <c r="H108" s="52" t="s">
        <v>128</v>
      </c>
      <c r="I108" s="52" t="s">
        <v>129</v>
      </c>
      <c r="J108" s="55" t="s">
        <v>135</v>
      </c>
      <c r="K108" s="52" t="s">
        <v>129</v>
      </c>
      <c r="L108" s="56" t="s">
        <v>198</v>
      </c>
      <c r="M108" s="57"/>
      <c r="N108" s="57"/>
      <c r="O108" s="58"/>
      <c r="P108" s="59"/>
      <c r="Q108" s="59"/>
      <c r="R108" s="59"/>
      <c r="S108" s="60" t="n">
        <f aca="false">Q108+R108</f>
        <v>0</v>
      </c>
      <c r="T108" s="52" t="n">
        <v>1</v>
      </c>
      <c r="U108" s="59" t="n">
        <v>120</v>
      </c>
      <c r="V108" s="52" t="n">
        <v>1</v>
      </c>
      <c r="W108" s="59" t="n">
        <v>55</v>
      </c>
      <c r="X108" s="52" t="n">
        <v>2</v>
      </c>
      <c r="Y108" s="60" t="n">
        <f aca="false">(T108*U108)+(V108*W108)</f>
        <v>175</v>
      </c>
      <c r="Z108" s="60" t="n">
        <f aca="false">S108+Y108</f>
        <v>175</v>
      </c>
      <c r="AA108" s="61"/>
      <c r="AB108" s="62"/>
      <c r="AC108" s="62"/>
      <c r="AD108" s="62"/>
      <c r="AE108" s="62"/>
    </row>
    <row r="109" s="40" customFormat="true" ht="39.55" hidden="false" customHeight="false" outlineLevel="0" collapsed="false">
      <c r="A109" s="52" t="s">
        <v>123</v>
      </c>
      <c r="B109" s="52" t="s">
        <v>123</v>
      </c>
      <c r="C109" s="53" t="s">
        <v>213</v>
      </c>
      <c r="D109" s="52" t="s">
        <v>214</v>
      </c>
      <c r="E109" s="52" t="s">
        <v>170</v>
      </c>
      <c r="F109" s="52" t="s">
        <v>446</v>
      </c>
      <c r="G109" s="54"/>
      <c r="H109" s="52" t="s">
        <v>128</v>
      </c>
      <c r="I109" s="52" t="s">
        <v>129</v>
      </c>
      <c r="J109" s="55" t="s">
        <v>148</v>
      </c>
      <c r="K109" s="52" t="s">
        <v>129</v>
      </c>
      <c r="L109" s="56" t="s">
        <v>555</v>
      </c>
      <c r="M109" s="57"/>
      <c r="N109" s="57"/>
      <c r="O109" s="58"/>
      <c r="P109" s="59"/>
      <c r="Q109" s="59"/>
      <c r="R109" s="59"/>
      <c r="S109" s="60" t="n">
        <f aca="false">Q109+R109</f>
        <v>0</v>
      </c>
      <c r="T109" s="52" t="n">
        <v>1</v>
      </c>
      <c r="U109" s="59" t="n">
        <v>170.12</v>
      </c>
      <c r="V109" s="52" t="n">
        <v>4</v>
      </c>
      <c r="W109" s="59" t="n">
        <v>57</v>
      </c>
      <c r="X109" s="52" t="n">
        <v>5</v>
      </c>
      <c r="Y109" s="60" t="n">
        <f aca="false">(T109*U109)+(V109*W109)</f>
        <v>398.12</v>
      </c>
      <c r="Z109" s="60" t="n">
        <f aca="false">S109+Y109</f>
        <v>398.12</v>
      </c>
      <c r="AA109" s="61"/>
      <c r="AB109" s="62"/>
      <c r="AC109" s="62"/>
      <c r="AD109" s="62"/>
      <c r="AE109" s="62"/>
    </row>
    <row r="110" s="40" customFormat="true" ht="26.85" hidden="false" customHeight="false" outlineLevel="0" collapsed="false">
      <c r="A110" s="52" t="s">
        <v>123</v>
      </c>
      <c r="B110" s="52" t="s">
        <v>123</v>
      </c>
      <c r="C110" s="53" t="s">
        <v>556</v>
      </c>
      <c r="D110" s="52" t="s">
        <v>557</v>
      </c>
      <c r="E110" s="52" t="s">
        <v>126</v>
      </c>
      <c r="F110" s="52" t="s">
        <v>558</v>
      </c>
      <c r="G110" s="54"/>
      <c r="H110" s="52" t="s">
        <v>128</v>
      </c>
      <c r="I110" s="52" t="s">
        <v>129</v>
      </c>
      <c r="J110" s="55" t="s">
        <v>135</v>
      </c>
      <c r="K110" s="52" t="s">
        <v>559</v>
      </c>
      <c r="L110" s="56" t="s">
        <v>560</v>
      </c>
      <c r="M110" s="57"/>
      <c r="N110" s="57"/>
      <c r="O110" s="58"/>
      <c r="P110" s="59"/>
      <c r="Q110" s="59"/>
      <c r="R110" s="59"/>
      <c r="S110" s="60" t="n">
        <f aca="false">Q110+R110</f>
        <v>0</v>
      </c>
      <c r="T110" s="52" t="n">
        <v>2</v>
      </c>
      <c r="U110" s="59" t="n">
        <v>120</v>
      </c>
      <c r="V110" s="52" t="n">
        <v>1</v>
      </c>
      <c r="W110" s="59" t="n">
        <v>55</v>
      </c>
      <c r="X110" s="52" t="n">
        <v>3</v>
      </c>
      <c r="Y110" s="60" t="n">
        <f aca="false">(T110*U110)+(V110*W110)</f>
        <v>295</v>
      </c>
      <c r="Z110" s="60" t="n">
        <f aca="false">S110+Y110</f>
        <v>295</v>
      </c>
      <c r="AA110" s="61"/>
      <c r="AB110" s="62"/>
      <c r="AC110" s="62"/>
      <c r="AD110" s="62"/>
      <c r="AE110" s="62"/>
    </row>
    <row r="111" s="40" customFormat="true" ht="39.55" hidden="false" customHeight="false" outlineLevel="0" collapsed="false">
      <c r="A111" s="52" t="s">
        <v>123</v>
      </c>
      <c r="B111" s="52" t="s">
        <v>123</v>
      </c>
      <c r="C111" s="53" t="s">
        <v>556</v>
      </c>
      <c r="D111" s="52" t="s">
        <v>557</v>
      </c>
      <c r="E111" s="52" t="s">
        <v>126</v>
      </c>
      <c r="F111" s="52" t="s">
        <v>561</v>
      </c>
      <c r="G111" s="54"/>
      <c r="H111" s="52" t="s">
        <v>128</v>
      </c>
      <c r="I111" s="52" t="s">
        <v>129</v>
      </c>
      <c r="J111" s="55" t="s">
        <v>135</v>
      </c>
      <c r="K111" s="52" t="s">
        <v>129</v>
      </c>
      <c r="L111" s="56" t="s">
        <v>562</v>
      </c>
      <c r="M111" s="57"/>
      <c r="N111" s="57"/>
      <c r="O111" s="58"/>
      <c r="P111" s="59"/>
      <c r="Q111" s="59"/>
      <c r="R111" s="59"/>
      <c r="S111" s="60" t="n">
        <f aca="false">Q111+R111</f>
        <v>0</v>
      </c>
      <c r="T111" s="52" t="n">
        <v>2</v>
      </c>
      <c r="U111" s="59" t="n">
        <v>120</v>
      </c>
      <c r="V111" s="52" t="n">
        <v>3</v>
      </c>
      <c r="W111" s="59" t="n">
        <v>55</v>
      </c>
      <c r="X111" s="52" t="n">
        <v>5</v>
      </c>
      <c r="Y111" s="60" t="n">
        <f aca="false">(T111*U111)+(V111*W111)</f>
        <v>405</v>
      </c>
      <c r="Z111" s="60" t="n">
        <f aca="false">S111+Y111</f>
        <v>405</v>
      </c>
      <c r="AA111" s="61"/>
      <c r="AB111" s="62"/>
      <c r="AC111" s="62"/>
      <c r="AD111" s="62"/>
      <c r="AE111" s="62"/>
    </row>
    <row r="112" s="40" customFormat="true" ht="39.55" hidden="false" customHeight="false" outlineLevel="0" collapsed="false">
      <c r="A112" s="52" t="s">
        <v>123</v>
      </c>
      <c r="B112" s="52" t="s">
        <v>123</v>
      </c>
      <c r="C112" s="53" t="s">
        <v>478</v>
      </c>
      <c r="D112" s="52" t="s">
        <v>479</v>
      </c>
      <c r="E112" s="52" t="s">
        <v>126</v>
      </c>
      <c r="F112" s="52" t="s">
        <v>563</v>
      </c>
      <c r="G112" s="54"/>
      <c r="H112" s="52" t="s">
        <v>128</v>
      </c>
      <c r="I112" s="52" t="s">
        <v>129</v>
      </c>
      <c r="J112" s="55" t="s">
        <v>135</v>
      </c>
      <c r="K112" s="52" t="s">
        <v>129</v>
      </c>
      <c r="L112" s="56" t="s">
        <v>564</v>
      </c>
      <c r="M112" s="57"/>
      <c r="N112" s="57"/>
      <c r="O112" s="58"/>
      <c r="P112" s="59"/>
      <c r="Q112" s="59"/>
      <c r="R112" s="59"/>
      <c r="S112" s="60" t="n">
        <f aca="false">Q112+R112</f>
        <v>0</v>
      </c>
      <c r="T112" s="52" t="n">
        <v>2</v>
      </c>
      <c r="U112" s="59" t="n">
        <v>120</v>
      </c>
      <c r="V112" s="52" t="n">
        <v>2</v>
      </c>
      <c r="W112" s="59" t="n">
        <v>55</v>
      </c>
      <c r="X112" s="52" t="n">
        <v>4</v>
      </c>
      <c r="Y112" s="60" t="n">
        <f aca="false">(T112*U112)+(V112*W112)</f>
        <v>350</v>
      </c>
      <c r="Z112" s="60" t="n">
        <f aca="false">S112+Y112</f>
        <v>350</v>
      </c>
      <c r="AA112" s="61"/>
      <c r="AB112" s="62"/>
      <c r="AC112" s="62"/>
      <c r="AD112" s="62"/>
      <c r="AE112" s="62"/>
    </row>
    <row r="113" s="40" customFormat="true" ht="52.2" hidden="false" customHeight="false" outlineLevel="0" collapsed="false">
      <c r="A113" s="52" t="s">
        <v>123</v>
      </c>
      <c r="B113" s="52" t="s">
        <v>123</v>
      </c>
      <c r="C113" s="53" t="s">
        <v>227</v>
      </c>
      <c r="D113" s="52" t="s">
        <v>228</v>
      </c>
      <c r="E113" s="52" t="s">
        <v>126</v>
      </c>
      <c r="F113" s="52" t="s">
        <v>180</v>
      </c>
      <c r="G113" s="54"/>
      <c r="H113" s="52" t="s">
        <v>128</v>
      </c>
      <c r="I113" s="52" t="s">
        <v>129</v>
      </c>
      <c r="J113" s="55" t="s">
        <v>211</v>
      </c>
      <c r="K113" s="52" t="s">
        <v>129</v>
      </c>
      <c r="L113" s="56" t="s">
        <v>565</v>
      </c>
      <c r="M113" s="57"/>
      <c r="N113" s="57"/>
      <c r="O113" s="58"/>
      <c r="P113" s="59"/>
      <c r="Q113" s="59"/>
      <c r="R113" s="59"/>
      <c r="S113" s="60" t="n">
        <f aca="false">Q113+R113</f>
        <v>0</v>
      </c>
      <c r="T113" s="52" t="n">
        <v>4</v>
      </c>
      <c r="U113" s="59" t="n">
        <v>120</v>
      </c>
      <c r="V113" s="52" t="n">
        <v>1</v>
      </c>
      <c r="W113" s="59" t="n">
        <v>55</v>
      </c>
      <c r="X113" s="52" t="n">
        <v>5</v>
      </c>
      <c r="Y113" s="60" t="n">
        <f aca="false">(T113*U113)+(V113*W113)</f>
        <v>535</v>
      </c>
      <c r="Z113" s="60" t="n">
        <f aca="false">S113+Y113</f>
        <v>535</v>
      </c>
      <c r="AA113" s="61"/>
      <c r="AB113" s="62"/>
      <c r="AC113" s="62"/>
      <c r="AD113" s="62"/>
      <c r="AE113" s="62"/>
    </row>
    <row r="114" s="40" customFormat="true" ht="15" hidden="false" customHeight="false" outlineLevel="0" collapsed="false">
      <c r="A114" s="52" t="s">
        <v>123</v>
      </c>
      <c r="B114" s="52" t="s">
        <v>123</v>
      </c>
      <c r="C114" s="53" t="s">
        <v>566</v>
      </c>
      <c r="D114" s="52" t="s">
        <v>567</v>
      </c>
      <c r="E114" s="52" t="s">
        <v>140</v>
      </c>
      <c r="F114" s="52" t="s">
        <v>360</v>
      </c>
      <c r="G114" s="54"/>
      <c r="H114" s="52" t="s">
        <v>128</v>
      </c>
      <c r="I114" s="52" t="s">
        <v>129</v>
      </c>
      <c r="J114" s="55" t="s">
        <v>135</v>
      </c>
      <c r="K114" s="52" t="s">
        <v>129</v>
      </c>
      <c r="L114" s="56" t="s">
        <v>568</v>
      </c>
      <c r="M114" s="57"/>
      <c r="N114" s="57"/>
      <c r="O114" s="58"/>
      <c r="P114" s="59"/>
      <c r="Q114" s="59"/>
      <c r="R114" s="59"/>
      <c r="S114" s="60" t="n">
        <f aca="false">Q114+R114</f>
        <v>0</v>
      </c>
      <c r="T114" s="52" t="n">
        <v>4</v>
      </c>
      <c r="U114" s="59" t="n">
        <v>170.12</v>
      </c>
      <c r="V114" s="52" t="n">
        <v>1</v>
      </c>
      <c r="W114" s="59" t="n">
        <v>57</v>
      </c>
      <c r="X114" s="52" t="n">
        <v>5</v>
      </c>
      <c r="Y114" s="60" t="n">
        <f aca="false">(T114*U114)+(V114*W114)</f>
        <v>737.48</v>
      </c>
      <c r="Z114" s="60" t="n">
        <f aca="false">S114+Y114</f>
        <v>737.48</v>
      </c>
      <c r="AA114" s="61"/>
      <c r="AB114" s="62"/>
      <c r="AC114" s="62"/>
      <c r="AD114" s="62"/>
      <c r="AE114" s="62"/>
    </row>
    <row r="115" s="40" customFormat="true" ht="26.85" hidden="false" customHeight="false" outlineLevel="0" collapsed="false">
      <c r="A115" s="52" t="s">
        <v>123</v>
      </c>
      <c r="B115" s="52" t="s">
        <v>123</v>
      </c>
      <c r="C115" s="53" t="s">
        <v>511</v>
      </c>
      <c r="D115" s="52" t="s">
        <v>512</v>
      </c>
      <c r="E115" s="52" t="s">
        <v>140</v>
      </c>
      <c r="F115" s="52" t="s">
        <v>569</v>
      </c>
      <c r="G115" s="54"/>
      <c r="H115" s="52" t="s">
        <v>128</v>
      </c>
      <c r="I115" s="52" t="s">
        <v>129</v>
      </c>
      <c r="J115" s="55" t="s">
        <v>135</v>
      </c>
      <c r="K115" s="52" t="s">
        <v>129</v>
      </c>
      <c r="L115" s="56" t="s">
        <v>198</v>
      </c>
      <c r="M115" s="57"/>
      <c r="N115" s="57"/>
      <c r="O115" s="58"/>
      <c r="P115" s="59"/>
      <c r="Q115" s="59"/>
      <c r="R115" s="59"/>
      <c r="S115" s="60" t="n">
        <f aca="false">Q115+R115</f>
        <v>0</v>
      </c>
      <c r="T115" s="52" t="n">
        <v>4</v>
      </c>
      <c r="U115" s="59" t="n">
        <v>170.12</v>
      </c>
      <c r="V115" s="52" t="n">
        <v>1</v>
      </c>
      <c r="W115" s="59" t="n">
        <v>57</v>
      </c>
      <c r="X115" s="52" t="n">
        <v>5</v>
      </c>
      <c r="Y115" s="60" t="n">
        <f aca="false">(T115*U115)+(V115*W115)</f>
        <v>737.48</v>
      </c>
      <c r="Z115" s="60" t="n">
        <f aca="false">S115+Y115</f>
        <v>737.48</v>
      </c>
      <c r="AA115" s="61"/>
      <c r="AB115" s="62"/>
      <c r="AC115" s="62"/>
      <c r="AD115" s="62"/>
      <c r="AE115" s="62"/>
    </row>
    <row r="116" s="40" customFormat="true" ht="52.2" hidden="false" customHeight="false" outlineLevel="0" collapsed="false">
      <c r="A116" s="52" t="s">
        <v>123</v>
      </c>
      <c r="B116" s="52" t="s">
        <v>123</v>
      </c>
      <c r="C116" s="53" t="s">
        <v>452</v>
      </c>
      <c r="D116" s="52" t="s">
        <v>453</v>
      </c>
      <c r="E116" s="52" t="s">
        <v>140</v>
      </c>
      <c r="F116" s="52" t="s">
        <v>570</v>
      </c>
      <c r="G116" s="54"/>
      <c r="H116" s="52" t="s">
        <v>128</v>
      </c>
      <c r="I116" s="52" t="s">
        <v>129</v>
      </c>
      <c r="J116" s="55" t="s">
        <v>135</v>
      </c>
      <c r="K116" s="52" t="s">
        <v>129</v>
      </c>
      <c r="L116" s="56" t="s">
        <v>571</v>
      </c>
      <c r="M116" s="57"/>
      <c r="N116" s="57"/>
      <c r="O116" s="58"/>
      <c r="P116" s="59"/>
      <c r="Q116" s="59"/>
      <c r="R116" s="59"/>
      <c r="S116" s="60" t="n">
        <f aca="false">Q116+R116</f>
        <v>0</v>
      </c>
      <c r="T116" s="52" t="n">
        <v>3</v>
      </c>
      <c r="U116" s="59" t="n">
        <v>170.12</v>
      </c>
      <c r="V116" s="52" t="n">
        <v>1</v>
      </c>
      <c r="W116" s="59" t="n">
        <v>57</v>
      </c>
      <c r="X116" s="52" t="n">
        <v>4</v>
      </c>
      <c r="Y116" s="60" t="n">
        <f aca="false">(T116*U116)+(V116*W116)</f>
        <v>567.36</v>
      </c>
      <c r="Z116" s="60" t="n">
        <f aca="false">S116+Y116</f>
        <v>567.36</v>
      </c>
      <c r="AA116" s="61"/>
      <c r="AB116" s="62"/>
      <c r="AC116" s="62"/>
      <c r="AD116" s="62"/>
      <c r="AE116" s="62"/>
    </row>
    <row r="117" customFormat="false" ht="64.9" hidden="false" customHeight="false" outlineLevel="0" collapsed="false">
      <c r="A117" s="52" t="s">
        <v>123</v>
      </c>
      <c r="B117" s="52" t="s">
        <v>123</v>
      </c>
      <c r="C117" s="53" t="s">
        <v>209</v>
      </c>
      <c r="D117" s="52" t="s">
        <v>210</v>
      </c>
      <c r="E117" s="52" t="s">
        <v>140</v>
      </c>
      <c r="F117" s="52" t="s">
        <v>180</v>
      </c>
      <c r="G117" s="54"/>
      <c r="H117" s="52" t="s">
        <v>128</v>
      </c>
      <c r="I117" s="52" t="s">
        <v>129</v>
      </c>
      <c r="J117" s="55" t="s">
        <v>211</v>
      </c>
      <c r="K117" s="52" t="s">
        <v>129</v>
      </c>
      <c r="L117" s="56" t="s">
        <v>572</v>
      </c>
      <c r="M117" s="57"/>
      <c r="N117" s="57"/>
      <c r="O117" s="58"/>
      <c r="P117" s="59"/>
      <c r="Q117" s="59"/>
      <c r="R117" s="59"/>
      <c r="S117" s="60" t="n">
        <f aca="false">Q117+R117</f>
        <v>0</v>
      </c>
      <c r="T117" s="52" t="n">
        <v>5</v>
      </c>
      <c r="U117" s="59" t="n">
        <v>170.12</v>
      </c>
      <c r="V117" s="52" t="n">
        <v>1</v>
      </c>
      <c r="W117" s="59" t="n">
        <v>57</v>
      </c>
      <c r="X117" s="52" t="n">
        <v>6</v>
      </c>
      <c r="Y117" s="60" t="n">
        <f aca="false">(T117*U117)+(V117*W117)</f>
        <v>907.6</v>
      </c>
      <c r="Z117" s="60" t="n">
        <f aca="false">S117+Y117</f>
        <v>907.6</v>
      </c>
      <c r="AA117" s="61"/>
      <c r="AB117" s="50"/>
      <c r="AC117" s="50"/>
      <c r="AD117" s="50"/>
      <c r="AE117" s="50"/>
    </row>
    <row r="118" customFormat="false" ht="77.6" hidden="false" customHeight="false" outlineLevel="0" collapsed="false">
      <c r="A118" s="52" t="s">
        <v>123</v>
      </c>
      <c r="B118" s="52" t="s">
        <v>123</v>
      </c>
      <c r="C118" s="53" t="s">
        <v>522</v>
      </c>
      <c r="D118" s="52" t="s">
        <v>523</v>
      </c>
      <c r="E118" s="52" t="s">
        <v>126</v>
      </c>
      <c r="F118" s="52" t="s">
        <v>127</v>
      </c>
      <c r="G118" s="54"/>
      <c r="H118" s="52" t="s">
        <v>128</v>
      </c>
      <c r="I118" s="52" t="s">
        <v>129</v>
      </c>
      <c r="J118" s="55" t="s">
        <v>135</v>
      </c>
      <c r="K118" s="52" t="s">
        <v>129</v>
      </c>
      <c r="L118" s="56" t="s">
        <v>573</v>
      </c>
      <c r="M118" s="57"/>
      <c r="N118" s="57"/>
      <c r="O118" s="58"/>
      <c r="P118" s="59"/>
      <c r="Q118" s="59"/>
      <c r="R118" s="59"/>
      <c r="S118" s="60" t="n">
        <f aca="false">Q118+R118</f>
        <v>0</v>
      </c>
      <c r="T118" s="52" t="n">
        <v>5</v>
      </c>
      <c r="U118" s="59" t="n">
        <v>120</v>
      </c>
      <c r="V118" s="52" t="n">
        <v>4</v>
      </c>
      <c r="W118" s="59" t="n">
        <v>55</v>
      </c>
      <c r="X118" s="52" t="n">
        <v>9</v>
      </c>
      <c r="Y118" s="60" t="n">
        <f aca="false">(T118*U118)+(V118*W118)</f>
        <v>820</v>
      </c>
      <c r="Z118" s="60" t="n">
        <f aca="false">S118+Y118</f>
        <v>820</v>
      </c>
      <c r="AA118" s="61"/>
      <c r="AB118" s="50"/>
      <c r="AC118" s="50"/>
      <c r="AD118" s="50"/>
      <c r="AE118" s="50"/>
    </row>
    <row r="119" customFormat="false" ht="64.9" hidden="false" customHeight="false" outlineLevel="0" collapsed="false">
      <c r="A119" s="52" t="s">
        <v>123</v>
      </c>
      <c r="B119" s="52" t="s">
        <v>123</v>
      </c>
      <c r="C119" s="53" t="s">
        <v>227</v>
      </c>
      <c r="D119" s="52" t="s">
        <v>228</v>
      </c>
      <c r="E119" s="52" t="s">
        <v>126</v>
      </c>
      <c r="F119" s="52" t="s">
        <v>180</v>
      </c>
      <c r="G119" s="54"/>
      <c r="H119" s="52" t="s">
        <v>128</v>
      </c>
      <c r="I119" s="52" t="s">
        <v>129</v>
      </c>
      <c r="J119" s="55" t="s">
        <v>211</v>
      </c>
      <c r="K119" s="52" t="s">
        <v>129</v>
      </c>
      <c r="L119" s="56" t="s">
        <v>572</v>
      </c>
      <c r="M119" s="57"/>
      <c r="N119" s="57"/>
      <c r="O119" s="58"/>
      <c r="P119" s="59"/>
      <c r="Q119" s="59"/>
      <c r="R119" s="59"/>
      <c r="S119" s="60" t="n">
        <f aca="false">Q119+R119</f>
        <v>0</v>
      </c>
      <c r="T119" s="52" t="n">
        <v>5</v>
      </c>
      <c r="U119" s="59" t="n">
        <v>120</v>
      </c>
      <c r="V119" s="52" t="n">
        <v>1</v>
      </c>
      <c r="W119" s="59" t="n">
        <v>55</v>
      </c>
      <c r="X119" s="52" t="n">
        <v>6</v>
      </c>
      <c r="Y119" s="60" t="n">
        <f aca="false">(T119*U119)+(V119*W119)</f>
        <v>655</v>
      </c>
      <c r="Z119" s="60" t="n">
        <f aca="false">S119+Y119</f>
        <v>655</v>
      </c>
      <c r="AA119" s="61"/>
      <c r="AB119" s="50"/>
      <c r="AC119" s="50"/>
      <c r="AD119" s="50"/>
      <c r="AE119" s="50"/>
    </row>
    <row r="120" customFormat="false" ht="52.2" hidden="false" customHeight="false" outlineLevel="0" collapsed="false">
      <c r="A120" s="52" t="s">
        <v>123</v>
      </c>
      <c r="B120" s="52" t="s">
        <v>123</v>
      </c>
      <c r="C120" s="53" t="s">
        <v>389</v>
      </c>
      <c r="D120" s="52" t="s">
        <v>390</v>
      </c>
      <c r="E120" s="52" t="s">
        <v>126</v>
      </c>
      <c r="F120" s="52" t="s">
        <v>391</v>
      </c>
      <c r="G120" s="54"/>
      <c r="H120" s="52" t="s">
        <v>128</v>
      </c>
      <c r="I120" s="52" t="s">
        <v>129</v>
      </c>
      <c r="J120" s="55" t="s">
        <v>135</v>
      </c>
      <c r="K120" s="52" t="s">
        <v>129</v>
      </c>
      <c r="L120" s="56" t="s">
        <v>571</v>
      </c>
      <c r="M120" s="57"/>
      <c r="N120" s="57"/>
      <c r="O120" s="58"/>
      <c r="P120" s="59"/>
      <c r="Q120" s="59"/>
      <c r="R120" s="59"/>
      <c r="S120" s="60" t="n">
        <f aca="false">Q120+R120</f>
        <v>0</v>
      </c>
      <c r="T120" s="52" t="n">
        <v>3</v>
      </c>
      <c r="U120" s="59" t="n">
        <v>120</v>
      </c>
      <c r="V120" s="52" t="n">
        <v>1</v>
      </c>
      <c r="W120" s="59" t="n">
        <v>55</v>
      </c>
      <c r="X120" s="52" t="n">
        <v>4</v>
      </c>
      <c r="Y120" s="60" t="n">
        <f aca="false">(T120*U120)+(V120*W120)</f>
        <v>415</v>
      </c>
      <c r="Z120" s="60" t="n">
        <f aca="false">S120+Y120</f>
        <v>415</v>
      </c>
      <c r="AA120" s="61"/>
      <c r="AB120" s="50"/>
      <c r="AC120" s="50"/>
      <c r="AD120" s="50"/>
      <c r="AE120" s="50"/>
    </row>
    <row r="121" customFormat="false" ht="153.7" hidden="false" customHeight="false" outlineLevel="0" collapsed="false">
      <c r="A121" s="52" t="s">
        <v>123</v>
      </c>
      <c r="B121" s="52" t="s">
        <v>123</v>
      </c>
      <c r="C121" s="53" t="s">
        <v>574</v>
      </c>
      <c r="D121" s="52" t="s">
        <v>575</v>
      </c>
      <c r="E121" s="52" t="s">
        <v>126</v>
      </c>
      <c r="F121" s="52" t="s">
        <v>576</v>
      </c>
      <c r="G121" s="54"/>
      <c r="H121" s="52" t="s">
        <v>128</v>
      </c>
      <c r="I121" s="52" t="s">
        <v>129</v>
      </c>
      <c r="J121" s="55" t="s">
        <v>135</v>
      </c>
      <c r="K121" s="52" t="s">
        <v>129</v>
      </c>
      <c r="L121" s="56" t="s">
        <v>577</v>
      </c>
      <c r="M121" s="57"/>
      <c r="N121" s="57"/>
      <c r="O121" s="58"/>
      <c r="P121" s="59"/>
      <c r="Q121" s="59"/>
      <c r="R121" s="59"/>
      <c r="S121" s="60" t="n">
        <f aca="false">Q121+R121</f>
        <v>0</v>
      </c>
      <c r="T121" s="52" t="n">
        <v>8</v>
      </c>
      <c r="U121" s="59" t="n">
        <v>120</v>
      </c>
      <c r="V121" s="52" t="n">
        <v>6</v>
      </c>
      <c r="W121" s="59" t="n">
        <v>55</v>
      </c>
      <c r="X121" s="52" t="n">
        <v>14</v>
      </c>
      <c r="Y121" s="60" t="n">
        <f aca="false">(T121*U121)+(V121*W121)</f>
        <v>1290</v>
      </c>
      <c r="Z121" s="60" t="n">
        <f aca="false">S121+Y121</f>
        <v>1290</v>
      </c>
      <c r="AA121" s="61"/>
      <c r="AB121" s="50"/>
      <c r="AC121" s="50"/>
      <c r="AD121" s="50"/>
      <c r="AE121" s="50"/>
    </row>
    <row r="122" customFormat="false" ht="26.85" hidden="false" customHeight="false" outlineLevel="0" collapsed="false">
      <c r="A122" s="52" t="s">
        <v>123</v>
      </c>
      <c r="B122" s="52" t="s">
        <v>123</v>
      </c>
      <c r="C122" s="53" t="s">
        <v>578</v>
      </c>
      <c r="D122" s="52" t="s">
        <v>579</v>
      </c>
      <c r="E122" s="52" t="s">
        <v>140</v>
      </c>
      <c r="F122" s="52" t="s">
        <v>580</v>
      </c>
      <c r="G122" s="54"/>
      <c r="H122" s="52" t="s">
        <v>128</v>
      </c>
      <c r="I122" s="52" t="s">
        <v>129</v>
      </c>
      <c r="J122" s="55" t="s">
        <v>142</v>
      </c>
      <c r="K122" s="52" t="s">
        <v>129</v>
      </c>
      <c r="L122" s="56" t="s">
        <v>581</v>
      </c>
      <c r="M122" s="57"/>
      <c r="N122" s="57"/>
      <c r="O122" s="58"/>
      <c r="P122" s="59"/>
      <c r="Q122" s="59"/>
      <c r="R122" s="59"/>
      <c r="S122" s="60" t="n">
        <f aca="false">Q122+R122</f>
        <v>0</v>
      </c>
      <c r="T122" s="52" t="n">
        <v>8</v>
      </c>
      <c r="U122" s="59" t="n">
        <v>170.12</v>
      </c>
      <c r="V122" s="52" t="n">
        <v>1</v>
      </c>
      <c r="W122" s="59" t="n">
        <v>57</v>
      </c>
      <c r="X122" s="52" t="n">
        <v>9</v>
      </c>
      <c r="Y122" s="60" t="n">
        <f aca="false">(T122*U122)+(V122*W122)</f>
        <v>1417.96</v>
      </c>
      <c r="Z122" s="60" t="n">
        <f aca="false">S122+Y122</f>
        <v>1417.96</v>
      </c>
      <c r="AA122" s="61"/>
      <c r="AB122" s="50"/>
      <c r="AC122" s="50"/>
      <c r="AD122" s="50"/>
      <c r="AE122" s="50"/>
    </row>
    <row r="123" customFormat="false" ht="90.25" hidden="false" customHeight="false" outlineLevel="0" collapsed="false">
      <c r="A123" s="52" t="s">
        <v>123</v>
      </c>
      <c r="B123" s="52" t="s">
        <v>123</v>
      </c>
      <c r="C123" s="53" t="s">
        <v>175</v>
      </c>
      <c r="D123" s="52" t="s">
        <v>176</v>
      </c>
      <c r="E123" s="52" t="s">
        <v>140</v>
      </c>
      <c r="F123" s="52" t="s">
        <v>127</v>
      </c>
      <c r="G123" s="54"/>
      <c r="H123" s="52" t="s">
        <v>128</v>
      </c>
      <c r="I123" s="52" t="s">
        <v>129</v>
      </c>
      <c r="J123" s="55" t="s">
        <v>135</v>
      </c>
      <c r="K123" s="52" t="s">
        <v>129</v>
      </c>
      <c r="L123" s="56" t="s">
        <v>582</v>
      </c>
      <c r="M123" s="57"/>
      <c r="N123" s="57"/>
      <c r="O123" s="58"/>
      <c r="P123" s="59"/>
      <c r="Q123" s="59"/>
      <c r="R123" s="59"/>
      <c r="S123" s="60" t="n">
        <f aca="false">Q123+R123</f>
        <v>0</v>
      </c>
      <c r="T123" s="52" t="n">
        <v>8</v>
      </c>
      <c r="U123" s="59" t="n">
        <v>170.12</v>
      </c>
      <c r="V123" s="52" t="n">
        <v>5</v>
      </c>
      <c r="W123" s="59" t="n">
        <v>57</v>
      </c>
      <c r="X123" s="52" t="n">
        <v>13</v>
      </c>
      <c r="Y123" s="60" t="n">
        <f aca="false">(T123*U123)+(V123*W123)</f>
        <v>1645.96</v>
      </c>
      <c r="Z123" s="60" t="n">
        <f aca="false">S123+Y123</f>
        <v>1645.96</v>
      </c>
      <c r="AA123" s="61"/>
      <c r="AB123" s="50"/>
      <c r="AC123" s="50"/>
      <c r="AD123" s="50"/>
      <c r="AE123" s="50"/>
    </row>
    <row r="124" customFormat="false" ht="15" hidden="false" customHeight="false" outlineLevel="0" collapsed="false">
      <c r="A124" s="52" t="s">
        <v>123</v>
      </c>
      <c r="B124" s="52" t="s">
        <v>123</v>
      </c>
      <c r="C124" s="53" t="s">
        <v>405</v>
      </c>
      <c r="D124" s="52" t="s">
        <v>406</v>
      </c>
      <c r="E124" s="52" t="s">
        <v>140</v>
      </c>
      <c r="F124" s="52" t="s">
        <v>407</v>
      </c>
      <c r="G124" s="54"/>
      <c r="H124" s="52" t="s">
        <v>128</v>
      </c>
      <c r="I124" s="52" t="s">
        <v>129</v>
      </c>
      <c r="J124" s="55" t="s">
        <v>135</v>
      </c>
      <c r="K124" s="52" t="s">
        <v>129</v>
      </c>
      <c r="L124" s="56" t="s">
        <v>135</v>
      </c>
      <c r="M124" s="57"/>
      <c r="N124" s="57"/>
      <c r="O124" s="58"/>
      <c r="P124" s="59"/>
      <c r="Q124" s="59"/>
      <c r="R124" s="59"/>
      <c r="S124" s="60" t="n">
        <f aca="false">Q124+R124</f>
        <v>0</v>
      </c>
      <c r="T124" s="52" t="n">
        <v>8</v>
      </c>
      <c r="U124" s="59" t="n">
        <v>170.12</v>
      </c>
      <c r="V124" s="52" t="n">
        <v>1</v>
      </c>
      <c r="W124" s="59" t="n">
        <v>57</v>
      </c>
      <c r="X124" s="52" t="n">
        <v>9</v>
      </c>
      <c r="Y124" s="60" t="n">
        <f aca="false">(T124*U124)+(V124*W124)</f>
        <v>1417.96</v>
      </c>
      <c r="Z124" s="60" t="n">
        <f aca="false">S124+Y124</f>
        <v>1417.96</v>
      </c>
      <c r="AA124" s="61"/>
      <c r="AB124" s="50"/>
      <c r="AC124" s="50"/>
      <c r="AD124" s="50"/>
      <c r="AE124" s="50"/>
    </row>
    <row r="125" customFormat="false" ht="15" hidden="false" customHeight="false" outlineLevel="0" collapsed="false">
      <c r="A125" s="52" t="s">
        <v>123</v>
      </c>
      <c r="B125" s="52" t="s">
        <v>123</v>
      </c>
      <c r="C125" s="53" t="s">
        <v>168</v>
      </c>
      <c r="D125" s="52" t="s">
        <v>169</v>
      </c>
      <c r="E125" s="52" t="s">
        <v>170</v>
      </c>
      <c r="F125" s="52" t="s">
        <v>127</v>
      </c>
      <c r="G125" s="54"/>
      <c r="H125" s="52" t="s">
        <v>128</v>
      </c>
      <c r="I125" s="52" t="s">
        <v>129</v>
      </c>
      <c r="J125" s="55" t="s">
        <v>135</v>
      </c>
      <c r="K125" s="52" t="s">
        <v>129</v>
      </c>
      <c r="L125" s="56" t="s">
        <v>290</v>
      </c>
      <c r="M125" s="57"/>
      <c r="N125" s="57"/>
      <c r="O125" s="58"/>
      <c r="P125" s="59"/>
      <c r="Q125" s="59"/>
      <c r="R125" s="59"/>
      <c r="S125" s="60" t="n">
        <f aca="false">Q125+R125</f>
        <v>0</v>
      </c>
      <c r="T125" s="52" t="n">
        <v>8</v>
      </c>
      <c r="U125" s="59" t="n">
        <v>170.12</v>
      </c>
      <c r="V125" s="52" t="n">
        <v>1</v>
      </c>
      <c r="W125" s="59" t="n">
        <v>57</v>
      </c>
      <c r="X125" s="52" t="n">
        <v>9</v>
      </c>
      <c r="Y125" s="60" t="n">
        <f aca="false">(T125*U125)+(V125*W125)</f>
        <v>1417.96</v>
      </c>
      <c r="Z125" s="60" t="n">
        <f aca="false">S125+Y125</f>
        <v>1417.96</v>
      </c>
      <c r="AA125" s="61"/>
      <c r="AB125" s="50"/>
      <c r="AC125" s="50"/>
      <c r="AD125" s="50"/>
      <c r="AE125" s="50"/>
    </row>
    <row r="126" customFormat="false" ht="64.9" hidden="false" customHeight="false" outlineLevel="0" collapsed="false">
      <c r="A126" s="52" t="s">
        <v>123</v>
      </c>
      <c r="B126" s="52" t="s">
        <v>123</v>
      </c>
      <c r="C126" s="53" t="s">
        <v>175</v>
      </c>
      <c r="D126" s="52" t="s">
        <v>176</v>
      </c>
      <c r="E126" s="52" t="s">
        <v>140</v>
      </c>
      <c r="F126" s="52" t="s">
        <v>127</v>
      </c>
      <c r="G126" s="54"/>
      <c r="H126" s="52" t="s">
        <v>128</v>
      </c>
      <c r="I126" s="52" t="s">
        <v>129</v>
      </c>
      <c r="J126" s="55" t="s">
        <v>135</v>
      </c>
      <c r="K126" s="52" t="s">
        <v>129</v>
      </c>
      <c r="L126" s="56" t="s">
        <v>583</v>
      </c>
      <c r="M126" s="57"/>
      <c r="N126" s="57"/>
      <c r="O126" s="58"/>
      <c r="P126" s="59"/>
      <c r="Q126" s="59"/>
      <c r="R126" s="59"/>
      <c r="S126" s="60" t="n">
        <f aca="false">Q126+R126</f>
        <v>0</v>
      </c>
      <c r="T126" s="52" t="n">
        <v>4</v>
      </c>
      <c r="U126" s="59" t="n">
        <v>170.12</v>
      </c>
      <c r="V126" s="52" t="n">
        <v>1</v>
      </c>
      <c r="W126" s="59" t="n">
        <v>57</v>
      </c>
      <c r="X126" s="52" t="n">
        <v>5</v>
      </c>
      <c r="Y126" s="60" t="n">
        <f aca="false">(T126*U126)+(V126*W126)</f>
        <v>737.48</v>
      </c>
      <c r="Z126" s="60" t="n">
        <f aca="false">S126+Y126</f>
        <v>737.48</v>
      </c>
      <c r="AA126" s="61"/>
      <c r="AB126" s="50"/>
      <c r="AC126" s="50"/>
      <c r="AD126" s="50"/>
      <c r="AE126" s="50"/>
    </row>
    <row r="127" customFormat="false" ht="39.55" hidden="false" customHeight="false" outlineLevel="0" collapsed="false">
      <c r="A127" s="52" t="s">
        <v>123</v>
      </c>
      <c r="B127" s="52" t="s">
        <v>123</v>
      </c>
      <c r="C127" s="53" t="s">
        <v>178</v>
      </c>
      <c r="D127" s="52" t="s">
        <v>179</v>
      </c>
      <c r="E127" s="52" t="s">
        <v>170</v>
      </c>
      <c r="F127" s="52" t="s">
        <v>161</v>
      </c>
      <c r="G127" s="54"/>
      <c r="H127" s="52" t="s">
        <v>128</v>
      </c>
      <c r="I127" s="52" t="s">
        <v>129</v>
      </c>
      <c r="J127" s="55" t="s">
        <v>135</v>
      </c>
      <c r="K127" s="52" t="s">
        <v>129</v>
      </c>
      <c r="L127" s="56" t="s">
        <v>500</v>
      </c>
      <c r="M127" s="57"/>
      <c r="N127" s="57"/>
      <c r="O127" s="58"/>
      <c r="P127" s="59"/>
      <c r="Q127" s="59"/>
      <c r="R127" s="59"/>
      <c r="S127" s="60" t="n">
        <f aca="false">Q127+R127</f>
        <v>0</v>
      </c>
      <c r="T127" s="52" t="n">
        <v>4</v>
      </c>
      <c r="U127" s="59" t="n">
        <v>170.12</v>
      </c>
      <c r="V127" s="52" t="n">
        <v>1</v>
      </c>
      <c r="W127" s="59" t="n">
        <v>57</v>
      </c>
      <c r="X127" s="52" t="n">
        <v>5</v>
      </c>
      <c r="Y127" s="60" t="n">
        <f aca="false">(T127*U127)+(V127*W127)</f>
        <v>737.48</v>
      </c>
      <c r="Z127" s="60" t="n">
        <f aca="false">S127+Y127</f>
        <v>737.48</v>
      </c>
      <c r="AA127" s="61"/>
      <c r="AB127" s="50"/>
      <c r="AC127" s="50"/>
      <c r="AD127" s="50"/>
      <c r="AE127" s="50"/>
    </row>
    <row r="128" customFormat="false" ht="39.55" hidden="false" customHeight="false" outlineLevel="0" collapsed="false">
      <c r="A128" s="52" t="s">
        <v>123</v>
      </c>
      <c r="B128" s="52" t="s">
        <v>123</v>
      </c>
      <c r="C128" s="53" t="s">
        <v>182</v>
      </c>
      <c r="D128" s="52" t="s">
        <v>183</v>
      </c>
      <c r="E128" s="52" t="s">
        <v>140</v>
      </c>
      <c r="F128" s="52" t="s">
        <v>184</v>
      </c>
      <c r="G128" s="54"/>
      <c r="H128" s="52" t="s">
        <v>128</v>
      </c>
      <c r="I128" s="52" t="s">
        <v>129</v>
      </c>
      <c r="J128" s="55" t="s">
        <v>135</v>
      </c>
      <c r="K128" s="52" t="s">
        <v>129</v>
      </c>
      <c r="L128" s="56" t="s">
        <v>500</v>
      </c>
      <c r="M128" s="57"/>
      <c r="N128" s="57"/>
      <c r="O128" s="58"/>
      <c r="P128" s="59"/>
      <c r="Q128" s="59"/>
      <c r="R128" s="59"/>
      <c r="S128" s="60" t="n">
        <f aca="false">Q128+R128</f>
        <v>0</v>
      </c>
      <c r="T128" s="52" t="n">
        <v>4</v>
      </c>
      <c r="U128" s="59" t="n">
        <v>170.12</v>
      </c>
      <c r="V128" s="52" t="n">
        <v>1</v>
      </c>
      <c r="W128" s="59" t="n">
        <v>57</v>
      </c>
      <c r="X128" s="52" t="n">
        <v>5</v>
      </c>
      <c r="Y128" s="60" t="n">
        <f aca="false">(T128*U128)+(V128*W128)</f>
        <v>737.48</v>
      </c>
      <c r="Z128" s="60" t="n">
        <f aca="false">S128+Y128</f>
        <v>737.48</v>
      </c>
      <c r="AA128" s="61"/>
      <c r="AB128" s="50"/>
      <c r="AC128" s="50"/>
      <c r="AD128" s="50"/>
      <c r="AE128" s="50"/>
    </row>
    <row r="129" customFormat="false" ht="64.9" hidden="false" customHeight="false" outlineLevel="0" collapsed="false">
      <c r="A129" s="52" t="s">
        <v>123</v>
      </c>
      <c r="B129" s="52" t="s">
        <v>123</v>
      </c>
      <c r="C129" s="53" t="s">
        <v>133</v>
      </c>
      <c r="D129" s="52" t="s">
        <v>134</v>
      </c>
      <c r="E129" s="52" t="s">
        <v>126</v>
      </c>
      <c r="F129" s="52" t="s">
        <v>127</v>
      </c>
      <c r="G129" s="54"/>
      <c r="H129" s="52" t="s">
        <v>128</v>
      </c>
      <c r="I129" s="52" t="s">
        <v>129</v>
      </c>
      <c r="J129" s="55" t="s">
        <v>135</v>
      </c>
      <c r="K129" s="52" t="s">
        <v>129</v>
      </c>
      <c r="L129" s="56" t="s">
        <v>584</v>
      </c>
      <c r="M129" s="57"/>
      <c r="N129" s="57"/>
      <c r="O129" s="58"/>
      <c r="P129" s="59"/>
      <c r="Q129" s="59"/>
      <c r="R129" s="59"/>
      <c r="S129" s="60" t="n">
        <f aca="false">Q129+R129</f>
        <v>0</v>
      </c>
      <c r="T129" s="52" t="n">
        <v>4</v>
      </c>
      <c r="U129" s="59" t="n">
        <v>120</v>
      </c>
      <c r="V129" s="52" t="n">
        <v>4</v>
      </c>
      <c r="W129" s="59" t="n">
        <v>55</v>
      </c>
      <c r="X129" s="52" t="n">
        <v>8</v>
      </c>
      <c r="Y129" s="60" t="n">
        <f aca="false">(T129*U129)+(V129*W129)</f>
        <v>700</v>
      </c>
      <c r="Z129" s="60" t="n">
        <f aca="false">S129+Y129</f>
        <v>700</v>
      </c>
      <c r="AA129" s="61"/>
      <c r="AB129" s="50"/>
      <c r="AC129" s="50"/>
      <c r="AD129" s="50"/>
      <c r="AE129" s="50"/>
    </row>
    <row r="130" customFormat="false" ht="26.85" hidden="false" customHeight="false" outlineLevel="0" collapsed="false">
      <c r="A130" s="52" t="s">
        <v>123</v>
      </c>
      <c r="B130" s="52" t="s">
        <v>123</v>
      </c>
      <c r="C130" s="53" t="s">
        <v>175</v>
      </c>
      <c r="D130" s="52" t="s">
        <v>176</v>
      </c>
      <c r="E130" s="52" t="s">
        <v>140</v>
      </c>
      <c r="F130" s="52" t="s">
        <v>127</v>
      </c>
      <c r="G130" s="54"/>
      <c r="H130" s="52" t="s">
        <v>128</v>
      </c>
      <c r="I130" s="52" t="s">
        <v>129</v>
      </c>
      <c r="J130" s="55" t="s">
        <v>135</v>
      </c>
      <c r="K130" s="52" t="s">
        <v>129</v>
      </c>
      <c r="L130" s="56" t="s">
        <v>273</v>
      </c>
      <c r="M130" s="57"/>
      <c r="N130" s="57"/>
      <c r="O130" s="58"/>
      <c r="P130" s="59"/>
      <c r="Q130" s="59"/>
      <c r="R130" s="59"/>
      <c r="S130" s="60" t="n">
        <f aca="false">Q130+R130</f>
        <v>0</v>
      </c>
      <c r="T130" s="52" t="n">
        <v>4</v>
      </c>
      <c r="U130" s="59" t="n">
        <v>170.12</v>
      </c>
      <c r="V130" s="52" t="n">
        <v>1</v>
      </c>
      <c r="W130" s="59" t="n">
        <v>57</v>
      </c>
      <c r="X130" s="52" t="n">
        <v>5</v>
      </c>
      <c r="Y130" s="60" t="n">
        <f aca="false">(T130*U130)+(V130*W130)</f>
        <v>737.48</v>
      </c>
      <c r="Z130" s="60" t="n">
        <f aca="false">S130+Y130</f>
        <v>737.48</v>
      </c>
      <c r="AA130" s="61"/>
      <c r="AB130" s="50"/>
      <c r="AC130" s="50"/>
      <c r="AD130" s="50"/>
      <c r="AE130" s="50"/>
    </row>
    <row r="131" customFormat="false" ht="26.85" hidden="false" customHeight="false" outlineLevel="0" collapsed="false">
      <c r="A131" s="52" t="s">
        <v>123</v>
      </c>
      <c r="B131" s="52" t="s">
        <v>123</v>
      </c>
      <c r="C131" s="53" t="s">
        <v>511</v>
      </c>
      <c r="D131" s="52" t="s">
        <v>512</v>
      </c>
      <c r="E131" s="52" t="s">
        <v>140</v>
      </c>
      <c r="F131" s="52" t="s">
        <v>569</v>
      </c>
      <c r="G131" s="54"/>
      <c r="H131" s="52" t="s">
        <v>128</v>
      </c>
      <c r="I131" s="52" t="s">
        <v>129</v>
      </c>
      <c r="J131" s="55" t="s">
        <v>135</v>
      </c>
      <c r="K131" s="52" t="s">
        <v>129</v>
      </c>
      <c r="L131" s="56" t="s">
        <v>290</v>
      </c>
      <c r="M131" s="57"/>
      <c r="N131" s="57"/>
      <c r="O131" s="58"/>
      <c r="P131" s="59"/>
      <c r="Q131" s="59"/>
      <c r="R131" s="59"/>
      <c r="S131" s="60" t="n">
        <f aca="false">Q131+R131</f>
        <v>0</v>
      </c>
      <c r="T131" s="52" t="n">
        <v>4</v>
      </c>
      <c r="U131" s="59" t="n">
        <v>170.12</v>
      </c>
      <c r="V131" s="52" t="n">
        <v>1</v>
      </c>
      <c r="W131" s="59" t="n">
        <v>57</v>
      </c>
      <c r="X131" s="52" t="n">
        <v>5</v>
      </c>
      <c r="Y131" s="60" t="n">
        <f aca="false">(T131*U131)+(V131*W131)</f>
        <v>737.48</v>
      </c>
      <c r="Z131" s="60" t="n">
        <f aca="false">S131+Y131</f>
        <v>737.48</v>
      </c>
      <c r="AA131" s="61"/>
      <c r="AB131" s="50"/>
      <c r="AC131" s="50"/>
      <c r="AD131" s="50"/>
      <c r="AE131" s="50"/>
    </row>
    <row r="132" customFormat="false" ht="52.2" hidden="false" customHeight="false" outlineLevel="0" collapsed="false">
      <c r="A132" s="52" t="s">
        <v>123</v>
      </c>
      <c r="B132" s="52" t="s">
        <v>123</v>
      </c>
      <c r="C132" s="53" t="s">
        <v>133</v>
      </c>
      <c r="D132" s="52" t="s">
        <v>134</v>
      </c>
      <c r="E132" s="52" t="s">
        <v>126</v>
      </c>
      <c r="F132" s="52" t="s">
        <v>127</v>
      </c>
      <c r="G132" s="54"/>
      <c r="H132" s="52" t="s">
        <v>128</v>
      </c>
      <c r="I132" s="52" t="s">
        <v>129</v>
      </c>
      <c r="J132" s="55" t="s">
        <v>135</v>
      </c>
      <c r="K132" s="52" t="s">
        <v>129</v>
      </c>
      <c r="L132" s="56" t="s">
        <v>585</v>
      </c>
      <c r="M132" s="57"/>
      <c r="N132" s="57"/>
      <c r="O132" s="58"/>
      <c r="P132" s="59"/>
      <c r="Q132" s="59"/>
      <c r="R132" s="59"/>
      <c r="S132" s="60" t="n">
        <f aca="false">Q132+R132</f>
        <v>0</v>
      </c>
      <c r="T132" s="52" t="n">
        <v>4</v>
      </c>
      <c r="U132" s="59" t="n">
        <v>120</v>
      </c>
      <c r="V132" s="52" t="n">
        <v>5</v>
      </c>
      <c r="W132" s="59" t="n">
        <v>55</v>
      </c>
      <c r="X132" s="52" t="n">
        <v>9</v>
      </c>
      <c r="Y132" s="60" t="n">
        <f aca="false">(T132*U132)+(V132*W132)</f>
        <v>755</v>
      </c>
      <c r="Z132" s="60" t="n">
        <f aca="false">S132+Y132</f>
        <v>755</v>
      </c>
      <c r="AA132" s="61"/>
      <c r="AB132" s="50"/>
      <c r="AC132" s="50"/>
      <c r="AD132" s="50"/>
      <c r="AE132" s="50"/>
    </row>
    <row r="133" customFormat="false" ht="15" hidden="false" customHeight="false" outlineLevel="0" collapsed="false">
      <c r="A133" s="52" t="s">
        <v>123</v>
      </c>
      <c r="B133" s="52" t="s">
        <v>123</v>
      </c>
      <c r="C133" s="53" t="s">
        <v>586</v>
      </c>
      <c r="D133" s="52" t="s">
        <v>587</v>
      </c>
      <c r="E133" s="52" t="s">
        <v>140</v>
      </c>
      <c r="F133" s="52" t="s">
        <v>588</v>
      </c>
      <c r="G133" s="54"/>
      <c r="H133" s="52" t="s">
        <v>128</v>
      </c>
      <c r="I133" s="52" t="s">
        <v>129</v>
      </c>
      <c r="J133" s="55" t="s">
        <v>135</v>
      </c>
      <c r="K133" s="52" t="s">
        <v>129</v>
      </c>
      <c r="L133" s="56" t="s">
        <v>290</v>
      </c>
      <c r="M133" s="57"/>
      <c r="N133" s="57"/>
      <c r="O133" s="58"/>
      <c r="P133" s="59"/>
      <c r="Q133" s="59"/>
      <c r="R133" s="59"/>
      <c r="S133" s="60" t="n">
        <f aca="false">Q133+R133</f>
        <v>0</v>
      </c>
      <c r="T133" s="52" t="n">
        <v>4</v>
      </c>
      <c r="U133" s="59" t="n">
        <v>170.12</v>
      </c>
      <c r="V133" s="52" t="n">
        <v>1</v>
      </c>
      <c r="W133" s="59" t="n">
        <v>57</v>
      </c>
      <c r="X133" s="52" t="n">
        <v>5</v>
      </c>
      <c r="Y133" s="60" t="n">
        <f aca="false">(T133*U133)+(V133*W133)</f>
        <v>737.48</v>
      </c>
      <c r="Z133" s="60" t="n">
        <f aca="false">S133+Y133</f>
        <v>737.48</v>
      </c>
      <c r="AA133" s="61"/>
      <c r="AB133" s="50"/>
      <c r="AC133" s="50"/>
      <c r="AD133" s="50"/>
      <c r="AE133" s="50"/>
    </row>
    <row r="134" customFormat="false" ht="15" hidden="false" customHeight="false" outlineLevel="0" collapsed="false">
      <c r="A134" s="52" t="s">
        <v>123</v>
      </c>
      <c r="B134" s="52" t="s">
        <v>123</v>
      </c>
      <c r="C134" s="53" t="s">
        <v>182</v>
      </c>
      <c r="D134" s="52" t="s">
        <v>183</v>
      </c>
      <c r="E134" s="52" t="s">
        <v>140</v>
      </c>
      <c r="F134" s="52" t="s">
        <v>184</v>
      </c>
      <c r="G134" s="54"/>
      <c r="H134" s="52" t="s">
        <v>128</v>
      </c>
      <c r="I134" s="52" t="s">
        <v>129</v>
      </c>
      <c r="J134" s="55" t="s">
        <v>198</v>
      </c>
      <c r="K134" s="52" t="s">
        <v>129</v>
      </c>
      <c r="L134" s="56" t="s">
        <v>162</v>
      </c>
      <c r="M134" s="57"/>
      <c r="N134" s="57"/>
      <c r="O134" s="58"/>
      <c r="P134" s="59"/>
      <c r="Q134" s="59"/>
      <c r="R134" s="59"/>
      <c r="S134" s="60" t="n">
        <f aca="false">Q134+R134</f>
        <v>0</v>
      </c>
      <c r="T134" s="52" t="n">
        <v>4</v>
      </c>
      <c r="U134" s="59" t="n">
        <v>170.12</v>
      </c>
      <c r="V134" s="52" t="n">
        <v>1</v>
      </c>
      <c r="W134" s="59" t="n">
        <v>57</v>
      </c>
      <c r="X134" s="52" t="n">
        <v>5</v>
      </c>
      <c r="Y134" s="60" t="n">
        <f aca="false">(T134*U134)+(V134*W134)</f>
        <v>737.48</v>
      </c>
      <c r="Z134" s="60" t="n">
        <f aca="false">S134+Y134</f>
        <v>737.48</v>
      </c>
      <c r="AA134" s="61"/>
      <c r="AB134" s="50"/>
      <c r="AC134" s="50"/>
      <c r="AD134" s="50"/>
      <c r="AE134" s="50"/>
    </row>
    <row r="135" customFormat="false" ht="64.9" hidden="false" customHeight="false" outlineLevel="0" collapsed="false">
      <c r="A135" s="52" t="s">
        <v>123</v>
      </c>
      <c r="B135" s="52" t="s">
        <v>123</v>
      </c>
      <c r="C135" s="53" t="s">
        <v>209</v>
      </c>
      <c r="D135" s="52" t="s">
        <v>210</v>
      </c>
      <c r="E135" s="52" t="s">
        <v>140</v>
      </c>
      <c r="F135" s="52" t="s">
        <v>180</v>
      </c>
      <c r="G135" s="54"/>
      <c r="H135" s="52" t="s">
        <v>128</v>
      </c>
      <c r="I135" s="52" t="s">
        <v>129</v>
      </c>
      <c r="J135" s="55" t="s">
        <v>211</v>
      </c>
      <c r="K135" s="52" t="s">
        <v>129</v>
      </c>
      <c r="L135" s="56" t="s">
        <v>589</v>
      </c>
      <c r="M135" s="57"/>
      <c r="N135" s="57"/>
      <c r="O135" s="58"/>
      <c r="P135" s="59"/>
      <c r="Q135" s="59"/>
      <c r="R135" s="59"/>
      <c r="S135" s="60" t="n">
        <f aca="false">Q135+R135</f>
        <v>0</v>
      </c>
      <c r="T135" s="52" t="n">
        <v>5</v>
      </c>
      <c r="U135" s="59" t="n">
        <v>170.12</v>
      </c>
      <c r="V135" s="52" t="n">
        <v>1</v>
      </c>
      <c r="W135" s="59" t="n">
        <v>57</v>
      </c>
      <c r="X135" s="52" t="n">
        <v>6</v>
      </c>
      <c r="Y135" s="60" t="n">
        <f aca="false">(T135*U135)+(V135*W135)</f>
        <v>907.6</v>
      </c>
      <c r="Z135" s="60" t="n">
        <f aca="false">S135+Y135</f>
        <v>907.6</v>
      </c>
      <c r="AA135" s="61"/>
      <c r="AB135" s="50"/>
      <c r="AC135" s="50"/>
      <c r="AD135" s="50"/>
      <c r="AE135" s="50"/>
    </row>
    <row r="136" customFormat="false" ht="64.9" hidden="false" customHeight="false" outlineLevel="0" collapsed="false">
      <c r="A136" s="52" t="s">
        <v>123</v>
      </c>
      <c r="B136" s="52" t="s">
        <v>123</v>
      </c>
      <c r="C136" s="53" t="s">
        <v>227</v>
      </c>
      <c r="D136" s="52" t="s">
        <v>228</v>
      </c>
      <c r="E136" s="52" t="s">
        <v>126</v>
      </c>
      <c r="F136" s="52" t="s">
        <v>180</v>
      </c>
      <c r="G136" s="54"/>
      <c r="H136" s="52" t="s">
        <v>128</v>
      </c>
      <c r="I136" s="52" t="s">
        <v>129</v>
      </c>
      <c r="J136" s="55" t="s">
        <v>211</v>
      </c>
      <c r="K136" s="52" t="s">
        <v>129</v>
      </c>
      <c r="L136" s="56" t="s">
        <v>589</v>
      </c>
      <c r="M136" s="57"/>
      <c r="N136" s="57"/>
      <c r="O136" s="58"/>
      <c r="P136" s="59"/>
      <c r="Q136" s="59"/>
      <c r="R136" s="59"/>
      <c r="S136" s="60" t="n">
        <f aca="false">Q136+R136</f>
        <v>0</v>
      </c>
      <c r="T136" s="52" t="n">
        <v>5</v>
      </c>
      <c r="U136" s="59" t="n">
        <v>120</v>
      </c>
      <c r="V136" s="52" t="n">
        <v>1</v>
      </c>
      <c r="W136" s="59" t="n">
        <v>55</v>
      </c>
      <c r="X136" s="52" t="n">
        <v>6</v>
      </c>
      <c r="Y136" s="60" t="n">
        <f aca="false">(T136*U136)+(V136*W136)</f>
        <v>655</v>
      </c>
      <c r="Z136" s="60" t="n">
        <f aca="false">S136+Y136</f>
        <v>655</v>
      </c>
      <c r="AA136" s="61"/>
      <c r="AB136" s="50"/>
      <c r="AC136" s="50"/>
      <c r="AD136" s="50"/>
      <c r="AE136" s="50"/>
    </row>
    <row r="137" customFormat="false" ht="52.2" hidden="false" customHeight="false" outlineLevel="0" collapsed="false">
      <c r="A137" s="52" t="s">
        <v>123</v>
      </c>
      <c r="B137" s="52" t="s">
        <v>123</v>
      </c>
      <c r="C137" s="53" t="s">
        <v>168</v>
      </c>
      <c r="D137" s="52" t="s">
        <v>169</v>
      </c>
      <c r="E137" s="52" t="s">
        <v>170</v>
      </c>
      <c r="F137" s="52" t="s">
        <v>127</v>
      </c>
      <c r="G137" s="54"/>
      <c r="H137" s="52" t="s">
        <v>128</v>
      </c>
      <c r="I137" s="52" t="s">
        <v>129</v>
      </c>
      <c r="J137" s="55" t="s">
        <v>135</v>
      </c>
      <c r="K137" s="52" t="s">
        <v>129</v>
      </c>
      <c r="L137" s="56" t="s">
        <v>590</v>
      </c>
      <c r="M137" s="57"/>
      <c r="N137" s="57"/>
      <c r="O137" s="58"/>
      <c r="P137" s="59"/>
      <c r="Q137" s="59"/>
      <c r="R137" s="59"/>
      <c r="S137" s="60" t="n">
        <f aca="false">Q137+R137</f>
        <v>0</v>
      </c>
      <c r="T137" s="52" t="n">
        <v>5</v>
      </c>
      <c r="U137" s="59" t="n">
        <v>170.12</v>
      </c>
      <c r="V137" s="52" t="n">
        <v>4</v>
      </c>
      <c r="W137" s="59" t="n">
        <v>57</v>
      </c>
      <c r="X137" s="52" t="n">
        <v>9</v>
      </c>
      <c r="Y137" s="60" t="n">
        <f aca="false">(T137*U137)+(V137*W137)</f>
        <v>1078.6</v>
      </c>
      <c r="Z137" s="60" t="n">
        <f aca="false">S137+Y137</f>
        <v>1078.6</v>
      </c>
      <c r="AA137" s="61"/>
      <c r="AB137" s="50"/>
      <c r="AC137" s="50"/>
      <c r="AD137" s="50"/>
      <c r="AE137" s="50"/>
    </row>
    <row r="138" customFormat="false" ht="102.95" hidden="false" customHeight="false" outlineLevel="0" collapsed="false">
      <c r="A138" s="52" t="s">
        <v>123</v>
      </c>
      <c r="B138" s="52" t="s">
        <v>123</v>
      </c>
      <c r="C138" s="53" t="s">
        <v>133</v>
      </c>
      <c r="D138" s="52" t="s">
        <v>134</v>
      </c>
      <c r="E138" s="52" t="s">
        <v>126</v>
      </c>
      <c r="F138" s="52" t="s">
        <v>127</v>
      </c>
      <c r="G138" s="54"/>
      <c r="H138" s="52" t="s">
        <v>128</v>
      </c>
      <c r="I138" s="52" t="s">
        <v>129</v>
      </c>
      <c r="J138" s="55" t="s">
        <v>135</v>
      </c>
      <c r="K138" s="52" t="s">
        <v>129</v>
      </c>
      <c r="L138" s="56" t="s">
        <v>591</v>
      </c>
      <c r="M138" s="57"/>
      <c r="N138" s="57"/>
      <c r="O138" s="58"/>
      <c r="P138" s="59"/>
      <c r="Q138" s="59"/>
      <c r="R138" s="59"/>
      <c r="S138" s="60" t="n">
        <f aca="false">Q138+R138</f>
        <v>0</v>
      </c>
      <c r="T138" s="52" t="n">
        <v>5</v>
      </c>
      <c r="U138" s="59" t="n">
        <v>120</v>
      </c>
      <c r="V138" s="52" t="n">
        <v>7</v>
      </c>
      <c r="W138" s="59" t="n">
        <v>55</v>
      </c>
      <c r="X138" s="52" t="n">
        <v>12</v>
      </c>
      <c r="Y138" s="60" t="n">
        <f aca="false">(T138*U138)+(V138*W138)</f>
        <v>985</v>
      </c>
      <c r="Z138" s="60" t="n">
        <f aca="false">S138+Y138</f>
        <v>985</v>
      </c>
      <c r="AA138" s="61"/>
      <c r="AB138" s="50"/>
      <c r="AC138" s="50"/>
      <c r="AD138" s="50"/>
      <c r="AE138" s="50"/>
    </row>
    <row r="139" customFormat="false" ht="26.85" hidden="false" customHeight="false" outlineLevel="0" collapsed="false">
      <c r="A139" s="52" t="s">
        <v>123</v>
      </c>
      <c r="B139" s="52" t="s">
        <v>123</v>
      </c>
      <c r="C139" s="53" t="s">
        <v>238</v>
      </c>
      <c r="D139" s="52" t="s">
        <v>239</v>
      </c>
      <c r="E139" s="52" t="s">
        <v>140</v>
      </c>
      <c r="F139" s="52" t="s">
        <v>592</v>
      </c>
      <c r="G139" s="54"/>
      <c r="H139" s="52" t="s">
        <v>128</v>
      </c>
      <c r="I139" s="52" t="s">
        <v>129</v>
      </c>
      <c r="J139" s="55" t="s">
        <v>135</v>
      </c>
      <c r="K139" s="52" t="s">
        <v>129</v>
      </c>
      <c r="L139" s="56" t="s">
        <v>593</v>
      </c>
      <c r="M139" s="57"/>
      <c r="N139" s="57"/>
      <c r="O139" s="58"/>
      <c r="P139" s="59"/>
      <c r="Q139" s="59"/>
      <c r="R139" s="59"/>
      <c r="S139" s="60" t="n">
        <f aca="false">Q139+R139</f>
        <v>0</v>
      </c>
      <c r="T139" s="52" t="n">
        <v>5</v>
      </c>
      <c r="U139" s="59" t="n">
        <v>170.12</v>
      </c>
      <c r="V139" s="52" t="n">
        <v>1</v>
      </c>
      <c r="W139" s="59" t="n">
        <v>57</v>
      </c>
      <c r="X139" s="52" t="n">
        <v>6</v>
      </c>
      <c r="Y139" s="60" t="n">
        <f aca="false">(T139*U139)+(V139*W139)</f>
        <v>907.6</v>
      </c>
      <c r="Z139" s="60" t="n">
        <f aca="false">S139+Y139</f>
        <v>907.6</v>
      </c>
      <c r="AA139" s="61"/>
      <c r="AB139" s="50"/>
      <c r="AC139" s="50"/>
      <c r="AD139" s="50"/>
      <c r="AE139" s="50"/>
    </row>
    <row r="140" customFormat="false" ht="64.9" hidden="false" customHeight="false" outlineLevel="0" collapsed="false">
      <c r="A140" s="52" t="s">
        <v>123</v>
      </c>
      <c r="B140" s="52" t="s">
        <v>123</v>
      </c>
      <c r="C140" s="53" t="s">
        <v>249</v>
      </c>
      <c r="D140" s="52" t="s">
        <v>250</v>
      </c>
      <c r="E140" s="52" t="s">
        <v>126</v>
      </c>
      <c r="F140" s="52" t="s">
        <v>127</v>
      </c>
      <c r="G140" s="54"/>
      <c r="H140" s="52" t="s">
        <v>128</v>
      </c>
      <c r="I140" s="52" t="s">
        <v>129</v>
      </c>
      <c r="J140" s="55" t="s">
        <v>135</v>
      </c>
      <c r="K140" s="52" t="s">
        <v>129</v>
      </c>
      <c r="L140" s="56" t="s">
        <v>583</v>
      </c>
      <c r="M140" s="57"/>
      <c r="N140" s="57"/>
      <c r="O140" s="58"/>
      <c r="P140" s="59"/>
      <c r="Q140" s="59"/>
      <c r="R140" s="59"/>
      <c r="S140" s="60" t="n">
        <f aca="false">Q140+R140</f>
        <v>0</v>
      </c>
      <c r="T140" s="52" t="n">
        <v>4</v>
      </c>
      <c r="U140" s="59" t="n">
        <v>120</v>
      </c>
      <c r="V140" s="52" t="n">
        <v>1</v>
      </c>
      <c r="W140" s="59" t="n">
        <v>55</v>
      </c>
      <c r="X140" s="52" t="n">
        <v>5</v>
      </c>
      <c r="Y140" s="60" t="n">
        <f aca="false">(T140*U140)+(V140*W140)</f>
        <v>535</v>
      </c>
      <c r="Z140" s="60" t="n">
        <f aca="false">S140+Y140</f>
        <v>535</v>
      </c>
      <c r="AA140" s="61"/>
      <c r="AB140" s="50"/>
      <c r="AC140" s="50"/>
      <c r="AD140" s="50"/>
      <c r="AE140" s="50"/>
    </row>
    <row r="141" customFormat="false" ht="15" hidden="false" customHeight="false" outlineLevel="0" collapsed="false">
      <c r="A141" s="52" t="s">
        <v>123</v>
      </c>
      <c r="B141" s="52" t="s">
        <v>123</v>
      </c>
      <c r="C141" s="53" t="s">
        <v>594</v>
      </c>
      <c r="D141" s="52" t="s">
        <v>595</v>
      </c>
      <c r="E141" s="52" t="s">
        <v>140</v>
      </c>
      <c r="F141" s="52" t="s">
        <v>396</v>
      </c>
      <c r="G141" s="54"/>
      <c r="H141" s="52" t="s">
        <v>128</v>
      </c>
      <c r="I141" s="52" t="s">
        <v>129</v>
      </c>
      <c r="J141" s="55" t="s">
        <v>148</v>
      </c>
      <c r="K141" s="52" t="s">
        <v>129</v>
      </c>
      <c r="L141" s="56" t="s">
        <v>130</v>
      </c>
      <c r="M141" s="57"/>
      <c r="N141" s="57"/>
      <c r="O141" s="58"/>
      <c r="P141" s="59"/>
      <c r="Q141" s="59"/>
      <c r="R141" s="59"/>
      <c r="S141" s="60" t="n">
        <f aca="false">Q141+R141</f>
        <v>0</v>
      </c>
      <c r="T141" s="52" t="n">
        <v>4</v>
      </c>
      <c r="U141" s="59" t="n">
        <v>170.12</v>
      </c>
      <c r="V141" s="52" t="n">
        <v>1</v>
      </c>
      <c r="W141" s="59" t="n">
        <v>57</v>
      </c>
      <c r="X141" s="52" t="n">
        <v>5</v>
      </c>
      <c r="Y141" s="60" t="n">
        <f aca="false">(T141*U141)+(V141*W141)</f>
        <v>737.48</v>
      </c>
      <c r="Z141" s="60" t="n">
        <f aca="false">S141+Y141</f>
        <v>737.48</v>
      </c>
      <c r="AA141" s="61"/>
      <c r="AB141" s="50"/>
      <c r="AC141" s="50"/>
      <c r="AD141" s="50"/>
      <c r="AE141" s="50"/>
    </row>
    <row r="142" customFormat="false" ht="15" hidden="false" customHeight="false" outlineLevel="0" collapsed="false">
      <c r="A142" s="52" t="s">
        <v>123</v>
      </c>
      <c r="B142" s="52" t="s">
        <v>123</v>
      </c>
      <c r="C142" s="53" t="s">
        <v>594</v>
      </c>
      <c r="D142" s="52" t="s">
        <v>595</v>
      </c>
      <c r="E142" s="52" t="s">
        <v>140</v>
      </c>
      <c r="F142" s="52" t="s">
        <v>596</v>
      </c>
      <c r="G142" s="54"/>
      <c r="H142" s="52" t="s">
        <v>128</v>
      </c>
      <c r="I142" s="52" t="s">
        <v>129</v>
      </c>
      <c r="J142" s="55" t="s">
        <v>148</v>
      </c>
      <c r="K142" s="52" t="s">
        <v>129</v>
      </c>
      <c r="L142" s="56" t="s">
        <v>130</v>
      </c>
      <c r="M142" s="57"/>
      <c r="N142" s="57"/>
      <c r="O142" s="58"/>
      <c r="P142" s="59"/>
      <c r="Q142" s="59"/>
      <c r="R142" s="59"/>
      <c r="S142" s="60" t="n">
        <f aca="false">Q142+R142</f>
        <v>0</v>
      </c>
      <c r="T142" s="52" t="n">
        <v>4</v>
      </c>
      <c r="U142" s="59" t="n">
        <v>170.12</v>
      </c>
      <c r="V142" s="52" t="n">
        <v>1</v>
      </c>
      <c r="W142" s="59" t="n">
        <v>57</v>
      </c>
      <c r="X142" s="52" t="n">
        <v>5</v>
      </c>
      <c r="Y142" s="60" t="n">
        <f aca="false">(T142*U142)+(V142*W142)</f>
        <v>737.48</v>
      </c>
      <c r="Z142" s="60" t="n">
        <f aca="false">S142+Y142</f>
        <v>737.48</v>
      </c>
      <c r="AA142" s="61"/>
      <c r="AB142" s="50"/>
      <c r="AC142" s="50"/>
      <c r="AD142" s="50"/>
      <c r="AE142" s="50"/>
    </row>
    <row r="143" customFormat="false" ht="15" hidden="false" customHeight="false" outlineLevel="0" collapsed="false">
      <c r="A143" s="52" t="s">
        <v>123</v>
      </c>
      <c r="B143" s="52" t="s">
        <v>123</v>
      </c>
      <c r="C143" s="53" t="s">
        <v>263</v>
      </c>
      <c r="D143" s="52" t="s">
        <v>264</v>
      </c>
      <c r="E143" s="52" t="s">
        <v>140</v>
      </c>
      <c r="F143" s="52" t="s">
        <v>597</v>
      </c>
      <c r="G143" s="54"/>
      <c r="H143" s="52" t="s">
        <v>128</v>
      </c>
      <c r="I143" s="52" t="s">
        <v>129</v>
      </c>
      <c r="J143" s="55" t="s">
        <v>135</v>
      </c>
      <c r="K143" s="52" t="s">
        <v>129</v>
      </c>
      <c r="L143" s="56" t="s">
        <v>135</v>
      </c>
      <c r="M143" s="57"/>
      <c r="N143" s="57"/>
      <c r="O143" s="58"/>
      <c r="P143" s="59"/>
      <c r="Q143" s="59"/>
      <c r="R143" s="59"/>
      <c r="S143" s="60" t="n">
        <f aca="false">Q143+R143</f>
        <v>0</v>
      </c>
      <c r="T143" s="52" t="n">
        <v>4</v>
      </c>
      <c r="U143" s="59" t="n">
        <v>170.12</v>
      </c>
      <c r="V143" s="52" t="n">
        <v>1</v>
      </c>
      <c r="W143" s="59" t="n">
        <v>57</v>
      </c>
      <c r="X143" s="52" t="n">
        <v>5</v>
      </c>
      <c r="Y143" s="60" t="n">
        <f aca="false">(T143*U143)+(V143*W143)</f>
        <v>737.48</v>
      </c>
      <c r="Z143" s="60" t="n">
        <f aca="false">S143+Y143</f>
        <v>737.48</v>
      </c>
      <c r="AA143" s="61"/>
      <c r="AB143" s="50"/>
      <c r="AC143" s="50"/>
      <c r="AD143" s="50"/>
      <c r="AE143" s="50"/>
    </row>
    <row r="144" customFormat="false" ht="15" hidden="false" customHeight="false" outlineLevel="0" collapsed="false">
      <c r="A144" s="52" t="s">
        <v>123</v>
      </c>
      <c r="B144" s="52" t="s">
        <v>123</v>
      </c>
      <c r="C144" s="53" t="s">
        <v>263</v>
      </c>
      <c r="D144" s="52" t="s">
        <v>264</v>
      </c>
      <c r="E144" s="52" t="s">
        <v>140</v>
      </c>
      <c r="F144" s="52" t="s">
        <v>597</v>
      </c>
      <c r="G144" s="54"/>
      <c r="H144" s="52" t="s">
        <v>128</v>
      </c>
      <c r="I144" s="52" t="s">
        <v>129</v>
      </c>
      <c r="J144" s="55" t="s">
        <v>135</v>
      </c>
      <c r="K144" s="52" t="s">
        <v>129</v>
      </c>
      <c r="L144" s="56" t="s">
        <v>135</v>
      </c>
      <c r="M144" s="57"/>
      <c r="N144" s="57"/>
      <c r="O144" s="58"/>
      <c r="P144" s="59"/>
      <c r="Q144" s="59"/>
      <c r="R144" s="59"/>
      <c r="S144" s="60" t="n">
        <f aca="false">Q144+R144</f>
        <v>0</v>
      </c>
      <c r="T144" s="52" t="n">
        <v>4</v>
      </c>
      <c r="U144" s="59" t="n">
        <v>170.12</v>
      </c>
      <c r="V144" s="52" t="n">
        <v>1</v>
      </c>
      <c r="W144" s="59" t="n">
        <v>57</v>
      </c>
      <c r="X144" s="52" t="n">
        <v>5</v>
      </c>
      <c r="Y144" s="60" t="n">
        <f aca="false">(T144*U144)+(V144*W144)</f>
        <v>737.48</v>
      </c>
      <c r="Z144" s="60" t="n">
        <f aca="false">S144+Y144</f>
        <v>737.48</v>
      </c>
      <c r="AA144" s="61"/>
      <c r="AB144" s="50"/>
      <c r="AC144" s="50"/>
      <c r="AD144" s="50"/>
      <c r="AE144" s="50"/>
    </row>
    <row r="145" customFormat="false" ht="26.85" hidden="false" customHeight="false" outlineLevel="0" collapsed="false">
      <c r="A145" s="52" t="s">
        <v>123</v>
      </c>
      <c r="B145" s="52" t="s">
        <v>123</v>
      </c>
      <c r="C145" s="53" t="s">
        <v>515</v>
      </c>
      <c r="D145" s="52" t="s">
        <v>516</v>
      </c>
      <c r="E145" s="52" t="s">
        <v>126</v>
      </c>
      <c r="F145" s="52" t="s">
        <v>161</v>
      </c>
      <c r="G145" s="54"/>
      <c r="H145" s="52" t="s">
        <v>128</v>
      </c>
      <c r="I145" s="52" t="s">
        <v>129</v>
      </c>
      <c r="J145" s="55" t="s">
        <v>317</v>
      </c>
      <c r="K145" s="52" t="s">
        <v>129</v>
      </c>
      <c r="L145" s="56" t="s">
        <v>598</v>
      </c>
      <c r="M145" s="57"/>
      <c r="N145" s="57"/>
      <c r="O145" s="58"/>
      <c r="P145" s="59"/>
      <c r="Q145" s="59"/>
      <c r="R145" s="59"/>
      <c r="S145" s="60" t="n">
        <f aca="false">Q145+R145</f>
        <v>0</v>
      </c>
      <c r="T145" s="52" t="n">
        <v>4</v>
      </c>
      <c r="U145" s="59" t="n">
        <v>120</v>
      </c>
      <c r="V145" s="52" t="n">
        <v>2</v>
      </c>
      <c r="W145" s="59" t="n">
        <v>55</v>
      </c>
      <c r="X145" s="52" t="n">
        <v>6</v>
      </c>
      <c r="Y145" s="60" t="n">
        <f aca="false">(T145*U145)+(V145*W145)</f>
        <v>590</v>
      </c>
      <c r="Z145" s="60" t="n">
        <f aca="false">S145+Y145</f>
        <v>590</v>
      </c>
      <c r="AA145" s="61"/>
      <c r="AB145" s="50"/>
      <c r="AC145" s="50"/>
      <c r="AD145" s="50"/>
      <c r="AE145" s="50"/>
    </row>
    <row r="146" customFormat="false" ht="15" hidden="false" customHeight="false" outlineLevel="0" collapsed="false">
      <c r="A146" s="52" t="s">
        <v>123</v>
      </c>
      <c r="B146" s="52" t="s">
        <v>123</v>
      </c>
      <c r="C146" s="53" t="s">
        <v>149</v>
      </c>
      <c r="D146" s="52" t="s">
        <v>150</v>
      </c>
      <c r="E146" s="52" t="s">
        <v>140</v>
      </c>
      <c r="F146" s="52" t="s">
        <v>151</v>
      </c>
      <c r="G146" s="54"/>
      <c r="H146" s="52" t="s">
        <v>128</v>
      </c>
      <c r="I146" s="52" t="s">
        <v>129</v>
      </c>
      <c r="J146" s="55" t="s">
        <v>135</v>
      </c>
      <c r="K146" s="52" t="s">
        <v>129</v>
      </c>
      <c r="L146" s="56" t="s">
        <v>599</v>
      </c>
      <c r="M146" s="57"/>
      <c r="N146" s="57"/>
      <c r="O146" s="58"/>
      <c r="P146" s="59"/>
      <c r="Q146" s="59"/>
      <c r="R146" s="59"/>
      <c r="S146" s="60" t="n">
        <f aca="false">Q146+R146</f>
        <v>0</v>
      </c>
      <c r="T146" s="52" t="n">
        <v>4</v>
      </c>
      <c r="U146" s="59" t="n">
        <v>170.12</v>
      </c>
      <c r="V146" s="52" t="n">
        <v>1</v>
      </c>
      <c r="W146" s="59" t="n">
        <v>57</v>
      </c>
      <c r="X146" s="52" t="n">
        <v>5</v>
      </c>
      <c r="Y146" s="60" t="n">
        <f aca="false">(T146*U146)+(V146*W146)</f>
        <v>737.48</v>
      </c>
      <c r="Z146" s="60" t="n">
        <f aca="false">S146+Y146</f>
        <v>737.48</v>
      </c>
      <c r="AA146" s="61"/>
      <c r="AB146" s="50"/>
      <c r="AC146" s="50"/>
      <c r="AD146" s="50"/>
      <c r="AE146" s="50"/>
    </row>
    <row r="147" customFormat="false" ht="26.85" hidden="false" customHeight="false" outlineLevel="0" collapsed="false">
      <c r="A147" s="52" t="s">
        <v>123</v>
      </c>
      <c r="B147" s="52" t="s">
        <v>123</v>
      </c>
      <c r="C147" s="53" t="s">
        <v>252</v>
      </c>
      <c r="D147" s="52" t="s">
        <v>253</v>
      </c>
      <c r="E147" s="52" t="s">
        <v>140</v>
      </c>
      <c r="F147" s="52" t="s">
        <v>600</v>
      </c>
      <c r="G147" s="54"/>
      <c r="H147" s="52" t="s">
        <v>128</v>
      </c>
      <c r="I147" s="52" t="s">
        <v>129</v>
      </c>
      <c r="J147" s="55" t="s">
        <v>135</v>
      </c>
      <c r="K147" s="52" t="s">
        <v>129</v>
      </c>
      <c r="L147" s="56" t="s">
        <v>317</v>
      </c>
      <c r="M147" s="57"/>
      <c r="N147" s="57"/>
      <c r="O147" s="58"/>
      <c r="P147" s="59"/>
      <c r="Q147" s="59"/>
      <c r="R147" s="59"/>
      <c r="S147" s="60" t="n">
        <f aca="false">Q147+R147</f>
        <v>0</v>
      </c>
      <c r="T147" s="52" t="n">
        <v>4</v>
      </c>
      <c r="U147" s="59" t="n">
        <v>170.12</v>
      </c>
      <c r="V147" s="52" t="n">
        <v>1</v>
      </c>
      <c r="W147" s="59" t="n">
        <v>57</v>
      </c>
      <c r="X147" s="52" t="n">
        <v>5</v>
      </c>
      <c r="Y147" s="60" t="n">
        <f aca="false">(T147*U147)+(V147*W147)</f>
        <v>737.48</v>
      </c>
      <c r="Z147" s="60" t="n">
        <f aca="false">S147+Y147</f>
        <v>737.48</v>
      </c>
      <c r="AA147" s="61"/>
      <c r="AB147" s="50"/>
      <c r="AC147" s="50"/>
      <c r="AD147" s="50"/>
      <c r="AE147" s="50"/>
    </row>
    <row r="148" customFormat="false" ht="64.9" hidden="false" customHeight="false" outlineLevel="0" collapsed="false">
      <c r="A148" s="52" t="s">
        <v>123</v>
      </c>
      <c r="B148" s="52" t="s">
        <v>123</v>
      </c>
      <c r="C148" s="53" t="s">
        <v>295</v>
      </c>
      <c r="D148" s="52" t="s">
        <v>296</v>
      </c>
      <c r="E148" s="52" t="s">
        <v>140</v>
      </c>
      <c r="F148" s="52" t="s">
        <v>297</v>
      </c>
      <c r="G148" s="54"/>
      <c r="H148" s="52" t="s">
        <v>128</v>
      </c>
      <c r="I148" s="52" t="s">
        <v>129</v>
      </c>
      <c r="J148" s="55" t="s">
        <v>135</v>
      </c>
      <c r="K148" s="52" t="s">
        <v>129</v>
      </c>
      <c r="L148" s="56" t="s">
        <v>601</v>
      </c>
      <c r="M148" s="57"/>
      <c r="N148" s="57"/>
      <c r="O148" s="58"/>
      <c r="P148" s="59"/>
      <c r="Q148" s="59"/>
      <c r="R148" s="59"/>
      <c r="S148" s="60" t="n">
        <f aca="false">Q148+R148</f>
        <v>0</v>
      </c>
      <c r="T148" s="52" t="n">
        <v>2</v>
      </c>
      <c r="U148" s="59" t="n">
        <v>170.12</v>
      </c>
      <c r="V148" s="52" t="n">
        <v>3</v>
      </c>
      <c r="W148" s="59" t="n">
        <v>57</v>
      </c>
      <c r="X148" s="52" t="n">
        <v>5</v>
      </c>
      <c r="Y148" s="60" t="n">
        <f aca="false">(T148*U148)+(V148*W148)</f>
        <v>511.24</v>
      </c>
      <c r="Z148" s="60" t="n">
        <f aca="false">S148+Y148</f>
        <v>511.24</v>
      </c>
      <c r="AA148" s="61"/>
      <c r="AB148" s="50"/>
      <c r="AC148" s="50"/>
      <c r="AD148" s="50"/>
      <c r="AE148" s="50"/>
    </row>
    <row r="149" customFormat="false" ht="15" hidden="false" customHeight="false" outlineLevel="0" collapsed="false">
      <c r="A149" s="52" t="s">
        <v>123</v>
      </c>
      <c r="B149" s="52" t="s">
        <v>123</v>
      </c>
      <c r="C149" s="53" t="s">
        <v>256</v>
      </c>
      <c r="D149" s="52" t="s">
        <v>257</v>
      </c>
      <c r="E149" s="52" t="s">
        <v>140</v>
      </c>
      <c r="F149" s="52" t="s">
        <v>258</v>
      </c>
      <c r="G149" s="54"/>
      <c r="H149" s="52" t="s">
        <v>128</v>
      </c>
      <c r="I149" s="52" t="s">
        <v>129</v>
      </c>
      <c r="J149" s="55" t="s">
        <v>135</v>
      </c>
      <c r="K149" s="52" t="s">
        <v>129</v>
      </c>
      <c r="L149" s="56" t="s">
        <v>290</v>
      </c>
      <c r="M149" s="57"/>
      <c r="N149" s="57"/>
      <c r="O149" s="58"/>
      <c r="P149" s="59"/>
      <c r="Q149" s="59"/>
      <c r="R149" s="59"/>
      <c r="S149" s="60" t="n">
        <f aca="false">Q149+R149</f>
        <v>0</v>
      </c>
      <c r="T149" s="52" t="n">
        <v>2</v>
      </c>
      <c r="U149" s="59" t="n">
        <v>170.12</v>
      </c>
      <c r="V149" s="52" t="n">
        <v>1</v>
      </c>
      <c r="W149" s="59" t="n">
        <v>57</v>
      </c>
      <c r="X149" s="52" t="n">
        <v>3</v>
      </c>
      <c r="Y149" s="60" t="n">
        <f aca="false">(T149*U149)+(V149*W149)</f>
        <v>397.24</v>
      </c>
      <c r="Z149" s="60" t="n">
        <f aca="false">S149+Y149</f>
        <v>397.24</v>
      </c>
      <c r="AA149" s="61"/>
      <c r="AB149" s="50"/>
      <c r="AC149" s="50"/>
      <c r="AD149" s="50"/>
      <c r="AE149" s="50"/>
    </row>
    <row r="150" customFormat="false" ht="26.85" hidden="false" customHeight="false" outlineLevel="0" collapsed="false">
      <c r="A150" s="52" t="s">
        <v>123</v>
      </c>
      <c r="B150" s="52" t="s">
        <v>123</v>
      </c>
      <c r="C150" s="53" t="s">
        <v>256</v>
      </c>
      <c r="D150" s="52" t="s">
        <v>257</v>
      </c>
      <c r="E150" s="52" t="s">
        <v>140</v>
      </c>
      <c r="F150" s="52" t="s">
        <v>258</v>
      </c>
      <c r="G150" s="54"/>
      <c r="H150" s="52" t="s">
        <v>128</v>
      </c>
      <c r="I150" s="52" t="s">
        <v>129</v>
      </c>
      <c r="J150" s="55" t="s">
        <v>135</v>
      </c>
      <c r="K150" s="52" t="s">
        <v>129</v>
      </c>
      <c r="L150" s="56" t="s">
        <v>593</v>
      </c>
      <c r="M150" s="57"/>
      <c r="N150" s="57"/>
      <c r="O150" s="58"/>
      <c r="P150" s="59"/>
      <c r="Q150" s="59"/>
      <c r="R150" s="59"/>
      <c r="S150" s="60" t="n">
        <f aca="false">Q150+R150</f>
        <v>0</v>
      </c>
      <c r="T150" s="52" t="n">
        <v>2</v>
      </c>
      <c r="U150" s="59" t="n">
        <v>170.12</v>
      </c>
      <c r="V150" s="52" t="n">
        <v>1</v>
      </c>
      <c r="W150" s="59" t="n">
        <v>57</v>
      </c>
      <c r="X150" s="52" t="n">
        <v>3</v>
      </c>
      <c r="Y150" s="60" t="n">
        <f aca="false">(T150*U150)+(V150*W150)</f>
        <v>397.24</v>
      </c>
      <c r="Z150" s="60" t="n">
        <f aca="false">S150+Y150</f>
        <v>397.24</v>
      </c>
      <c r="AA150" s="61"/>
      <c r="AB150" s="50"/>
      <c r="AC150" s="50"/>
      <c r="AD150" s="50"/>
      <c r="AE150" s="50"/>
    </row>
    <row r="151" customFormat="false" ht="15" hidden="false" customHeight="false" outlineLevel="0" collapsed="false">
      <c r="A151" s="52" t="s">
        <v>123</v>
      </c>
      <c r="B151" s="52" t="s">
        <v>123</v>
      </c>
      <c r="C151" s="53" t="s">
        <v>256</v>
      </c>
      <c r="D151" s="52" t="s">
        <v>257</v>
      </c>
      <c r="E151" s="52" t="s">
        <v>140</v>
      </c>
      <c r="F151" s="52" t="s">
        <v>258</v>
      </c>
      <c r="G151" s="54"/>
      <c r="H151" s="52" t="s">
        <v>128</v>
      </c>
      <c r="I151" s="52" t="s">
        <v>129</v>
      </c>
      <c r="J151" s="55" t="s">
        <v>135</v>
      </c>
      <c r="K151" s="52" t="s">
        <v>129</v>
      </c>
      <c r="L151" s="56" t="s">
        <v>318</v>
      </c>
      <c r="M151" s="57"/>
      <c r="N151" s="57"/>
      <c r="O151" s="58"/>
      <c r="P151" s="59"/>
      <c r="Q151" s="59"/>
      <c r="R151" s="59"/>
      <c r="S151" s="60" t="n">
        <f aca="false">Q151+R151</f>
        <v>0</v>
      </c>
      <c r="T151" s="52" t="n">
        <v>2</v>
      </c>
      <c r="U151" s="59" t="n">
        <v>170.12</v>
      </c>
      <c r="V151" s="52" t="n">
        <v>1</v>
      </c>
      <c r="W151" s="59" t="n">
        <v>57</v>
      </c>
      <c r="X151" s="52" t="n">
        <v>3</v>
      </c>
      <c r="Y151" s="60" t="n">
        <f aca="false">(T151*U151)+(V151*W151)</f>
        <v>397.24</v>
      </c>
      <c r="Z151" s="60" t="n">
        <f aca="false">S151+Y151</f>
        <v>397.24</v>
      </c>
      <c r="AA151" s="61"/>
      <c r="AB151" s="50"/>
      <c r="AC151" s="50"/>
      <c r="AD151" s="50"/>
      <c r="AE151" s="50"/>
    </row>
    <row r="152" customFormat="false" ht="52.2" hidden="false" customHeight="false" outlineLevel="0" collapsed="false">
      <c r="A152" s="52" t="s">
        <v>123</v>
      </c>
      <c r="B152" s="52" t="s">
        <v>123</v>
      </c>
      <c r="C152" s="53" t="s">
        <v>124</v>
      </c>
      <c r="D152" s="52" t="s">
        <v>125</v>
      </c>
      <c r="E152" s="52" t="s">
        <v>126</v>
      </c>
      <c r="F152" s="52" t="s">
        <v>127</v>
      </c>
      <c r="G152" s="54"/>
      <c r="H152" s="52" t="s">
        <v>128</v>
      </c>
      <c r="I152" s="52" t="s">
        <v>129</v>
      </c>
      <c r="J152" s="55" t="s">
        <v>130</v>
      </c>
      <c r="K152" s="52" t="s">
        <v>129</v>
      </c>
      <c r="L152" s="56" t="s">
        <v>602</v>
      </c>
      <c r="M152" s="57"/>
      <c r="N152" s="57"/>
      <c r="O152" s="58"/>
      <c r="P152" s="59"/>
      <c r="Q152" s="59"/>
      <c r="R152" s="59"/>
      <c r="S152" s="60" t="n">
        <f aca="false">Q152+R152</f>
        <v>0</v>
      </c>
      <c r="T152" s="52" t="n">
        <v>4</v>
      </c>
      <c r="U152" s="59" t="n">
        <v>120</v>
      </c>
      <c r="V152" s="52" t="n">
        <v>1</v>
      </c>
      <c r="W152" s="59" t="n">
        <v>55</v>
      </c>
      <c r="X152" s="52" t="n">
        <v>5</v>
      </c>
      <c r="Y152" s="60" t="n">
        <f aca="false">(T152*U152)+(V152*W152)</f>
        <v>535</v>
      </c>
      <c r="Z152" s="60" t="n">
        <f aca="false">S152+Y152</f>
        <v>535</v>
      </c>
      <c r="AA152" s="61"/>
      <c r="AB152" s="50"/>
      <c r="AC152" s="50"/>
      <c r="AD152" s="50"/>
      <c r="AE152" s="50"/>
    </row>
    <row r="153" customFormat="false" ht="15" hidden="false" customHeight="false" outlineLevel="0" collapsed="false">
      <c r="A153" s="52" t="s">
        <v>123</v>
      </c>
      <c r="B153" s="52" t="s">
        <v>123</v>
      </c>
      <c r="C153" s="53" t="s">
        <v>238</v>
      </c>
      <c r="D153" s="52" t="s">
        <v>239</v>
      </c>
      <c r="E153" s="52" t="s">
        <v>140</v>
      </c>
      <c r="F153" s="52" t="s">
        <v>240</v>
      </c>
      <c r="G153" s="54"/>
      <c r="H153" s="52" t="s">
        <v>128</v>
      </c>
      <c r="I153" s="52" t="s">
        <v>129</v>
      </c>
      <c r="J153" s="55" t="s">
        <v>135</v>
      </c>
      <c r="K153" s="52" t="s">
        <v>129</v>
      </c>
      <c r="L153" s="56" t="s">
        <v>318</v>
      </c>
      <c r="M153" s="57"/>
      <c r="N153" s="57"/>
      <c r="O153" s="58"/>
      <c r="P153" s="59"/>
      <c r="Q153" s="59"/>
      <c r="R153" s="59"/>
      <c r="S153" s="60" t="n">
        <f aca="false">Q153+R153</f>
        <v>0</v>
      </c>
      <c r="T153" s="52" t="n">
        <v>4</v>
      </c>
      <c r="U153" s="59" t="n">
        <v>170.12</v>
      </c>
      <c r="V153" s="52" t="n">
        <v>1</v>
      </c>
      <c r="W153" s="59" t="n">
        <v>57</v>
      </c>
      <c r="X153" s="52" t="n">
        <v>5</v>
      </c>
      <c r="Y153" s="60" t="n">
        <f aca="false">(T153*U153)+(V153*W153)</f>
        <v>737.48</v>
      </c>
      <c r="Z153" s="60" t="n">
        <f aca="false">S153+Y153</f>
        <v>737.48</v>
      </c>
      <c r="AA153" s="61"/>
      <c r="AB153" s="50"/>
      <c r="AC153" s="50"/>
      <c r="AD153" s="50"/>
      <c r="AE153" s="50"/>
    </row>
    <row r="154" customFormat="false" ht="26.85" hidden="false" customHeight="false" outlineLevel="0" collapsed="false">
      <c r="A154" s="52" t="s">
        <v>123</v>
      </c>
      <c r="B154" s="52" t="s">
        <v>123</v>
      </c>
      <c r="C154" s="53" t="s">
        <v>124</v>
      </c>
      <c r="D154" s="52" t="s">
        <v>125</v>
      </c>
      <c r="E154" s="52" t="s">
        <v>126</v>
      </c>
      <c r="F154" s="52" t="s">
        <v>127</v>
      </c>
      <c r="G154" s="54"/>
      <c r="H154" s="52" t="s">
        <v>128</v>
      </c>
      <c r="I154" s="52" t="s">
        <v>129</v>
      </c>
      <c r="J154" s="55" t="s">
        <v>130</v>
      </c>
      <c r="K154" s="52" t="s">
        <v>129</v>
      </c>
      <c r="L154" s="56" t="s">
        <v>603</v>
      </c>
      <c r="M154" s="57"/>
      <c r="N154" s="57"/>
      <c r="O154" s="58"/>
      <c r="P154" s="59"/>
      <c r="Q154" s="59"/>
      <c r="R154" s="59"/>
      <c r="S154" s="60" t="n">
        <f aca="false">Q154+R154</f>
        <v>0</v>
      </c>
      <c r="T154" s="52" t="n">
        <v>4</v>
      </c>
      <c r="U154" s="59" t="n">
        <v>120</v>
      </c>
      <c r="V154" s="52" t="n">
        <v>2</v>
      </c>
      <c r="W154" s="59" t="n">
        <v>55</v>
      </c>
      <c r="X154" s="52" t="n">
        <v>6</v>
      </c>
      <c r="Y154" s="60" t="n">
        <f aca="false">(T154*U154)+(V154*W154)</f>
        <v>590</v>
      </c>
      <c r="Z154" s="60" t="n">
        <f aca="false">S154+Y154</f>
        <v>590</v>
      </c>
      <c r="AA154" s="61"/>
      <c r="AB154" s="50"/>
      <c r="AC154" s="50"/>
      <c r="AD154" s="50"/>
      <c r="AE154" s="50"/>
    </row>
    <row r="155" customFormat="false" ht="52.2" hidden="false" customHeight="false" outlineLevel="0" collapsed="false">
      <c r="A155" s="52" t="s">
        <v>123</v>
      </c>
      <c r="B155" s="52" t="s">
        <v>123</v>
      </c>
      <c r="C155" s="53" t="s">
        <v>145</v>
      </c>
      <c r="D155" s="52" t="s">
        <v>146</v>
      </c>
      <c r="E155" s="52" t="s">
        <v>126</v>
      </c>
      <c r="F155" s="52" t="s">
        <v>147</v>
      </c>
      <c r="G155" s="54"/>
      <c r="H155" s="52" t="s">
        <v>128</v>
      </c>
      <c r="I155" s="52" t="s">
        <v>129</v>
      </c>
      <c r="J155" s="55" t="s">
        <v>148</v>
      </c>
      <c r="K155" s="52" t="s">
        <v>129</v>
      </c>
      <c r="L155" s="56" t="s">
        <v>604</v>
      </c>
      <c r="M155" s="57"/>
      <c r="N155" s="57"/>
      <c r="O155" s="58"/>
      <c r="P155" s="59"/>
      <c r="Q155" s="59"/>
      <c r="R155" s="59"/>
      <c r="S155" s="60" t="n">
        <f aca="false">Q155+R155</f>
        <v>0</v>
      </c>
      <c r="T155" s="52" t="n">
        <v>4</v>
      </c>
      <c r="U155" s="59" t="n">
        <v>120</v>
      </c>
      <c r="V155" s="52" t="n">
        <v>1</v>
      </c>
      <c r="W155" s="59" t="n">
        <v>55</v>
      </c>
      <c r="X155" s="52" t="n">
        <v>5</v>
      </c>
      <c r="Y155" s="60" t="n">
        <f aca="false">(T155*U155)+(V155*W155)</f>
        <v>535</v>
      </c>
      <c r="Z155" s="60" t="n">
        <f aca="false">S155+Y155</f>
        <v>535</v>
      </c>
      <c r="AA155" s="61"/>
      <c r="AB155" s="50"/>
      <c r="AC155" s="50"/>
      <c r="AD155" s="50"/>
      <c r="AE155" s="50"/>
    </row>
    <row r="156" customFormat="false" ht="15" hidden="false" customHeight="false" outlineLevel="0" collapsed="false">
      <c r="A156" s="52" t="s">
        <v>123</v>
      </c>
      <c r="B156" s="52" t="s">
        <v>123</v>
      </c>
      <c r="C156" s="53" t="s">
        <v>287</v>
      </c>
      <c r="D156" s="52" t="s">
        <v>288</v>
      </c>
      <c r="E156" s="52" t="s">
        <v>289</v>
      </c>
      <c r="F156" s="52" t="s">
        <v>294</v>
      </c>
      <c r="G156" s="54"/>
      <c r="H156" s="52" t="s">
        <v>128</v>
      </c>
      <c r="I156" s="52" t="s">
        <v>129</v>
      </c>
      <c r="J156" s="55" t="s">
        <v>135</v>
      </c>
      <c r="K156" s="52" t="s">
        <v>129</v>
      </c>
      <c r="L156" s="56" t="s">
        <v>605</v>
      </c>
      <c r="M156" s="57"/>
      <c r="N156" s="57"/>
      <c r="O156" s="58"/>
      <c r="P156" s="59"/>
      <c r="Q156" s="59"/>
      <c r="R156" s="59"/>
      <c r="S156" s="60" t="n">
        <f aca="false">Q156+R156</f>
        <v>0</v>
      </c>
      <c r="T156" s="52" t="n">
        <v>1</v>
      </c>
      <c r="U156" s="59" t="n">
        <v>170.12</v>
      </c>
      <c r="V156" s="52" t="n">
        <v>1</v>
      </c>
      <c r="W156" s="59" t="n">
        <v>57</v>
      </c>
      <c r="X156" s="52" t="n">
        <v>2</v>
      </c>
      <c r="Y156" s="60" t="n">
        <f aca="false">(T156*U156)+(V156*W156)</f>
        <v>227.12</v>
      </c>
      <c r="Z156" s="60" t="n">
        <f aca="false">S156+Y156</f>
        <v>227.12</v>
      </c>
      <c r="AA156" s="61"/>
      <c r="AB156" s="50"/>
      <c r="AC156" s="50"/>
      <c r="AD156" s="50"/>
      <c r="AE156" s="50"/>
    </row>
    <row r="157" customFormat="false" ht="26.85" hidden="false" customHeight="false" outlineLevel="0" collapsed="false">
      <c r="A157" s="52" t="s">
        <v>123</v>
      </c>
      <c r="B157" s="52" t="s">
        <v>123</v>
      </c>
      <c r="C157" s="53" t="s">
        <v>145</v>
      </c>
      <c r="D157" s="52" t="s">
        <v>146</v>
      </c>
      <c r="E157" s="52" t="s">
        <v>126</v>
      </c>
      <c r="F157" s="52" t="s">
        <v>236</v>
      </c>
      <c r="G157" s="54"/>
      <c r="H157" s="52" t="s">
        <v>128</v>
      </c>
      <c r="I157" s="52" t="s">
        <v>129</v>
      </c>
      <c r="J157" s="55" t="s">
        <v>135</v>
      </c>
      <c r="K157" s="52" t="s">
        <v>129</v>
      </c>
      <c r="L157" s="56" t="s">
        <v>603</v>
      </c>
      <c r="M157" s="57"/>
      <c r="N157" s="57"/>
      <c r="O157" s="58"/>
      <c r="P157" s="59"/>
      <c r="Q157" s="59"/>
      <c r="R157" s="59"/>
      <c r="S157" s="60" t="n">
        <f aca="false">Q157+R157</f>
        <v>0</v>
      </c>
      <c r="T157" s="52" t="n">
        <v>1</v>
      </c>
      <c r="U157" s="59" t="n">
        <v>120</v>
      </c>
      <c r="V157" s="52" t="n">
        <v>2</v>
      </c>
      <c r="W157" s="59" t="n">
        <v>55</v>
      </c>
      <c r="X157" s="52" t="n">
        <v>3</v>
      </c>
      <c r="Y157" s="60" t="n">
        <f aca="false">(T157*U157)+(V157*W157)</f>
        <v>230</v>
      </c>
      <c r="Z157" s="60" t="n">
        <f aca="false">S157+Y157</f>
        <v>230</v>
      </c>
      <c r="AA157" s="61"/>
      <c r="AB157" s="50"/>
      <c r="AC157" s="50"/>
      <c r="AD157" s="50"/>
      <c r="AE157" s="50"/>
    </row>
    <row r="158" customFormat="false" ht="39.55" hidden="false" customHeight="false" outlineLevel="0" collapsed="false">
      <c r="A158" s="52" t="s">
        <v>123</v>
      </c>
      <c r="B158" s="52" t="s">
        <v>123</v>
      </c>
      <c r="C158" s="53" t="s">
        <v>193</v>
      </c>
      <c r="D158" s="52" t="s">
        <v>194</v>
      </c>
      <c r="E158" s="52" t="s">
        <v>126</v>
      </c>
      <c r="F158" s="52" t="s">
        <v>127</v>
      </c>
      <c r="G158" s="54"/>
      <c r="H158" s="52" t="s">
        <v>128</v>
      </c>
      <c r="I158" s="52" t="s">
        <v>129</v>
      </c>
      <c r="J158" s="55" t="s">
        <v>135</v>
      </c>
      <c r="K158" s="52" t="s">
        <v>129</v>
      </c>
      <c r="L158" s="56" t="s">
        <v>483</v>
      </c>
      <c r="M158" s="57"/>
      <c r="N158" s="57"/>
      <c r="O158" s="58"/>
      <c r="P158" s="59"/>
      <c r="Q158" s="59"/>
      <c r="R158" s="59"/>
      <c r="S158" s="60" t="n">
        <f aca="false">Q158+R158</f>
        <v>0</v>
      </c>
      <c r="T158" s="52" t="n">
        <v>3</v>
      </c>
      <c r="U158" s="59" t="n">
        <v>120</v>
      </c>
      <c r="V158" s="52" t="n">
        <v>1</v>
      </c>
      <c r="W158" s="59" t="n">
        <v>55</v>
      </c>
      <c r="X158" s="52" t="n">
        <v>4</v>
      </c>
      <c r="Y158" s="60" t="n">
        <f aca="false">(T158*U158)+(V158*W158)</f>
        <v>415</v>
      </c>
      <c r="Z158" s="60" t="n">
        <f aca="false">S158+Y158</f>
        <v>415</v>
      </c>
      <c r="AA158" s="61"/>
      <c r="AB158" s="50"/>
      <c r="AC158" s="50"/>
      <c r="AD158" s="50"/>
      <c r="AE158" s="50"/>
    </row>
    <row r="159" customFormat="false" ht="26.85" hidden="false" customHeight="false" outlineLevel="0" collapsed="false">
      <c r="A159" s="52" t="s">
        <v>123</v>
      </c>
      <c r="B159" s="52" t="s">
        <v>123</v>
      </c>
      <c r="C159" s="53" t="s">
        <v>606</v>
      </c>
      <c r="D159" s="52" t="s">
        <v>607</v>
      </c>
      <c r="E159" s="52" t="s">
        <v>140</v>
      </c>
      <c r="F159" s="52" t="s">
        <v>608</v>
      </c>
      <c r="G159" s="54"/>
      <c r="H159" s="52" t="s">
        <v>128</v>
      </c>
      <c r="I159" s="52" t="s">
        <v>129</v>
      </c>
      <c r="J159" s="55" t="s">
        <v>135</v>
      </c>
      <c r="K159" s="52" t="s">
        <v>129</v>
      </c>
      <c r="L159" s="56" t="s">
        <v>609</v>
      </c>
      <c r="M159" s="57"/>
      <c r="N159" s="57"/>
      <c r="O159" s="58"/>
      <c r="P159" s="59"/>
      <c r="Q159" s="59"/>
      <c r="R159" s="59"/>
      <c r="S159" s="60" t="n">
        <f aca="false">Q159+R159</f>
        <v>0</v>
      </c>
      <c r="T159" s="52" t="n">
        <v>1</v>
      </c>
      <c r="U159" s="59" t="n">
        <v>170.12</v>
      </c>
      <c r="V159" s="52" t="n">
        <v>1</v>
      </c>
      <c r="W159" s="59" t="n">
        <v>57</v>
      </c>
      <c r="X159" s="52" t="n">
        <v>2</v>
      </c>
      <c r="Y159" s="60" t="n">
        <f aca="false">(T159*U159)+(V159*W159)</f>
        <v>227.12</v>
      </c>
      <c r="Z159" s="60" t="n">
        <f aca="false">S159+Y159</f>
        <v>227.12</v>
      </c>
      <c r="AA159" s="61"/>
      <c r="AB159" s="50"/>
      <c r="AC159" s="50"/>
      <c r="AD159" s="50"/>
      <c r="AE159" s="50"/>
    </row>
    <row r="160" customFormat="false" ht="26.85" hidden="false" customHeight="false" outlineLevel="0" collapsed="false">
      <c r="A160" s="52" t="s">
        <v>123</v>
      </c>
      <c r="B160" s="52" t="s">
        <v>123</v>
      </c>
      <c r="C160" s="53" t="s">
        <v>193</v>
      </c>
      <c r="D160" s="52" t="s">
        <v>194</v>
      </c>
      <c r="E160" s="52" t="s">
        <v>126</v>
      </c>
      <c r="F160" s="52" t="s">
        <v>127</v>
      </c>
      <c r="G160" s="54"/>
      <c r="H160" s="52" t="s">
        <v>128</v>
      </c>
      <c r="I160" s="52" t="s">
        <v>129</v>
      </c>
      <c r="J160" s="55" t="s">
        <v>135</v>
      </c>
      <c r="K160" s="52" t="s">
        <v>129</v>
      </c>
      <c r="L160" s="56" t="s">
        <v>273</v>
      </c>
      <c r="M160" s="57"/>
      <c r="N160" s="57"/>
      <c r="O160" s="58"/>
      <c r="P160" s="59"/>
      <c r="Q160" s="59"/>
      <c r="R160" s="59"/>
      <c r="S160" s="60" t="n">
        <f aca="false">Q160+R160</f>
        <v>0</v>
      </c>
      <c r="T160" s="52" t="n">
        <v>1</v>
      </c>
      <c r="U160" s="59" t="n">
        <v>120</v>
      </c>
      <c r="V160" s="52" t="n">
        <v>1</v>
      </c>
      <c r="W160" s="59" t="n">
        <v>55</v>
      </c>
      <c r="X160" s="52" t="n">
        <v>2</v>
      </c>
      <c r="Y160" s="60" t="n">
        <f aca="false">(T160*U160)+(V160*W160)</f>
        <v>175</v>
      </c>
      <c r="Z160" s="60" t="n">
        <f aca="false">S160+Y160</f>
        <v>175</v>
      </c>
      <c r="AA160" s="61"/>
      <c r="AB160" s="50"/>
      <c r="AC160" s="50"/>
      <c r="AD160" s="50"/>
      <c r="AE160" s="50"/>
    </row>
    <row r="161" customFormat="false" ht="77.6" hidden="false" customHeight="false" outlineLevel="0" collapsed="false">
      <c r="A161" s="52" t="s">
        <v>123</v>
      </c>
      <c r="B161" s="52" t="s">
        <v>123</v>
      </c>
      <c r="C161" s="53" t="s">
        <v>574</v>
      </c>
      <c r="D161" s="52" t="s">
        <v>575</v>
      </c>
      <c r="E161" s="52" t="s">
        <v>126</v>
      </c>
      <c r="F161" s="52" t="s">
        <v>610</v>
      </c>
      <c r="G161" s="54"/>
      <c r="H161" s="52" t="s">
        <v>128</v>
      </c>
      <c r="I161" s="52" t="s">
        <v>129</v>
      </c>
      <c r="J161" s="55" t="s">
        <v>135</v>
      </c>
      <c r="K161" s="52" t="s">
        <v>129</v>
      </c>
      <c r="L161" s="56" t="s">
        <v>611</v>
      </c>
      <c r="M161" s="57"/>
      <c r="N161" s="57"/>
      <c r="O161" s="58"/>
      <c r="P161" s="59"/>
      <c r="Q161" s="59"/>
      <c r="R161" s="59"/>
      <c r="S161" s="60" t="n">
        <f aca="false">Q161+R161</f>
        <v>0</v>
      </c>
      <c r="T161" s="52" t="n">
        <v>4</v>
      </c>
      <c r="U161" s="59" t="n">
        <v>120</v>
      </c>
      <c r="V161" s="52" t="n">
        <v>4</v>
      </c>
      <c r="W161" s="59" t="n">
        <v>55</v>
      </c>
      <c r="X161" s="52" t="n">
        <v>8</v>
      </c>
      <c r="Y161" s="60" t="n">
        <f aca="false">(T161*U161)+(V161*W161)</f>
        <v>700</v>
      </c>
      <c r="Z161" s="60" t="n">
        <f aca="false">S161+Y161</f>
        <v>700</v>
      </c>
      <c r="AA161" s="61"/>
      <c r="AB161" s="50"/>
      <c r="AC161" s="50"/>
      <c r="AD161" s="50"/>
      <c r="AE161" s="50"/>
    </row>
    <row r="162" customFormat="false" ht="26.85" hidden="false" customHeight="false" outlineLevel="0" collapsed="false">
      <c r="A162" s="52" t="s">
        <v>123</v>
      </c>
      <c r="B162" s="52" t="s">
        <v>123</v>
      </c>
      <c r="C162" s="53" t="s">
        <v>612</v>
      </c>
      <c r="D162" s="52" t="s">
        <v>613</v>
      </c>
      <c r="E162" s="52" t="s">
        <v>140</v>
      </c>
      <c r="F162" s="52" t="s">
        <v>614</v>
      </c>
      <c r="G162" s="54"/>
      <c r="H162" s="52" t="s">
        <v>128</v>
      </c>
      <c r="I162" s="52" t="s">
        <v>129</v>
      </c>
      <c r="J162" s="55" t="s">
        <v>135</v>
      </c>
      <c r="K162" s="52" t="s">
        <v>129</v>
      </c>
      <c r="L162" s="56" t="s">
        <v>609</v>
      </c>
      <c r="M162" s="57"/>
      <c r="N162" s="57"/>
      <c r="O162" s="58"/>
      <c r="P162" s="59"/>
      <c r="Q162" s="59"/>
      <c r="R162" s="59"/>
      <c r="S162" s="60" t="n">
        <f aca="false">Q162+R162</f>
        <v>0</v>
      </c>
      <c r="T162" s="52" t="n">
        <v>1</v>
      </c>
      <c r="U162" s="59" t="n">
        <v>170.12</v>
      </c>
      <c r="V162" s="52" t="n">
        <v>1</v>
      </c>
      <c r="W162" s="59" t="n">
        <v>57</v>
      </c>
      <c r="X162" s="52" t="n">
        <v>2</v>
      </c>
      <c r="Y162" s="60" t="n">
        <f aca="false">(T162*U162)+(V162*W162)</f>
        <v>227.12</v>
      </c>
      <c r="Z162" s="60" t="n">
        <f aca="false">S162+Y162</f>
        <v>227.12</v>
      </c>
      <c r="AA162" s="61"/>
      <c r="AB162" s="50"/>
      <c r="AC162" s="50"/>
      <c r="AD162" s="50"/>
      <c r="AE162" s="50"/>
    </row>
    <row r="163" customFormat="false" ht="102.95" hidden="false" customHeight="false" outlineLevel="0" collapsed="false">
      <c r="A163" s="52" t="s">
        <v>123</v>
      </c>
      <c r="B163" s="52" t="s">
        <v>123</v>
      </c>
      <c r="C163" s="53" t="s">
        <v>175</v>
      </c>
      <c r="D163" s="52" t="s">
        <v>176</v>
      </c>
      <c r="E163" s="52" t="s">
        <v>140</v>
      </c>
      <c r="F163" s="52" t="s">
        <v>127</v>
      </c>
      <c r="G163" s="54"/>
      <c r="H163" s="52" t="s">
        <v>128</v>
      </c>
      <c r="I163" s="52" t="s">
        <v>129</v>
      </c>
      <c r="J163" s="55" t="s">
        <v>135</v>
      </c>
      <c r="K163" s="52" t="s">
        <v>129</v>
      </c>
      <c r="L163" s="56" t="s">
        <v>615</v>
      </c>
      <c r="M163" s="57"/>
      <c r="N163" s="57"/>
      <c r="O163" s="58"/>
      <c r="P163" s="59"/>
      <c r="Q163" s="59"/>
      <c r="R163" s="59"/>
      <c r="S163" s="60" t="n">
        <f aca="false">Q163+R163</f>
        <v>0</v>
      </c>
      <c r="T163" s="52" t="n">
        <v>1</v>
      </c>
      <c r="U163" s="59" t="n">
        <v>170.12</v>
      </c>
      <c r="V163" s="52" t="n">
        <v>4</v>
      </c>
      <c r="W163" s="59" t="n">
        <v>57</v>
      </c>
      <c r="X163" s="52" t="n">
        <v>5</v>
      </c>
      <c r="Y163" s="60" t="n">
        <f aca="false">(T163*U163)+(V163*W163)</f>
        <v>398.12</v>
      </c>
      <c r="Z163" s="60" t="n">
        <f aca="false">S163+Y163</f>
        <v>398.12</v>
      </c>
      <c r="AA163" s="61"/>
      <c r="AB163" s="50"/>
      <c r="AC163" s="50"/>
      <c r="AD163" s="50"/>
      <c r="AE163" s="50"/>
    </row>
    <row r="164" customFormat="false" ht="15" hidden="false" customHeight="false" outlineLevel="0" collapsed="false">
      <c r="A164" s="52" t="s">
        <v>123</v>
      </c>
      <c r="B164" s="52" t="s">
        <v>123</v>
      </c>
      <c r="C164" s="53" t="s">
        <v>478</v>
      </c>
      <c r="D164" s="52" t="s">
        <v>479</v>
      </c>
      <c r="E164" s="52" t="s">
        <v>126</v>
      </c>
      <c r="F164" s="52" t="s">
        <v>616</v>
      </c>
      <c r="G164" s="54"/>
      <c r="H164" s="52" t="s">
        <v>128</v>
      </c>
      <c r="I164" s="52" t="s">
        <v>129</v>
      </c>
      <c r="J164" s="55" t="s">
        <v>135</v>
      </c>
      <c r="K164" s="52" t="s">
        <v>129</v>
      </c>
      <c r="L164" s="56" t="s">
        <v>317</v>
      </c>
      <c r="M164" s="57"/>
      <c r="N164" s="57"/>
      <c r="O164" s="58"/>
      <c r="P164" s="59"/>
      <c r="Q164" s="59"/>
      <c r="R164" s="59"/>
      <c r="S164" s="60" t="n">
        <f aca="false">Q164+R164</f>
        <v>0</v>
      </c>
      <c r="T164" s="52" t="n">
        <v>1</v>
      </c>
      <c r="U164" s="59" t="n">
        <v>120</v>
      </c>
      <c r="V164" s="52" t="n">
        <v>1</v>
      </c>
      <c r="W164" s="59" t="n">
        <v>55</v>
      </c>
      <c r="X164" s="52" t="n">
        <v>2</v>
      </c>
      <c r="Y164" s="60" t="n">
        <f aca="false">(T164*U164)+(V164*W164)</f>
        <v>175</v>
      </c>
      <c r="Z164" s="60" t="n">
        <f aca="false">S164+Y164</f>
        <v>175</v>
      </c>
      <c r="AA164" s="61"/>
      <c r="AB164" s="50"/>
      <c r="AC164" s="50"/>
      <c r="AD164" s="50"/>
      <c r="AE164" s="50"/>
    </row>
    <row r="165" customFormat="false" ht="39.55" hidden="false" customHeight="false" outlineLevel="0" collapsed="false">
      <c r="A165" s="52" t="s">
        <v>123</v>
      </c>
      <c r="B165" s="52" t="s">
        <v>123</v>
      </c>
      <c r="C165" s="53" t="s">
        <v>617</v>
      </c>
      <c r="D165" s="52" t="s">
        <v>618</v>
      </c>
      <c r="E165" s="52" t="s">
        <v>126</v>
      </c>
      <c r="F165" s="52" t="s">
        <v>619</v>
      </c>
      <c r="G165" s="54"/>
      <c r="H165" s="52" t="s">
        <v>128</v>
      </c>
      <c r="I165" s="52" t="s">
        <v>129</v>
      </c>
      <c r="J165" s="55" t="s">
        <v>354</v>
      </c>
      <c r="K165" s="52" t="s">
        <v>129</v>
      </c>
      <c r="L165" s="56" t="s">
        <v>620</v>
      </c>
      <c r="M165" s="57"/>
      <c r="N165" s="57"/>
      <c r="O165" s="58"/>
      <c r="P165" s="59"/>
      <c r="Q165" s="59"/>
      <c r="R165" s="59"/>
      <c r="S165" s="60" t="n">
        <f aca="false">Q165+R165</f>
        <v>0</v>
      </c>
      <c r="T165" s="52" t="n">
        <v>5</v>
      </c>
      <c r="U165" s="59" t="n">
        <v>120</v>
      </c>
      <c r="V165" s="52" t="n">
        <v>1</v>
      </c>
      <c r="W165" s="59" t="n">
        <v>55</v>
      </c>
      <c r="X165" s="52" t="n">
        <v>6</v>
      </c>
      <c r="Y165" s="60" t="n">
        <f aca="false">(T165*U165)+(V165*W165)</f>
        <v>655</v>
      </c>
      <c r="Z165" s="60" t="n">
        <f aca="false">S165+Y165</f>
        <v>655</v>
      </c>
      <c r="AA165" s="61"/>
      <c r="AB165" s="50"/>
      <c r="AC165" s="50"/>
      <c r="AD165" s="50"/>
      <c r="AE165" s="50"/>
    </row>
    <row r="166" customFormat="false" ht="52.2" hidden="false" customHeight="false" outlineLevel="0" collapsed="false">
      <c r="A166" s="52" t="s">
        <v>123</v>
      </c>
      <c r="B166" s="52" t="s">
        <v>123</v>
      </c>
      <c r="C166" s="53" t="s">
        <v>621</v>
      </c>
      <c r="D166" s="52" t="s">
        <v>622</v>
      </c>
      <c r="E166" s="52" t="s">
        <v>289</v>
      </c>
      <c r="F166" s="52" t="s">
        <v>623</v>
      </c>
      <c r="G166" s="54"/>
      <c r="H166" s="52" t="s">
        <v>128</v>
      </c>
      <c r="I166" s="52" t="s">
        <v>129</v>
      </c>
      <c r="J166" s="55" t="s">
        <v>135</v>
      </c>
      <c r="K166" s="52" t="s">
        <v>129</v>
      </c>
      <c r="L166" s="56" t="s">
        <v>624</v>
      </c>
      <c r="M166" s="57"/>
      <c r="N166" s="57"/>
      <c r="O166" s="58"/>
      <c r="P166" s="59"/>
      <c r="Q166" s="59"/>
      <c r="R166" s="59"/>
      <c r="S166" s="60" t="n">
        <f aca="false">Q166+R166</f>
        <v>0</v>
      </c>
      <c r="T166" s="52" t="n">
        <v>5</v>
      </c>
      <c r="U166" s="59" t="n">
        <v>170.12</v>
      </c>
      <c r="V166" s="52" t="n">
        <v>1</v>
      </c>
      <c r="W166" s="59" t="n">
        <v>57</v>
      </c>
      <c r="X166" s="52" t="n">
        <v>6</v>
      </c>
      <c r="Y166" s="60" t="n">
        <f aca="false">(T166*U166)+(V166*W166)</f>
        <v>907.6</v>
      </c>
      <c r="Z166" s="60" t="n">
        <f aca="false">S166+Y166</f>
        <v>907.6</v>
      </c>
      <c r="AA166" s="61"/>
      <c r="AB166" s="50"/>
      <c r="AC166" s="50"/>
      <c r="AD166" s="50"/>
      <c r="AE166" s="50"/>
    </row>
    <row r="167" customFormat="false" ht="64.9" hidden="false" customHeight="false" outlineLevel="0" collapsed="false">
      <c r="A167" s="52" t="s">
        <v>123</v>
      </c>
      <c r="B167" s="52" t="s">
        <v>123</v>
      </c>
      <c r="C167" s="53" t="s">
        <v>625</v>
      </c>
      <c r="D167" s="52" t="s">
        <v>626</v>
      </c>
      <c r="E167" s="52" t="s">
        <v>140</v>
      </c>
      <c r="F167" s="52" t="s">
        <v>627</v>
      </c>
      <c r="G167" s="54"/>
      <c r="H167" s="52" t="s">
        <v>128</v>
      </c>
      <c r="I167" s="52" t="s">
        <v>129</v>
      </c>
      <c r="J167" s="55" t="s">
        <v>198</v>
      </c>
      <c r="K167" s="52" t="s">
        <v>129</v>
      </c>
      <c r="L167" s="56" t="s">
        <v>628</v>
      </c>
      <c r="M167" s="57"/>
      <c r="N167" s="57"/>
      <c r="O167" s="58"/>
      <c r="P167" s="59"/>
      <c r="Q167" s="59"/>
      <c r="R167" s="59"/>
      <c r="S167" s="60" t="n">
        <f aca="false">Q167+R167</f>
        <v>0</v>
      </c>
      <c r="T167" s="52" t="n">
        <v>5</v>
      </c>
      <c r="U167" s="59" t="n">
        <v>170.12</v>
      </c>
      <c r="V167" s="52" t="n">
        <v>7</v>
      </c>
      <c r="W167" s="59" t="n">
        <v>57</v>
      </c>
      <c r="X167" s="52" t="n">
        <v>12</v>
      </c>
      <c r="Y167" s="60" t="n">
        <f aca="false">(T167*U167)+(V167*W167)</f>
        <v>1249.6</v>
      </c>
      <c r="Z167" s="60" t="n">
        <f aca="false">S167+Y167</f>
        <v>1249.6</v>
      </c>
      <c r="AA167" s="61"/>
      <c r="AB167" s="50"/>
      <c r="AC167" s="50"/>
      <c r="AD167" s="50"/>
      <c r="AE167" s="50"/>
    </row>
    <row r="168" customFormat="false" ht="26.85" hidden="false" customHeight="false" outlineLevel="0" collapsed="false">
      <c r="A168" s="52" t="s">
        <v>123</v>
      </c>
      <c r="B168" s="52" t="s">
        <v>123</v>
      </c>
      <c r="C168" s="53" t="s">
        <v>301</v>
      </c>
      <c r="D168" s="52" t="s">
        <v>302</v>
      </c>
      <c r="E168" s="52" t="s">
        <v>170</v>
      </c>
      <c r="F168" s="52" t="s">
        <v>303</v>
      </c>
      <c r="G168" s="54"/>
      <c r="H168" s="52" t="s">
        <v>128</v>
      </c>
      <c r="I168" s="52" t="s">
        <v>129</v>
      </c>
      <c r="J168" s="55" t="s">
        <v>135</v>
      </c>
      <c r="K168" s="52" t="s">
        <v>129</v>
      </c>
      <c r="L168" s="56" t="s">
        <v>279</v>
      </c>
      <c r="M168" s="57"/>
      <c r="N168" s="57"/>
      <c r="O168" s="58"/>
      <c r="P168" s="59"/>
      <c r="Q168" s="59"/>
      <c r="R168" s="59"/>
      <c r="S168" s="60" t="n">
        <f aca="false">Q168+R168</f>
        <v>0</v>
      </c>
      <c r="T168" s="52" t="n">
        <v>11</v>
      </c>
      <c r="U168" s="59" t="n">
        <v>170.12</v>
      </c>
      <c r="V168" s="52" t="n">
        <v>1</v>
      </c>
      <c r="W168" s="59" t="n">
        <v>57</v>
      </c>
      <c r="X168" s="52" t="n">
        <v>12</v>
      </c>
      <c r="Y168" s="60" t="n">
        <f aca="false">(T168*U168)+(V168*W168)</f>
        <v>1928.32</v>
      </c>
      <c r="Z168" s="60" t="n">
        <f aca="false">S168+Y168</f>
        <v>1928.32</v>
      </c>
      <c r="AA168" s="61"/>
      <c r="AB168" s="50"/>
      <c r="AC168" s="50"/>
      <c r="AD168" s="50"/>
      <c r="AE168" s="50"/>
    </row>
    <row r="169" customFormat="false" ht="52.2" hidden="false" customHeight="false" outlineLevel="0" collapsed="false">
      <c r="A169" s="52" t="s">
        <v>123</v>
      </c>
      <c r="B169" s="52" t="s">
        <v>123</v>
      </c>
      <c r="C169" s="53" t="s">
        <v>249</v>
      </c>
      <c r="D169" s="52" t="s">
        <v>250</v>
      </c>
      <c r="E169" s="52" t="s">
        <v>126</v>
      </c>
      <c r="F169" s="52" t="s">
        <v>127</v>
      </c>
      <c r="G169" s="54"/>
      <c r="H169" s="52" t="s">
        <v>128</v>
      </c>
      <c r="I169" s="52" t="s">
        <v>129</v>
      </c>
      <c r="J169" s="55" t="s">
        <v>135</v>
      </c>
      <c r="K169" s="52" t="s">
        <v>129</v>
      </c>
      <c r="L169" s="56" t="s">
        <v>629</v>
      </c>
      <c r="M169" s="57"/>
      <c r="N169" s="57"/>
      <c r="O169" s="58"/>
      <c r="P169" s="59"/>
      <c r="Q169" s="59"/>
      <c r="R169" s="59"/>
      <c r="S169" s="60" t="n">
        <f aca="false">Q169+R169</f>
        <v>0</v>
      </c>
      <c r="T169" s="52" t="n">
        <v>4</v>
      </c>
      <c r="U169" s="59" t="n">
        <v>120</v>
      </c>
      <c r="V169" s="52" t="n">
        <v>1</v>
      </c>
      <c r="W169" s="59" t="n">
        <v>55</v>
      </c>
      <c r="X169" s="52" t="n">
        <v>5</v>
      </c>
      <c r="Y169" s="60" t="n">
        <f aca="false">(T169*U169)+(V169*W169)</f>
        <v>535</v>
      </c>
      <c r="Z169" s="60" t="n">
        <f aca="false">S169+Y169</f>
        <v>535</v>
      </c>
      <c r="AA169" s="61"/>
      <c r="AB169" s="50"/>
      <c r="AC169" s="50"/>
      <c r="AD169" s="50"/>
      <c r="AE169" s="50"/>
    </row>
    <row r="170" customFormat="false" ht="15" hidden="false" customHeight="false" outlineLevel="0" collapsed="false">
      <c r="A170" s="52" t="s">
        <v>123</v>
      </c>
      <c r="B170" s="52" t="s">
        <v>123</v>
      </c>
      <c r="C170" s="53" t="s">
        <v>195</v>
      </c>
      <c r="D170" s="52" t="s">
        <v>196</v>
      </c>
      <c r="E170" s="52" t="s">
        <v>140</v>
      </c>
      <c r="F170" s="52" t="s">
        <v>630</v>
      </c>
      <c r="G170" s="54"/>
      <c r="H170" s="52" t="s">
        <v>128</v>
      </c>
      <c r="I170" s="52" t="s">
        <v>129</v>
      </c>
      <c r="J170" s="55" t="s">
        <v>135</v>
      </c>
      <c r="K170" s="52" t="s">
        <v>129</v>
      </c>
      <c r="L170" s="56" t="s">
        <v>198</v>
      </c>
      <c r="M170" s="57"/>
      <c r="N170" s="57"/>
      <c r="O170" s="58"/>
      <c r="P170" s="59"/>
      <c r="Q170" s="59"/>
      <c r="R170" s="59"/>
      <c r="S170" s="60" t="n">
        <f aca="false">Q170+R170</f>
        <v>0</v>
      </c>
      <c r="T170" s="52" t="n">
        <v>4</v>
      </c>
      <c r="U170" s="59" t="n">
        <v>170.12</v>
      </c>
      <c r="V170" s="52" t="n">
        <v>1</v>
      </c>
      <c r="W170" s="59" t="n">
        <v>57</v>
      </c>
      <c r="X170" s="52" t="n">
        <v>5</v>
      </c>
      <c r="Y170" s="60" t="n">
        <f aca="false">(T170*U170)+(V170*W170)</f>
        <v>737.48</v>
      </c>
      <c r="Z170" s="60" t="n">
        <f aca="false">S170+Y170</f>
        <v>737.48</v>
      </c>
      <c r="AA170" s="61"/>
      <c r="AB170" s="50"/>
      <c r="AC170" s="50"/>
      <c r="AD170" s="50"/>
      <c r="AE170" s="50"/>
    </row>
    <row r="171" customFormat="false" ht="26.85" hidden="false" customHeight="false" outlineLevel="0" collapsed="false">
      <c r="A171" s="52" t="s">
        <v>123</v>
      </c>
      <c r="B171" s="52" t="s">
        <v>123</v>
      </c>
      <c r="C171" s="53" t="s">
        <v>195</v>
      </c>
      <c r="D171" s="52" t="s">
        <v>196</v>
      </c>
      <c r="E171" s="52" t="s">
        <v>140</v>
      </c>
      <c r="F171" s="52" t="s">
        <v>631</v>
      </c>
      <c r="G171" s="54"/>
      <c r="H171" s="52" t="s">
        <v>128</v>
      </c>
      <c r="I171" s="52" t="s">
        <v>129</v>
      </c>
      <c r="J171" s="55" t="s">
        <v>135</v>
      </c>
      <c r="K171" s="52" t="s">
        <v>129</v>
      </c>
      <c r="L171" s="56" t="s">
        <v>362</v>
      </c>
      <c r="M171" s="57"/>
      <c r="N171" s="57"/>
      <c r="O171" s="58"/>
      <c r="P171" s="59"/>
      <c r="Q171" s="59"/>
      <c r="R171" s="59"/>
      <c r="S171" s="60" t="n">
        <f aca="false">Q171+R171</f>
        <v>0</v>
      </c>
      <c r="T171" s="52" t="n">
        <v>4</v>
      </c>
      <c r="U171" s="59" t="n">
        <v>170.12</v>
      </c>
      <c r="V171" s="52" t="n">
        <v>1</v>
      </c>
      <c r="W171" s="59" t="n">
        <v>57</v>
      </c>
      <c r="X171" s="52" t="n">
        <v>5</v>
      </c>
      <c r="Y171" s="60" t="n">
        <f aca="false">(T171*U171)+(V171*W171)</f>
        <v>737.48</v>
      </c>
      <c r="Z171" s="60" t="n">
        <f aca="false">S171+Y171</f>
        <v>737.48</v>
      </c>
      <c r="AA171" s="61"/>
      <c r="AB171" s="50"/>
      <c r="AC171" s="50"/>
      <c r="AD171" s="50"/>
      <c r="AE171" s="50"/>
    </row>
    <row r="172" customFormat="false" ht="26.85" hidden="false" customHeight="false" outlineLevel="0" collapsed="false">
      <c r="A172" s="52" t="s">
        <v>123</v>
      </c>
      <c r="B172" s="52" t="s">
        <v>123</v>
      </c>
      <c r="C172" s="53" t="s">
        <v>195</v>
      </c>
      <c r="D172" s="52" t="s">
        <v>196</v>
      </c>
      <c r="E172" s="52" t="s">
        <v>140</v>
      </c>
      <c r="F172" s="52" t="s">
        <v>631</v>
      </c>
      <c r="G172" s="54"/>
      <c r="H172" s="52" t="s">
        <v>128</v>
      </c>
      <c r="I172" s="52" t="s">
        <v>129</v>
      </c>
      <c r="J172" s="55" t="s">
        <v>135</v>
      </c>
      <c r="K172" s="52" t="s">
        <v>129</v>
      </c>
      <c r="L172" s="56" t="s">
        <v>362</v>
      </c>
      <c r="M172" s="57"/>
      <c r="N172" s="57"/>
      <c r="O172" s="58"/>
      <c r="P172" s="59"/>
      <c r="Q172" s="59"/>
      <c r="R172" s="59"/>
      <c r="S172" s="60" t="n">
        <f aca="false">Q172+R172</f>
        <v>0</v>
      </c>
      <c r="T172" s="52" t="n">
        <v>4</v>
      </c>
      <c r="U172" s="59" t="n">
        <v>170.12</v>
      </c>
      <c r="V172" s="52" t="n">
        <v>1</v>
      </c>
      <c r="W172" s="59" t="n">
        <v>57</v>
      </c>
      <c r="X172" s="52" t="n">
        <v>5</v>
      </c>
      <c r="Y172" s="60" t="n">
        <f aca="false">(T172*U172)+(V172*W172)</f>
        <v>737.48</v>
      </c>
      <c r="Z172" s="60" t="n">
        <f aca="false">S172+Y172</f>
        <v>737.48</v>
      </c>
      <c r="AA172" s="61"/>
      <c r="AB172" s="50"/>
      <c r="AC172" s="50"/>
      <c r="AD172" s="50"/>
      <c r="AE172" s="50"/>
    </row>
    <row r="173" customFormat="false" ht="52.2" hidden="false" customHeight="false" outlineLevel="0" collapsed="false">
      <c r="A173" s="52" t="s">
        <v>123</v>
      </c>
      <c r="B173" s="52" t="s">
        <v>123</v>
      </c>
      <c r="C173" s="53" t="s">
        <v>632</v>
      </c>
      <c r="D173" s="52" t="s">
        <v>633</v>
      </c>
      <c r="E173" s="52" t="s">
        <v>140</v>
      </c>
      <c r="F173" s="52" t="s">
        <v>161</v>
      </c>
      <c r="G173" s="54"/>
      <c r="H173" s="52" t="s">
        <v>128</v>
      </c>
      <c r="I173" s="52" t="s">
        <v>129</v>
      </c>
      <c r="J173" s="55" t="s">
        <v>135</v>
      </c>
      <c r="K173" s="52" t="s">
        <v>129</v>
      </c>
      <c r="L173" s="56" t="s">
        <v>634</v>
      </c>
      <c r="M173" s="57"/>
      <c r="N173" s="57"/>
      <c r="O173" s="58"/>
      <c r="P173" s="59"/>
      <c r="Q173" s="59"/>
      <c r="R173" s="59"/>
      <c r="S173" s="60" t="n">
        <f aca="false">Q173+R173</f>
        <v>0</v>
      </c>
      <c r="T173" s="52" t="n">
        <v>1</v>
      </c>
      <c r="U173" s="59" t="n">
        <v>170.12</v>
      </c>
      <c r="V173" s="52" t="n">
        <v>3</v>
      </c>
      <c r="W173" s="59" t="n">
        <v>57</v>
      </c>
      <c r="X173" s="52" t="n">
        <v>4</v>
      </c>
      <c r="Y173" s="60" t="n">
        <f aca="false">(T173*U173)+(V173*W173)</f>
        <v>341.12</v>
      </c>
      <c r="Z173" s="60" t="n">
        <f aca="false">S173+Y173</f>
        <v>341.12</v>
      </c>
      <c r="AA173" s="61"/>
      <c r="AB173" s="50"/>
      <c r="AC173" s="50"/>
      <c r="AD173" s="50"/>
      <c r="AE173" s="50"/>
    </row>
    <row r="174" customFormat="false" ht="26.85" hidden="false" customHeight="false" outlineLevel="0" collapsed="false">
      <c r="A174" s="52" t="s">
        <v>123</v>
      </c>
      <c r="B174" s="52" t="s">
        <v>123</v>
      </c>
      <c r="C174" s="53" t="s">
        <v>442</v>
      </c>
      <c r="D174" s="52" t="s">
        <v>443</v>
      </c>
      <c r="E174" s="52" t="s">
        <v>126</v>
      </c>
      <c r="F174" s="52" t="s">
        <v>635</v>
      </c>
      <c r="G174" s="54"/>
      <c r="H174" s="52" t="s">
        <v>128</v>
      </c>
      <c r="I174" s="52" t="s">
        <v>129</v>
      </c>
      <c r="J174" s="55" t="s">
        <v>148</v>
      </c>
      <c r="K174" s="52" t="s">
        <v>129</v>
      </c>
      <c r="L174" s="56" t="s">
        <v>445</v>
      </c>
      <c r="M174" s="57"/>
      <c r="N174" s="57"/>
      <c r="O174" s="58"/>
      <c r="P174" s="59"/>
      <c r="Q174" s="59"/>
      <c r="R174" s="59"/>
      <c r="S174" s="60" t="n">
        <f aca="false">Q174+R174</f>
        <v>0</v>
      </c>
      <c r="T174" s="52" t="n">
        <v>11</v>
      </c>
      <c r="U174" s="59" t="n">
        <v>120</v>
      </c>
      <c r="V174" s="52" t="n">
        <v>1</v>
      </c>
      <c r="W174" s="59" t="n">
        <v>55</v>
      </c>
      <c r="X174" s="52" t="n">
        <v>12</v>
      </c>
      <c r="Y174" s="60" t="n">
        <f aca="false">(T174*U174)+(V174*W174)</f>
        <v>1375</v>
      </c>
      <c r="Z174" s="60" t="n">
        <f aca="false">S174+Y174</f>
        <v>1375</v>
      </c>
      <c r="AA174" s="61"/>
      <c r="AB174" s="50"/>
      <c r="AC174" s="50"/>
      <c r="AD174" s="50"/>
      <c r="AE174" s="50"/>
    </row>
    <row r="175" customFormat="false" ht="26.85" hidden="false" customHeight="false" outlineLevel="0" collapsed="false">
      <c r="A175" s="52" t="s">
        <v>123</v>
      </c>
      <c r="B175" s="52" t="s">
        <v>123</v>
      </c>
      <c r="C175" s="53" t="s">
        <v>437</v>
      </c>
      <c r="D175" s="52" t="s">
        <v>438</v>
      </c>
      <c r="E175" s="52" t="s">
        <v>126</v>
      </c>
      <c r="F175" s="52" t="s">
        <v>636</v>
      </c>
      <c r="G175" s="54"/>
      <c r="H175" s="52" t="s">
        <v>128</v>
      </c>
      <c r="I175" s="52" t="s">
        <v>129</v>
      </c>
      <c r="J175" s="55" t="s">
        <v>135</v>
      </c>
      <c r="K175" s="52" t="s">
        <v>129</v>
      </c>
      <c r="L175" s="56" t="s">
        <v>135</v>
      </c>
      <c r="M175" s="57"/>
      <c r="N175" s="57"/>
      <c r="O175" s="58"/>
      <c r="P175" s="59"/>
      <c r="Q175" s="59"/>
      <c r="R175" s="59"/>
      <c r="S175" s="60" t="n">
        <f aca="false">Q175+R175</f>
        <v>0</v>
      </c>
      <c r="T175" s="52" t="n">
        <v>11</v>
      </c>
      <c r="U175" s="59" t="n">
        <v>120</v>
      </c>
      <c r="V175" s="52" t="n">
        <v>5</v>
      </c>
      <c r="W175" s="59" t="n">
        <v>55</v>
      </c>
      <c r="X175" s="52" t="n">
        <v>16</v>
      </c>
      <c r="Y175" s="60" t="n">
        <f aca="false">(T175*U175)+(V175*W175)</f>
        <v>1595</v>
      </c>
      <c r="Z175" s="60" t="n">
        <f aca="false">S175+Y175</f>
        <v>1595</v>
      </c>
      <c r="AA175" s="61"/>
      <c r="AB175" s="50"/>
      <c r="AC175" s="50"/>
      <c r="AD175" s="50"/>
      <c r="AE175" s="50"/>
    </row>
    <row r="176" customFormat="false" ht="15" hidden="false" customHeight="false" outlineLevel="0" collapsed="false">
      <c r="A176" s="52" t="s">
        <v>123</v>
      </c>
      <c r="B176" s="52" t="s">
        <v>123</v>
      </c>
      <c r="C176" s="53" t="s">
        <v>503</v>
      </c>
      <c r="D176" s="52" t="s">
        <v>504</v>
      </c>
      <c r="E176" s="52" t="s">
        <v>126</v>
      </c>
      <c r="F176" s="52" t="s">
        <v>637</v>
      </c>
      <c r="G176" s="54"/>
      <c r="H176" s="52" t="s">
        <v>128</v>
      </c>
      <c r="I176" s="52" t="s">
        <v>129</v>
      </c>
      <c r="J176" s="55" t="s">
        <v>135</v>
      </c>
      <c r="K176" s="52" t="s">
        <v>129</v>
      </c>
      <c r="L176" s="56" t="s">
        <v>135</v>
      </c>
      <c r="M176" s="57"/>
      <c r="N176" s="57"/>
      <c r="O176" s="58"/>
      <c r="P176" s="59"/>
      <c r="Q176" s="59"/>
      <c r="R176" s="59"/>
      <c r="S176" s="60" t="n">
        <f aca="false">Q176+R176</f>
        <v>0</v>
      </c>
      <c r="T176" s="52" t="n">
        <v>11</v>
      </c>
      <c r="U176" s="59" t="n">
        <v>120</v>
      </c>
      <c r="V176" s="52" t="n">
        <v>3</v>
      </c>
      <c r="W176" s="59" t="n">
        <v>55</v>
      </c>
      <c r="X176" s="52" t="n">
        <v>14</v>
      </c>
      <c r="Y176" s="60" t="n">
        <f aca="false">(T176*U176)+(V176*W176)</f>
        <v>1485</v>
      </c>
      <c r="Z176" s="60" t="n">
        <f aca="false">S176+Y176</f>
        <v>1485</v>
      </c>
      <c r="AA176" s="61"/>
      <c r="AB176" s="50"/>
      <c r="AC176" s="50"/>
      <c r="AD176" s="50"/>
      <c r="AE176" s="50"/>
    </row>
    <row r="177" customFormat="false" ht="39.55" hidden="false" customHeight="false" outlineLevel="0" collapsed="false">
      <c r="A177" s="52" t="s">
        <v>123</v>
      </c>
      <c r="B177" s="52" t="s">
        <v>123</v>
      </c>
      <c r="C177" s="53" t="s">
        <v>332</v>
      </c>
      <c r="D177" s="52" t="s">
        <v>333</v>
      </c>
      <c r="E177" s="52" t="s">
        <v>140</v>
      </c>
      <c r="F177" s="52" t="s">
        <v>638</v>
      </c>
      <c r="G177" s="54"/>
      <c r="H177" s="52" t="s">
        <v>128</v>
      </c>
      <c r="I177" s="52" t="s">
        <v>129</v>
      </c>
      <c r="J177" s="55" t="s">
        <v>255</v>
      </c>
      <c r="K177" s="52" t="s">
        <v>129</v>
      </c>
      <c r="L177" s="56" t="s">
        <v>222</v>
      </c>
      <c r="M177" s="57"/>
      <c r="N177" s="57"/>
      <c r="O177" s="58"/>
      <c r="P177" s="59"/>
      <c r="Q177" s="59"/>
      <c r="R177" s="59"/>
      <c r="S177" s="60" t="n">
        <f aca="false">Q177+R177</f>
        <v>0</v>
      </c>
      <c r="T177" s="52" t="n">
        <v>11</v>
      </c>
      <c r="U177" s="59" t="n">
        <v>170.12</v>
      </c>
      <c r="V177" s="52" t="n">
        <v>1</v>
      </c>
      <c r="W177" s="59" t="n">
        <v>57</v>
      </c>
      <c r="X177" s="52" t="n">
        <v>12</v>
      </c>
      <c r="Y177" s="60" t="n">
        <f aca="false">(T177*U177)+(V177*W177)</f>
        <v>1928.32</v>
      </c>
      <c r="Z177" s="60" t="n">
        <f aca="false">S177+Y177</f>
        <v>1928.32</v>
      </c>
      <c r="AA177" s="61"/>
      <c r="AB177" s="50"/>
      <c r="AC177" s="50"/>
      <c r="AD177" s="50"/>
      <c r="AE177" s="50"/>
    </row>
    <row r="178" customFormat="false" ht="15" hidden="false" customHeight="false" outlineLevel="0" collapsed="false">
      <c r="A178" s="52" t="s">
        <v>123</v>
      </c>
      <c r="B178" s="52" t="s">
        <v>123</v>
      </c>
      <c r="C178" s="53" t="s">
        <v>327</v>
      </c>
      <c r="D178" s="52" t="s">
        <v>328</v>
      </c>
      <c r="E178" s="52" t="s">
        <v>140</v>
      </c>
      <c r="F178" s="52" t="s">
        <v>329</v>
      </c>
      <c r="G178" s="54"/>
      <c r="H178" s="52" t="s">
        <v>128</v>
      </c>
      <c r="I178" s="52" t="s">
        <v>129</v>
      </c>
      <c r="J178" s="55" t="s">
        <v>135</v>
      </c>
      <c r="K178" s="52" t="s">
        <v>129</v>
      </c>
      <c r="L178" s="56" t="s">
        <v>568</v>
      </c>
      <c r="M178" s="57"/>
      <c r="N178" s="57"/>
      <c r="O178" s="58"/>
      <c r="P178" s="59"/>
      <c r="Q178" s="59"/>
      <c r="R178" s="59"/>
      <c r="S178" s="60" t="n">
        <f aca="false">Q178+R178</f>
        <v>0</v>
      </c>
      <c r="T178" s="52" t="n">
        <v>11</v>
      </c>
      <c r="U178" s="59" t="n">
        <v>170.12</v>
      </c>
      <c r="V178" s="52" t="n">
        <v>1</v>
      </c>
      <c r="W178" s="59" t="n">
        <v>57</v>
      </c>
      <c r="X178" s="52" t="n">
        <v>12</v>
      </c>
      <c r="Y178" s="60" t="n">
        <f aca="false">(T178*U178)+(V178*W178)</f>
        <v>1928.32</v>
      </c>
      <c r="Z178" s="60" t="n">
        <f aca="false">S178+Y178</f>
        <v>1928.32</v>
      </c>
      <c r="AA178" s="61"/>
      <c r="AB178" s="50"/>
      <c r="AC178" s="50"/>
      <c r="AD178" s="50"/>
      <c r="AE178" s="50"/>
    </row>
    <row r="179" customFormat="false" ht="39.55" hidden="false" customHeight="false" outlineLevel="0" collapsed="false">
      <c r="A179" s="52" t="s">
        <v>123</v>
      </c>
      <c r="B179" s="52" t="s">
        <v>123</v>
      </c>
      <c r="C179" s="53" t="s">
        <v>323</v>
      </c>
      <c r="D179" s="52" t="s">
        <v>324</v>
      </c>
      <c r="E179" s="52" t="s">
        <v>140</v>
      </c>
      <c r="F179" s="52" t="s">
        <v>639</v>
      </c>
      <c r="G179" s="54"/>
      <c r="H179" s="52" t="s">
        <v>128</v>
      </c>
      <c r="I179" s="52" t="s">
        <v>129</v>
      </c>
      <c r="J179" s="55" t="s">
        <v>135</v>
      </c>
      <c r="K179" s="52" t="s">
        <v>129</v>
      </c>
      <c r="L179" s="56" t="s">
        <v>177</v>
      </c>
      <c r="M179" s="57"/>
      <c r="N179" s="57"/>
      <c r="O179" s="58"/>
      <c r="P179" s="59"/>
      <c r="Q179" s="59"/>
      <c r="R179" s="59"/>
      <c r="S179" s="60" t="n">
        <f aca="false">Q179+R179</f>
        <v>0</v>
      </c>
      <c r="T179" s="52" t="n">
        <v>11</v>
      </c>
      <c r="U179" s="59" t="n">
        <v>170.12</v>
      </c>
      <c r="V179" s="52" t="n">
        <v>1</v>
      </c>
      <c r="W179" s="59" t="n">
        <v>57</v>
      </c>
      <c r="X179" s="52" t="n">
        <v>12</v>
      </c>
      <c r="Y179" s="60" t="n">
        <f aca="false">(T179*U179)+(V179*W179)</f>
        <v>1928.32</v>
      </c>
      <c r="Z179" s="60" t="n">
        <f aca="false">S179+Y179</f>
        <v>1928.32</v>
      </c>
      <c r="AA179" s="61"/>
      <c r="AB179" s="50"/>
      <c r="AC179" s="50"/>
      <c r="AD179" s="50"/>
      <c r="AE179" s="50"/>
    </row>
    <row r="180" customFormat="false" ht="15" hidden="false" customHeight="false" outlineLevel="0" collapsed="false">
      <c r="A180" s="52" t="s">
        <v>123</v>
      </c>
      <c r="B180" s="52" t="s">
        <v>123</v>
      </c>
      <c r="C180" s="53" t="s">
        <v>578</v>
      </c>
      <c r="D180" s="52" t="s">
        <v>579</v>
      </c>
      <c r="E180" s="52" t="s">
        <v>140</v>
      </c>
      <c r="F180" s="52" t="s">
        <v>640</v>
      </c>
      <c r="G180" s="54"/>
      <c r="H180" s="52" t="s">
        <v>128</v>
      </c>
      <c r="I180" s="52" t="s">
        <v>129</v>
      </c>
      <c r="J180" s="55" t="s">
        <v>142</v>
      </c>
      <c r="K180" s="52" t="s">
        <v>129</v>
      </c>
      <c r="L180" s="56" t="s">
        <v>641</v>
      </c>
      <c r="M180" s="57"/>
      <c r="N180" s="57"/>
      <c r="O180" s="58"/>
      <c r="P180" s="59"/>
      <c r="Q180" s="59"/>
      <c r="R180" s="59"/>
      <c r="S180" s="60" t="n">
        <f aca="false">Q180+R180</f>
        <v>0</v>
      </c>
      <c r="T180" s="52" t="n">
        <v>11</v>
      </c>
      <c r="U180" s="59" t="n">
        <v>170.12</v>
      </c>
      <c r="V180" s="52" t="n">
        <v>1</v>
      </c>
      <c r="W180" s="59" t="n">
        <v>57</v>
      </c>
      <c r="X180" s="52" t="n">
        <v>12</v>
      </c>
      <c r="Y180" s="60" t="n">
        <f aca="false">(T180*U180)+(V180*W180)</f>
        <v>1928.32</v>
      </c>
      <c r="Z180" s="60" t="n">
        <f aca="false">S180+Y180</f>
        <v>1928.32</v>
      </c>
      <c r="AA180" s="61"/>
      <c r="AB180" s="50"/>
      <c r="AC180" s="50"/>
      <c r="AD180" s="50"/>
      <c r="AE180" s="50"/>
    </row>
    <row r="181" customFormat="false" ht="39.55" hidden="false" customHeight="false" outlineLevel="0" collapsed="false">
      <c r="A181" s="52" t="s">
        <v>123</v>
      </c>
      <c r="B181" s="52" t="s">
        <v>123</v>
      </c>
      <c r="C181" s="53" t="s">
        <v>323</v>
      </c>
      <c r="D181" s="52" t="s">
        <v>324</v>
      </c>
      <c r="E181" s="52" t="s">
        <v>140</v>
      </c>
      <c r="F181" s="52" t="s">
        <v>639</v>
      </c>
      <c r="G181" s="54"/>
      <c r="H181" s="52" t="s">
        <v>128</v>
      </c>
      <c r="I181" s="52" t="s">
        <v>129</v>
      </c>
      <c r="J181" s="55" t="s">
        <v>135</v>
      </c>
      <c r="K181" s="52" t="s">
        <v>129</v>
      </c>
      <c r="L181" s="56" t="s">
        <v>362</v>
      </c>
      <c r="M181" s="57"/>
      <c r="N181" s="57"/>
      <c r="O181" s="58"/>
      <c r="P181" s="59"/>
      <c r="Q181" s="59"/>
      <c r="R181" s="59"/>
      <c r="S181" s="60" t="n">
        <f aca="false">Q181+R181</f>
        <v>0</v>
      </c>
      <c r="T181" s="52" t="n">
        <v>11</v>
      </c>
      <c r="U181" s="59" t="n">
        <v>170.12</v>
      </c>
      <c r="V181" s="52" t="n">
        <v>1</v>
      </c>
      <c r="W181" s="59" t="n">
        <v>57</v>
      </c>
      <c r="X181" s="52" t="n">
        <v>12</v>
      </c>
      <c r="Y181" s="60" t="n">
        <f aca="false">(T181*U181)+(V181*W181)</f>
        <v>1928.32</v>
      </c>
      <c r="Z181" s="60" t="n">
        <f aca="false">S181+Y181</f>
        <v>1928.32</v>
      </c>
      <c r="AA181" s="61"/>
      <c r="AB181" s="50"/>
      <c r="AC181" s="50"/>
      <c r="AD181" s="50"/>
      <c r="AE181" s="50"/>
    </row>
    <row r="182" customFormat="false" ht="26.85" hidden="false" customHeight="false" outlineLevel="0" collapsed="false">
      <c r="A182" s="52" t="s">
        <v>123</v>
      </c>
      <c r="B182" s="52" t="s">
        <v>123</v>
      </c>
      <c r="C182" s="53" t="s">
        <v>133</v>
      </c>
      <c r="D182" s="52" t="s">
        <v>134</v>
      </c>
      <c r="E182" s="52" t="s">
        <v>126</v>
      </c>
      <c r="F182" s="52" t="s">
        <v>127</v>
      </c>
      <c r="G182" s="54"/>
      <c r="H182" s="52" t="s">
        <v>128</v>
      </c>
      <c r="I182" s="52" t="s">
        <v>129</v>
      </c>
      <c r="J182" s="55" t="s">
        <v>135</v>
      </c>
      <c r="K182" s="52" t="s">
        <v>129</v>
      </c>
      <c r="L182" s="56" t="s">
        <v>642</v>
      </c>
      <c r="M182" s="57"/>
      <c r="N182" s="57"/>
      <c r="O182" s="58"/>
      <c r="P182" s="59"/>
      <c r="Q182" s="59"/>
      <c r="R182" s="59"/>
      <c r="S182" s="60" t="n">
        <f aca="false">Q182+R182</f>
        <v>0</v>
      </c>
      <c r="T182" s="52" t="n">
        <v>11</v>
      </c>
      <c r="U182" s="59" t="n">
        <v>120</v>
      </c>
      <c r="V182" s="52" t="n">
        <v>3</v>
      </c>
      <c r="W182" s="59" t="n">
        <v>55</v>
      </c>
      <c r="X182" s="52" t="n">
        <v>14</v>
      </c>
      <c r="Y182" s="60" t="n">
        <f aca="false">(T182*U182)+(V182*W182)</f>
        <v>1485</v>
      </c>
      <c r="Z182" s="60" t="n">
        <f aca="false">S182+Y182</f>
        <v>1485</v>
      </c>
      <c r="AA182" s="61"/>
      <c r="AB182" s="50"/>
      <c r="AC182" s="50"/>
      <c r="AD182" s="50"/>
      <c r="AE182" s="50"/>
    </row>
    <row r="183" customFormat="false" ht="77.6" hidden="false" customHeight="false" outlineLevel="0" collapsed="false">
      <c r="A183" s="52" t="s">
        <v>123</v>
      </c>
      <c r="B183" s="52" t="s">
        <v>123</v>
      </c>
      <c r="C183" s="53" t="s">
        <v>193</v>
      </c>
      <c r="D183" s="52" t="s">
        <v>194</v>
      </c>
      <c r="E183" s="52" t="s">
        <v>126</v>
      </c>
      <c r="F183" s="52" t="s">
        <v>127</v>
      </c>
      <c r="G183" s="54"/>
      <c r="H183" s="52" t="s">
        <v>128</v>
      </c>
      <c r="I183" s="52" t="s">
        <v>129</v>
      </c>
      <c r="J183" s="55" t="s">
        <v>135</v>
      </c>
      <c r="K183" s="52" t="s">
        <v>129</v>
      </c>
      <c r="L183" s="56" t="s">
        <v>643</v>
      </c>
      <c r="M183" s="57"/>
      <c r="N183" s="57"/>
      <c r="O183" s="58"/>
      <c r="P183" s="59"/>
      <c r="Q183" s="59"/>
      <c r="R183" s="59"/>
      <c r="S183" s="60" t="n">
        <f aca="false">Q183+R183</f>
        <v>0</v>
      </c>
      <c r="T183" s="52" t="n">
        <v>11</v>
      </c>
      <c r="U183" s="59" t="n">
        <v>120</v>
      </c>
      <c r="V183" s="52" t="n">
        <v>4</v>
      </c>
      <c r="W183" s="59" t="n">
        <v>55</v>
      </c>
      <c r="X183" s="52" t="n">
        <v>15</v>
      </c>
      <c r="Y183" s="60" t="n">
        <f aca="false">(T183*U183)+(V183*W183)</f>
        <v>1540</v>
      </c>
      <c r="Z183" s="60" t="n">
        <f aca="false">S183+Y183</f>
        <v>1540</v>
      </c>
      <c r="AA183" s="61"/>
      <c r="AB183" s="50"/>
      <c r="AC183" s="50"/>
      <c r="AD183" s="50"/>
      <c r="AE183" s="50"/>
    </row>
    <row r="184" customFormat="false" ht="26.85" hidden="false" customHeight="false" outlineLevel="0" collapsed="false">
      <c r="A184" s="52" t="s">
        <v>123</v>
      </c>
      <c r="B184" s="52" t="s">
        <v>123</v>
      </c>
      <c r="C184" s="53" t="s">
        <v>347</v>
      </c>
      <c r="D184" s="52" t="s">
        <v>348</v>
      </c>
      <c r="E184" s="52" t="s">
        <v>140</v>
      </c>
      <c r="F184" s="52" t="s">
        <v>537</v>
      </c>
      <c r="G184" s="54"/>
      <c r="H184" s="52" t="s">
        <v>128</v>
      </c>
      <c r="I184" s="52" t="s">
        <v>129</v>
      </c>
      <c r="J184" s="55" t="s">
        <v>135</v>
      </c>
      <c r="K184" s="52" t="s">
        <v>129</v>
      </c>
      <c r="L184" s="56" t="s">
        <v>644</v>
      </c>
      <c r="M184" s="57"/>
      <c r="N184" s="57"/>
      <c r="O184" s="58"/>
      <c r="P184" s="59"/>
      <c r="Q184" s="59"/>
      <c r="R184" s="59"/>
      <c r="S184" s="60" t="n">
        <f aca="false">Q184+R184</f>
        <v>0</v>
      </c>
      <c r="T184" s="52" t="n">
        <v>1</v>
      </c>
      <c r="U184" s="59" t="n">
        <v>170.12</v>
      </c>
      <c r="V184" s="52" t="n">
        <v>1</v>
      </c>
      <c r="W184" s="59" t="n">
        <v>57</v>
      </c>
      <c r="X184" s="52" t="n">
        <v>2</v>
      </c>
      <c r="Y184" s="60" t="n">
        <f aca="false">(T184*U184)+(V184*W184)</f>
        <v>227.12</v>
      </c>
      <c r="Z184" s="60" t="n">
        <f aca="false">S184+Y184</f>
        <v>227.12</v>
      </c>
      <c r="AA184" s="61"/>
      <c r="AB184" s="50"/>
      <c r="AC184" s="50"/>
      <c r="AD184" s="50"/>
      <c r="AE184" s="50"/>
    </row>
    <row r="185" customFormat="false" ht="15" hidden="false" customHeight="false" outlineLevel="0" collapsed="false">
      <c r="A185" s="52" t="s">
        <v>123</v>
      </c>
      <c r="B185" s="52" t="s">
        <v>123</v>
      </c>
      <c r="C185" s="53" t="s">
        <v>213</v>
      </c>
      <c r="D185" s="52" t="s">
        <v>214</v>
      </c>
      <c r="E185" s="52" t="s">
        <v>170</v>
      </c>
      <c r="F185" s="52" t="s">
        <v>446</v>
      </c>
      <c r="G185" s="54"/>
      <c r="H185" s="52" t="s">
        <v>128</v>
      </c>
      <c r="I185" s="52" t="s">
        <v>129</v>
      </c>
      <c r="J185" s="55" t="s">
        <v>148</v>
      </c>
      <c r="K185" s="52" t="s">
        <v>129</v>
      </c>
      <c r="L185" s="56" t="s">
        <v>645</v>
      </c>
      <c r="M185" s="57"/>
      <c r="N185" s="57"/>
      <c r="O185" s="58"/>
      <c r="P185" s="59"/>
      <c r="Q185" s="59"/>
      <c r="R185" s="59"/>
      <c r="S185" s="60" t="n">
        <f aca="false">Q185+R185</f>
        <v>0</v>
      </c>
      <c r="T185" s="52" t="n">
        <v>1</v>
      </c>
      <c r="U185" s="59" t="n">
        <v>170.12</v>
      </c>
      <c r="V185" s="52" t="n">
        <v>1</v>
      </c>
      <c r="W185" s="59" t="n">
        <v>57</v>
      </c>
      <c r="X185" s="52" t="n">
        <v>2</v>
      </c>
      <c r="Y185" s="60" t="n">
        <f aca="false">(T185*U185)+(V185*W185)</f>
        <v>227.12</v>
      </c>
      <c r="Z185" s="60" t="n">
        <f aca="false">S185+Y185</f>
        <v>227.12</v>
      </c>
      <c r="AA185" s="61"/>
      <c r="AB185" s="50"/>
      <c r="AC185" s="50"/>
      <c r="AD185" s="50"/>
      <c r="AE185" s="50"/>
    </row>
    <row r="186" customFormat="false" ht="39.55" hidden="false" customHeight="false" outlineLevel="0" collapsed="false">
      <c r="A186" s="52" t="s">
        <v>123</v>
      </c>
      <c r="B186" s="52" t="s">
        <v>123</v>
      </c>
      <c r="C186" s="53" t="s">
        <v>246</v>
      </c>
      <c r="D186" s="52" t="s">
        <v>247</v>
      </c>
      <c r="E186" s="52" t="s">
        <v>140</v>
      </c>
      <c r="F186" s="52" t="s">
        <v>241</v>
      </c>
      <c r="G186" s="54"/>
      <c r="H186" s="52" t="s">
        <v>128</v>
      </c>
      <c r="I186" s="52" t="s">
        <v>129</v>
      </c>
      <c r="J186" s="55" t="s">
        <v>211</v>
      </c>
      <c r="K186" s="52" t="s">
        <v>129</v>
      </c>
      <c r="L186" s="56" t="s">
        <v>646</v>
      </c>
      <c r="M186" s="57"/>
      <c r="N186" s="57"/>
      <c r="O186" s="58"/>
      <c r="P186" s="59"/>
      <c r="Q186" s="59"/>
      <c r="R186" s="59"/>
      <c r="S186" s="60" t="n">
        <f aca="false">Q186+R186</f>
        <v>0</v>
      </c>
      <c r="T186" s="52" t="n">
        <v>1</v>
      </c>
      <c r="U186" s="59" t="n">
        <v>170.12</v>
      </c>
      <c r="V186" s="52" t="n">
        <v>5</v>
      </c>
      <c r="W186" s="59" t="n">
        <v>57</v>
      </c>
      <c r="X186" s="52" t="n">
        <v>6</v>
      </c>
      <c r="Y186" s="60" t="n">
        <f aca="false">(T186*U186)+(V186*W186)</f>
        <v>455.12</v>
      </c>
      <c r="Z186" s="60" t="n">
        <f aca="false">S186+Y186</f>
        <v>455.12</v>
      </c>
      <c r="AA186" s="61"/>
      <c r="AB186" s="50"/>
      <c r="AC186" s="50"/>
      <c r="AD186" s="50"/>
      <c r="AE186" s="50"/>
    </row>
    <row r="187" customFormat="false" ht="26.85" hidden="false" customHeight="false" outlineLevel="0" collapsed="false">
      <c r="A187" s="52" t="s">
        <v>123</v>
      </c>
      <c r="B187" s="52" t="s">
        <v>123</v>
      </c>
      <c r="C187" s="53" t="s">
        <v>243</v>
      </c>
      <c r="D187" s="52" t="s">
        <v>244</v>
      </c>
      <c r="E187" s="52" t="s">
        <v>140</v>
      </c>
      <c r="F187" s="52" t="s">
        <v>647</v>
      </c>
      <c r="G187" s="54"/>
      <c r="H187" s="52" t="s">
        <v>128</v>
      </c>
      <c r="I187" s="52" t="s">
        <v>129</v>
      </c>
      <c r="J187" s="55" t="s">
        <v>135</v>
      </c>
      <c r="K187" s="52" t="s">
        <v>129</v>
      </c>
      <c r="L187" s="56" t="s">
        <v>648</v>
      </c>
      <c r="M187" s="57"/>
      <c r="N187" s="57"/>
      <c r="O187" s="58"/>
      <c r="P187" s="59"/>
      <c r="Q187" s="59"/>
      <c r="R187" s="59"/>
      <c r="S187" s="60" t="n">
        <f aca="false">Q187+R187</f>
        <v>0</v>
      </c>
      <c r="T187" s="52" t="n">
        <v>4</v>
      </c>
      <c r="U187" s="59" t="n">
        <v>170.12</v>
      </c>
      <c r="V187" s="52" t="n">
        <v>1</v>
      </c>
      <c r="W187" s="59" t="n">
        <v>57</v>
      </c>
      <c r="X187" s="52" t="n">
        <v>5</v>
      </c>
      <c r="Y187" s="60" t="n">
        <f aca="false">(T187*U187)+(V187*W187)</f>
        <v>737.48</v>
      </c>
      <c r="Z187" s="60" t="n">
        <f aca="false">S187+Y187</f>
        <v>737.48</v>
      </c>
      <c r="AA187" s="61"/>
      <c r="AB187" s="50"/>
      <c r="AC187" s="50"/>
      <c r="AD187" s="50"/>
      <c r="AE187" s="50"/>
    </row>
    <row r="188" customFormat="false" ht="39.55" hidden="false" customHeight="false" outlineLevel="0" collapsed="false">
      <c r="A188" s="52" t="s">
        <v>123</v>
      </c>
      <c r="B188" s="52" t="s">
        <v>123</v>
      </c>
      <c r="C188" s="53" t="s">
        <v>227</v>
      </c>
      <c r="D188" s="52" t="s">
        <v>228</v>
      </c>
      <c r="E188" s="52" t="s">
        <v>126</v>
      </c>
      <c r="F188" s="52" t="s">
        <v>241</v>
      </c>
      <c r="G188" s="54"/>
      <c r="H188" s="52" t="s">
        <v>128</v>
      </c>
      <c r="I188" s="52" t="s">
        <v>129</v>
      </c>
      <c r="J188" s="55" t="s">
        <v>211</v>
      </c>
      <c r="K188" s="52" t="s">
        <v>129</v>
      </c>
      <c r="L188" s="56" t="s">
        <v>646</v>
      </c>
      <c r="M188" s="57"/>
      <c r="N188" s="57"/>
      <c r="O188" s="58"/>
      <c r="P188" s="59"/>
      <c r="Q188" s="59"/>
      <c r="R188" s="59"/>
      <c r="S188" s="60" t="n">
        <f aca="false">Q188+R188</f>
        <v>0</v>
      </c>
      <c r="T188" s="52" t="n">
        <v>4</v>
      </c>
      <c r="U188" s="59" t="n">
        <v>120</v>
      </c>
      <c r="V188" s="52" t="n">
        <v>5</v>
      </c>
      <c r="W188" s="59" t="n">
        <v>55</v>
      </c>
      <c r="X188" s="52" t="n">
        <v>9</v>
      </c>
      <c r="Y188" s="60" t="n">
        <f aca="false">(T188*U188)+(V188*W188)</f>
        <v>755</v>
      </c>
      <c r="Z188" s="60" t="n">
        <f aca="false">S188+Y188</f>
        <v>755</v>
      </c>
      <c r="AA188" s="61"/>
      <c r="AB188" s="50"/>
      <c r="AC188" s="50"/>
      <c r="AD188" s="50"/>
      <c r="AE188" s="50"/>
    </row>
    <row r="189" customFormat="false" ht="15" hidden="false" customHeight="false" outlineLevel="0" collapsed="false">
      <c r="A189" s="52" t="s">
        <v>123</v>
      </c>
      <c r="B189" s="52" t="s">
        <v>123</v>
      </c>
      <c r="C189" s="53" t="s">
        <v>383</v>
      </c>
      <c r="D189" s="52" t="s">
        <v>384</v>
      </c>
      <c r="E189" s="52" t="s">
        <v>126</v>
      </c>
      <c r="F189" s="52" t="s">
        <v>385</v>
      </c>
      <c r="G189" s="54"/>
      <c r="H189" s="52" t="s">
        <v>128</v>
      </c>
      <c r="I189" s="52" t="s">
        <v>129</v>
      </c>
      <c r="J189" s="55" t="s">
        <v>135</v>
      </c>
      <c r="K189" s="52" t="s">
        <v>129</v>
      </c>
      <c r="L189" s="56" t="s">
        <v>162</v>
      </c>
      <c r="M189" s="57"/>
      <c r="N189" s="57"/>
      <c r="O189" s="58"/>
      <c r="P189" s="59"/>
      <c r="Q189" s="59"/>
      <c r="R189" s="59"/>
      <c r="S189" s="60" t="n">
        <f aca="false">Q189+R189</f>
        <v>0</v>
      </c>
      <c r="T189" s="52" t="n">
        <v>4</v>
      </c>
      <c r="U189" s="59" t="n">
        <v>120</v>
      </c>
      <c r="V189" s="52" t="n">
        <v>1</v>
      </c>
      <c r="W189" s="59" t="n">
        <v>55</v>
      </c>
      <c r="X189" s="52" t="n">
        <v>5</v>
      </c>
      <c r="Y189" s="60" t="n">
        <f aca="false">(T189*U189)+(V189*W189)</f>
        <v>535</v>
      </c>
      <c r="Z189" s="60" t="n">
        <f aca="false">S189+Y189</f>
        <v>535</v>
      </c>
      <c r="AA189" s="61"/>
      <c r="AB189" s="50"/>
      <c r="AC189" s="50"/>
      <c r="AD189" s="50"/>
      <c r="AE189" s="50"/>
    </row>
    <row r="190" customFormat="false" ht="26.85" hidden="false" customHeight="false" outlineLevel="0" collapsed="false">
      <c r="A190" s="52" t="s">
        <v>123</v>
      </c>
      <c r="B190" s="52" t="s">
        <v>123</v>
      </c>
      <c r="C190" s="53" t="s">
        <v>201</v>
      </c>
      <c r="D190" s="52" t="s">
        <v>202</v>
      </c>
      <c r="E190" s="52" t="s">
        <v>126</v>
      </c>
      <c r="F190" s="52" t="s">
        <v>649</v>
      </c>
      <c r="G190" s="54"/>
      <c r="H190" s="52" t="s">
        <v>128</v>
      </c>
      <c r="I190" s="52" t="s">
        <v>129</v>
      </c>
      <c r="J190" s="55" t="s">
        <v>135</v>
      </c>
      <c r="K190" s="52" t="s">
        <v>129</v>
      </c>
      <c r="L190" s="56" t="s">
        <v>650</v>
      </c>
      <c r="M190" s="57"/>
      <c r="N190" s="57"/>
      <c r="O190" s="58"/>
      <c r="P190" s="59"/>
      <c r="Q190" s="59"/>
      <c r="R190" s="59"/>
      <c r="S190" s="60" t="n">
        <f aca="false">Q190+R190</f>
        <v>0</v>
      </c>
      <c r="T190" s="52" t="n">
        <v>1</v>
      </c>
      <c r="U190" s="59" t="n">
        <v>120</v>
      </c>
      <c r="V190" s="52" t="n">
        <v>1</v>
      </c>
      <c r="W190" s="59" t="n">
        <v>55</v>
      </c>
      <c r="X190" s="52" t="n">
        <v>2</v>
      </c>
      <c r="Y190" s="60" t="n">
        <f aca="false">(T190*U190)+(V190*W190)</f>
        <v>175</v>
      </c>
      <c r="Z190" s="60" t="n">
        <f aca="false">S190+Y190</f>
        <v>175</v>
      </c>
      <c r="AA190" s="61"/>
      <c r="AB190" s="50"/>
      <c r="AC190" s="50"/>
      <c r="AD190" s="50"/>
      <c r="AE190" s="50"/>
    </row>
    <row r="191" customFormat="false" ht="90.25" hidden="false" customHeight="false" outlineLevel="0" collapsed="false">
      <c r="A191" s="52" t="s">
        <v>123</v>
      </c>
      <c r="B191" s="52" t="s">
        <v>123</v>
      </c>
      <c r="C191" s="53" t="s">
        <v>522</v>
      </c>
      <c r="D191" s="52" t="s">
        <v>523</v>
      </c>
      <c r="E191" s="52" t="s">
        <v>126</v>
      </c>
      <c r="F191" s="52" t="s">
        <v>127</v>
      </c>
      <c r="G191" s="54"/>
      <c r="H191" s="52" t="s">
        <v>128</v>
      </c>
      <c r="I191" s="52" t="s">
        <v>129</v>
      </c>
      <c r="J191" s="55" t="s">
        <v>135</v>
      </c>
      <c r="K191" s="52" t="s">
        <v>129</v>
      </c>
      <c r="L191" s="56" t="s">
        <v>651</v>
      </c>
      <c r="M191" s="57"/>
      <c r="N191" s="57"/>
      <c r="O191" s="58"/>
      <c r="P191" s="59"/>
      <c r="Q191" s="59"/>
      <c r="R191" s="59"/>
      <c r="S191" s="60" t="n">
        <f aca="false">Q191+R191</f>
        <v>0</v>
      </c>
      <c r="T191" s="52" t="n">
        <v>1</v>
      </c>
      <c r="U191" s="59" t="n">
        <v>120</v>
      </c>
      <c r="V191" s="52" t="n">
        <v>4</v>
      </c>
      <c r="W191" s="59" t="n">
        <v>55</v>
      </c>
      <c r="X191" s="52" t="n">
        <v>5</v>
      </c>
      <c r="Y191" s="60" t="n">
        <f aca="false">(T191*U191)+(V191*W191)</f>
        <v>340</v>
      </c>
      <c r="Z191" s="60" t="n">
        <f aca="false">S191+Y191</f>
        <v>340</v>
      </c>
      <c r="AA191" s="61"/>
      <c r="AB191" s="50"/>
      <c r="AC191" s="50"/>
      <c r="AD191" s="50"/>
      <c r="AE191" s="50"/>
    </row>
    <row r="192" customFormat="false" ht="39.55" hidden="false" customHeight="false" outlineLevel="0" collapsed="false">
      <c r="A192" s="52" t="s">
        <v>123</v>
      </c>
      <c r="B192" s="52" t="s">
        <v>123</v>
      </c>
      <c r="C192" s="53" t="s">
        <v>155</v>
      </c>
      <c r="D192" s="52" t="s">
        <v>156</v>
      </c>
      <c r="E192" s="52" t="s">
        <v>140</v>
      </c>
      <c r="F192" s="52" t="s">
        <v>652</v>
      </c>
      <c r="G192" s="54"/>
      <c r="H192" s="52" t="s">
        <v>128</v>
      </c>
      <c r="I192" s="52" t="s">
        <v>129</v>
      </c>
      <c r="J192" s="55" t="s">
        <v>135</v>
      </c>
      <c r="K192" s="52" t="s">
        <v>129</v>
      </c>
      <c r="L192" s="56" t="s">
        <v>653</v>
      </c>
      <c r="M192" s="57"/>
      <c r="N192" s="57"/>
      <c r="O192" s="58"/>
      <c r="P192" s="59"/>
      <c r="Q192" s="59"/>
      <c r="R192" s="59"/>
      <c r="S192" s="60" t="n">
        <f aca="false">Q192+R192</f>
        <v>0</v>
      </c>
      <c r="T192" s="52" t="n">
        <v>4</v>
      </c>
      <c r="U192" s="59" t="n">
        <v>170.12</v>
      </c>
      <c r="V192" s="52" t="n">
        <v>1</v>
      </c>
      <c r="W192" s="59" t="n">
        <v>57</v>
      </c>
      <c r="X192" s="52" t="n">
        <v>5</v>
      </c>
      <c r="Y192" s="60" t="n">
        <f aca="false">(T192*U192)+(V192*W192)</f>
        <v>737.48</v>
      </c>
      <c r="Z192" s="60" t="n">
        <f aca="false">S192+Y192</f>
        <v>737.48</v>
      </c>
      <c r="AA192" s="61"/>
      <c r="AB192" s="50"/>
      <c r="AC192" s="50"/>
      <c r="AD192" s="50"/>
      <c r="AE192" s="50"/>
    </row>
    <row r="193" customFormat="false" ht="15" hidden="false" customHeight="false" outlineLevel="0" collapsed="false">
      <c r="A193" s="52" t="s">
        <v>123</v>
      </c>
      <c r="B193" s="52" t="s">
        <v>123</v>
      </c>
      <c r="C193" s="53" t="s">
        <v>155</v>
      </c>
      <c r="D193" s="52" t="s">
        <v>156</v>
      </c>
      <c r="E193" s="52" t="s">
        <v>140</v>
      </c>
      <c r="F193" s="52" t="s">
        <v>654</v>
      </c>
      <c r="G193" s="54"/>
      <c r="H193" s="52" t="s">
        <v>128</v>
      </c>
      <c r="I193" s="52" t="s">
        <v>129</v>
      </c>
      <c r="J193" s="55" t="s">
        <v>135</v>
      </c>
      <c r="K193" s="52" t="s">
        <v>129</v>
      </c>
      <c r="L193" s="56" t="s">
        <v>655</v>
      </c>
      <c r="M193" s="57"/>
      <c r="N193" s="57"/>
      <c r="O193" s="58"/>
      <c r="P193" s="59"/>
      <c r="Q193" s="59"/>
      <c r="R193" s="59"/>
      <c r="S193" s="60" t="n">
        <f aca="false">Q193+R193</f>
        <v>0</v>
      </c>
      <c r="T193" s="52" t="n">
        <v>4</v>
      </c>
      <c r="U193" s="59" t="n">
        <v>170.12</v>
      </c>
      <c r="V193" s="52" t="n">
        <v>2</v>
      </c>
      <c r="W193" s="59" t="n">
        <v>57</v>
      </c>
      <c r="X193" s="52" t="n">
        <v>6</v>
      </c>
      <c r="Y193" s="60" t="n">
        <f aca="false">(T193*U193)+(V193*W193)</f>
        <v>794.48</v>
      </c>
      <c r="Z193" s="60" t="n">
        <f aca="false">S193+Y193</f>
        <v>794.48</v>
      </c>
      <c r="AA193" s="61"/>
      <c r="AB193" s="50"/>
      <c r="AC193" s="50"/>
      <c r="AD193" s="50"/>
      <c r="AE193" s="50"/>
    </row>
    <row r="194" customFormat="false" ht="15" hidden="false" customHeight="false" outlineLevel="0" collapsed="false">
      <c r="A194" s="52" t="s">
        <v>123</v>
      </c>
      <c r="B194" s="52" t="s">
        <v>123</v>
      </c>
      <c r="C194" s="53" t="s">
        <v>155</v>
      </c>
      <c r="D194" s="52" t="s">
        <v>156</v>
      </c>
      <c r="E194" s="52" t="s">
        <v>140</v>
      </c>
      <c r="F194" s="52" t="s">
        <v>496</v>
      </c>
      <c r="G194" s="54"/>
      <c r="H194" s="52" t="s">
        <v>128</v>
      </c>
      <c r="I194" s="52" t="s">
        <v>129</v>
      </c>
      <c r="J194" s="55" t="s">
        <v>135</v>
      </c>
      <c r="K194" s="52" t="s">
        <v>129</v>
      </c>
      <c r="L194" s="56" t="s">
        <v>167</v>
      </c>
      <c r="M194" s="57"/>
      <c r="N194" s="57"/>
      <c r="O194" s="58"/>
      <c r="P194" s="59"/>
      <c r="Q194" s="59"/>
      <c r="R194" s="59"/>
      <c r="S194" s="60" t="n">
        <f aca="false">Q194+R194</f>
        <v>0</v>
      </c>
      <c r="T194" s="52" t="n">
        <v>4</v>
      </c>
      <c r="U194" s="59" t="n">
        <v>170.12</v>
      </c>
      <c r="V194" s="52" t="n">
        <v>1</v>
      </c>
      <c r="W194" s="59" t="n">
        <v>57</v>
      </c>
      <c r="X194" s="52" t="n">
        <v>5</v>
      </c>
      <c r="Y194" s="60" t="n">
        <f aca="false">(T194*U194)+(V194*W194)</f>
        <v>737.48</v>
      </c>
      <c r="Z194" s="60" t="n">
        <f aca="false">S194+Y194</f>
        <v>737.48</v>
      </c>
      <c r="AA194" s="61"/>
      <c r="AB194" s="50"/>
      <c r="AC194" s="50"/>
      <c r="AD194" s="50"/>
      <c r="AE194" s="50"/>
    </row>
    <row r="195" customFormat="false" ht="15" hidden="false" customHeight="false" outlineLevel="0" collapsed="false">
      <c r="A195" s="52" t="s">
        <v>123</v>
      </c>
      <c r="B195" s="52" t="s">
        <v>123</v>
      </c>
      <c r="C195" s="53" t="s">
        <v>431</v>
      </c>
      <c r="D195" s="52" t="s">
        <v>156</v>
      </c>
      <c r="E195" s="52" t="s">
        <v>140</v>
      </c>
      <c r="F195" s="52" t="s">
        <v>539</v>
      </c>
      <c r="G195" s="54"/>
      <c r="H195" s="52" t="s">
        <v>128</v>
      </c>
      <c r="I195" s="52" t="s">
        <v>129</v>
      </c>
      <c r="J195" s="55" t="s">
        <v>135</v>
      </c>
      <c r="K195" s="52" t="s">
        <v>129</v>
      </c>
      <c r="L195" s="56" t="s">
        <v>167</v>
      </c>
      <c r="M195" s="57"/>
      <c r="N195" s="57"/>
      <c r="O195" s="58"/>
      <c r="P195" s="59"/>
      <c r="Q195" s="59"/>
      <c r="R195" s="59"/>
      <c r="S195" s="60" t="n">
        <f aca="false">Q195+R195</f>
        <v>0</v>
      </c>
      <c r="T195" s="52" t="n">
        <v>4</v>
      </c>
      <c r="U195" s="59" t="n">
        <v>170.12</v>
      </c>
      <c r="V195" s="52" t="n">
        <v>1</v>
      </c>
      <c r="W195" s="59" t="n">
        <v>57</v>
      </c>
      <c r="X195" s="52" t="n">
        <v>5</v>
      </c>
      <c r="Y195" s="60" t="n">
        <f aca="false">(T195*U195)+(V195*W195)</f>
        <v>737.48</v>
      </c>
      <c r="Z195" s="60" t="n">
        <f aca="false">S195+Y195</f>
        <v>737.48</v>
      </c>
      <c r="AA195" s="61"/>
      <c r="AB195" s="50"/>
      <c r="AC195" s="50"/>
      <c r="AD195" s="50"/>
      <c r="AE195" s="50"/>
    </row>
    <row r="196" customFormat="false" ht="90.25" hidden="false" customHeight="false" outlineLevel="0" collapsed="false">
      <c r="A196" s="52" t="s">
        <v>123</v>
      </c>
      <c r="B196" s="52" t="s">
        <v>123</v>
      </c>
      <c r="C196" s="53" t="s">
        <v>168</v>
      </c>
      <c r="D196" s="52" t="s">
        <v>169</v>
      </c>
      <c r="E196" s="52" t="s">
        <v>170</v>
      </c>
      <c r="F196" s="52" t="s">
        <v>127</v>
      </c>
      <c r="G196" s="54"/>
      <c r="H196" s="52" t="s">
        <v>128</v>
      </c>
      <c r="I196" s="52" t="s">
        <v>129</v>
      </c>
      <c r="J196" s="55" t="s">
        <v>135</v>
      </c>
      <c r="K196" s="52" t="s">
        <v>129</v>
      </c>
      <c r="L196" s="56" t="s">
        <v>651</v>
      </c>
      <c r="M196" s="57"/>
      <c r="N196" s="57"/>
      <c r="O196" s="58"/>
      <c r="P196" s="59"/>
      <c r="Q196" s="59"/>
      <c r="R196" s="59"/>
      <c r="S196" s="60" t="n">
        <f aca="false">Q196+R196</f>
        <v>0</v>
      </c>
      <c r="T196" s="52" t="n">
        <v>4</v>
      </c>
      <c r="U196" s="59" t="n">
        <v>170.12</v>
      </c>
      <c r="V196" s="52" t="n">
        <v>4</v>
      </c>
      <c r="W196" s="59" t="n">
        <v>57</v>
      </c>
      <c r="X196" s="52" t="n">
        <v>8</v>
      </c>
      <c r="Y196" s="60" t="n">
        <f aca="false">(T196*U196)+(V196*W196)</f>
        <v>908.48</v>
      </c>
      <c r="Z196" s="60" t="n">
        <f aca="false">S196+Y196</f>
        <v>908.48</v>
      </c>
      <c r="AA196" s="61"/>
      <c r="AB196" s="50"/>
      <c r="AC196" s="50"/>
      <c r="AD196" s="50"/>
      <c r="AE196" s="50"/>
    </row>
    <row r="197" customFormat="false" ht="64.9" hidden="false" customHeight="false" outlineLevel="0" collapsed="false">
      <c r="A197" s="52" t="s">
        <v>123</v>
      </c>
      <c r="B197" s="52" t="s">
        <v>123</v>
      </c>
      <c r="C197" s="53" t="s">
        <v>295</v>
      </c>
      <c r="D197" s="52" t="s">
        <v>296</v>
      </c>
      <c r="E197" s="52" t="s">
        <v>140</v>
      </c>
      <c r="F197" s="52" t="s">
        <v>297</v>
      </c>
      <c r="G197" s="54"/>
      <c r="H197" s="52" t="s">
        <v>128</v>
      </c>
      <c r="I197" s="52" t="s">
        <v>129</v>
      </c>
      <c r="J197" s="55" t="s">
        <v>135</v>
      </c>
      <c r="K197" s="52" t="s">
        <v>129</v>
      </c>
      <c r="L197" s="56" t="s">
        <v>656</v>
      </c>
      <c r="M197" s="57"/>
      <c r="N197" s="57"/>
      <c r="O197" s="58"/>
      <c r="P197" s="59"/>
      <c r="Q197" s="59"/>
      <c r="R197" s="59"/>
      <c r="S197" s="60" t="n">
        <f aca="false">Q197+R197</f>
        <v>0</v>
      </c>
      <c r="T197" s="52" t="n">
        <v>3</v>
      </c>
      <c r="U197" s="59" t="n">
        <v>170.12</v>
      </c>
      <c r="V197" s="52" t="n">
        <v>3</v>
      </c>
      <c r="W197" s="59" t="n">
        <v>57</v>
      </c>
      <c r="X197" s="52" t="n">
        <v>6</v>
      </c>
      <c r="Y197" s="60" t="n">
        <f aca="false">(T197*U197)+(V197*W197)</f>
        <v>681.36</v>
      </c>
      <c r="Z197" s="60" t="n">
        <f aca="false">S197+Y197</f>
        <v>681.36</v>
      </c>
      <c r="AA197" s="61"/>
      <c r="AB197" s="50"/>
      <c r="AC197" s="50"/>
      <c r="AD197" s="50"/>
      <c r="AE197" s="50"/>
    </row>
    <row r="198" customFormat="false" ht="39.55" hidden="false" customHeight="false" outlineLevel="0" collapsed="false">
      <c r="A198" s="52" t="s">
        <v>123</v>
      </c>
      <c r="B198" s="52" t="s">
        <v>123</v>
      </c>
      <c r="C198" s="53" t="s">
        <v>657</v>
      </c>
      <c r="D198" s="52" t="s">
        <v>658</v>
      </c>
      <c r="E198" s="52" t="s">
        <v>140</v>
      </c>
      <c r="F198" s="52" t="s">
        <v>659</v>
      </c>
      <c r="G198" s="54"/>
      <c r="H198" s="52" t="s">
        <v>128</v>
      </c>
      <c r="I198" s="52" t="s">
        <v>129</v>
      </c>
      <c r="J198" s="55" t="s">
        <v>135</v>
      </c>
      <c r="K198" s="52" t="s">
        <v>129</v>
      </c>
      <c r="L198" s="56" t="s">
        <v>162</v>
      </c>
      <c r="M198" s="57"/>
      <c r="N198" s="57"/>
      <c r="O198" s="58"/>
      <c r="P198" s="59"/>
      <c r="Q198" s="59"/>
      <c r="R198" s="59"/>
      <c r="S198" s="60" t="n">
        <f aca="false">Q198+R198</f>
        <v>0</v>
      </c>
      <c r="T198" s="52" t="n">
        <v>3</v>
      </c>
      <c r="U198" s="59" t="n">
        <v>170.12</v>
      </c>
      <c r="V198" s="52" t="n">
        <v>1</v>
      </c>
      <c r="W198" s="59" t="n">
        <v>57</v>
      </c>
      <c r="X198" s="52" t="n">
        <v>4</v>
      </c>
      <c r="Y198" s="60" t="n">
        <f aca="false">(T198*U198)+(V198*W198)</f>
        <v>567.36</v>
      </c>
      <c r="Z198" s="60" t="n">
        <f aca="false">S198+Y198</f>
        <v>567.36</v>
      </c>
      <c r="AA198" s="61"/>
      <c r="AB198" s="50"/>
      <c r="AC198" s="50"/>
      <c r="AD198" s="50"/>
      <c r="AE198" s="50"/>
    </row>
    <row r="199" customFormat="false" ht="15" hidden="false" customHeight="false" outlineLevel="0" collapsed="false">
      <c r="A199" s="52" t="s">
        <v>123</v>
      </c>
      <c r="B199" s="52" t="s">
        <v>123</v>
      </c>
      <c r="C199" s="53" t="s">
        <v>256</v>
      </c>
      <c r="D199" s="52" t="s">
        <v>257</v>
      </c>
      <c r="E199" s="52" t="s">
        <v>140</v>
      </c>
      <c r="F199" s="52" t="s">
        <v>258</v>
      </c>
      <c r="G199" s="54"/>
      <c r="H199" s="52" t="s">
        <v>128</v>
      </c>
      <c r="I199" s="52" t="s">
        <v>129</v>
      </c>
      <c r="J199" s="55" t="s">
        <v>135</v>
      </c>
      <c r="K199" s="52" t="s">
        <v>129</v>
      </c>
      <c r="L199" s="56" t="s">
        <v>290</v>
      </c>
      <c r="M199" s="57"/>
      <c r="N199" s="57"/>
      <c r="O199" s="58"/>
      <c r="P199" s="59"/>
      <c r="Q199" s="59"/>
      <c r="R199" s="59"/>
      <c r="S199" s="60" t="n">
        <f aca="false">Q199+R199</f>
        <v>0</v>
      </c>
      <c r="T199" s="52" t="n">
        <v>3</v>
      </c>
      <c r="U199" s="59" t="n">
        <v>170.12</v>
      </c>
      <c r="V199" s="52" t="n">
        <v>1</v>
      </c>
      <c r="W199" s="59" t="n">
        <v>57</v>
      </c>
      <c r="X199" s="52" t="n">
        <v>4</v>
      </c>
      <c r="Y199" s="60" t="n">
        <f aca="false">(T199*U199)+(V199*W199)</f>
        <v>567.36</v>
      </c>
      <c r="Z199" s="60" t="n">
        <f aca="false">S199+Y199</f>
        <v>567.36</v>
      </c>
      <c r="AA199" s="61"/>
      <c r="AB199" s="50"/>
      <c r="AC199" s="50"/>
      <c r="AD199" s="50"/>
      <c r="AE199" s="50"/>
    </row>
    <row r="200" customFormat="false" ht="15" hidden="false" customHeight="false" outlineLevel="0" collapsed="false">
      <c r="A200" s="52" t="s">
        <v>123</v>
      </c>
      <c r="B200" s="52" t="s">
        <v>123</v>
      </c>
      <c r="C200" s="53" t="s">
        <v>238</v>
      </c>
      <c r="D200" s="52" t="s">
        <v>239</v>
      </c>
      <c r="E200" s="52" t="s">
        <v>140</v>
      </c>
      <c r="F200" s="52" t="s">
        <v>240</v>
      </c>
      <c r="G200" s="54"/>
      <c r="H200" s="52" t="s">
        <v>128</v>
      </c>
      <c r="I200" s="52" t="s">
        <v>129</v>
      </c>
      <c r="J200" s="55" t="s">
        <v>135</v>
      </c>
      <c r="K200" s="52" t="s">
        <v>129</v>
      </c>
      <c r="L200" s="56" t="s">
        <v>290</v>
      </c>
      <c r="M200" s="57"/>
      <c r="N200" s="57"/>
      <c r="O200" s="58"/>
      <c r="P200" s="59"/>
      <c r="Q200" s="59"/>
      <c r="R200" s="59"/>
      <c r="S200" s="60" t="n">
        <f aca="false">Q200+R200</f>
        <v>0</v>
      </c>
      <c r="T200" s="52" t="n">
        <v>3</v>
      </c>
      <c r="U200" s="59" t="n">
        <v>170.12</v>
      </c>
      <c r="V200" s="52" t="n">
        <v>1</v>
      </c>
      <c r="W200" s="59" t="n">
        <v>57</v>
      </c>
      <c r="X200" s="52" t="n">
        <v>4</v>
      </c>
      <c r="Y200" s="60" t="n">
        <f aca="false">(T200*U200)+(V200*W200)</f>
        <v>567.36</v>
      </c>
      <c r="Z200" s="60" t="n">
        <f aca="false">S200+Y200</f>
        <v>567.36</v>
      </c>
      <c r="AA200" s="61"/>
      <c r="AB200" s="50"/>
      <c r="AC200" s="50"/>
      <c r="AD200" s="50"/>
      <c r="AE200" s="50"/>
    </row>
    <row r="201" customFormat="false" ht="39.55" hidden="false" customHeight="false" outlineLevel="0" collapsed="false">
      <c r="A201" s="52" t="s">
        <v>123</v>
      </c>
      <c r="B201" s="52" t="s">
        <v>123</v>
      </c>
      <c r="C201" s="53" t="s">
        <v>342</v>
      </c>
      <c r="D201" s="52" t="s">
        <v>343</v>
      </c>
      <c r="E201" s="52" t="s">
        <v>140</v>
      </c>
      <c r="F201" s="52" t="s">
        <v>432</v>
      </c>
      <c r="G201" s="54"/>
      <c r="H201" s="52" t="s">
        <v>128</v>
      </c>
      <c r="I201" s="52" t="s">
        <v>129</v>
      </c>
      <c r="J201" s="55" t="s">
        <v>135</v>
      </c>
      <c r="K201" s="52" t="s">
        <v>129</v>
      </c>
      <c r="L201" s="56" t="s">
        <v>660</v>
      </c>
      <c r="M201" s="57"/>
      <c r="N201" s="57"/>
      <c r="O201" s="58"/>
      <c r="P201" s="59"/>
      <c r="Q201" s="59"/>
      <c r="R201" s="59"/>
      <c r="S201" s="60" t="n">
        <f aca="false">Q201+R201</f>
        <v>0</v>
      </c>
      <c r="T201" s="52" t="n">
        <v>1</v>
      </c>
      <c r="U201" s="59" t="n">
        <v>170.12</v>
      </c>
      <c r="V201" s="52" t="n">
        <v>1</v>
      </c>
      <c r="W201" s="59" t="n">
        <v>57</v>
      </c>
      <c r="X201" s="52" t="n">
        <v>2</v>
      </c>
      <c r="Y201" s="60" t="n">
        <f aca="false">(T201*U201)+(V201*W201)</f>
        <v>227.12</v>
      </c>
      <c r="Z201" s="60" t="n">
        <f aca="false">S201+Y201</f>
        <v>227.12</v>
      </c>
      <c r="AA201" s="61"/>
      <c r="AB201" s="50"/>
      <c r="AC201" s="50"/>
      <c r="AD201" s="50"/>
      <c r="AE201" s="50"/>
    </row>
    <row r="202" customFormat="false" ht="15" hidden="false" customHeight="false" outlineLevel="0" collapsed="false">
      <c r="A202" s="52" t="s">
        <v>123</v>
      </c>
      <c r="B202" s="52" t="s">
        <v>123</v>
      </c>
      <c r="C202" s="53" t="s">
        <v>369</v>
      </c>
      <c r="D202" s="52" t="s">
        <v>370</v>
      </c>
      <c r="E202" s="52" t="s">
        <v>126</v>
      </c>
      <c r="F202" s="52" t="s">
        <v>161</v>
      </c>
      <c r="G202" s="54"/>
      <c r="H202" s="52" t="s">
        <v>128</v>
      </c>
      <c r="I202" s="52" t="s">
        <v>129</v>
      </c>
      <c r="J202" s="55" t="s">
        <v>135</v>
      </c>
      <c r="K202" s="52" t="s">
        <v>129</v>
      </c>
      <c r="L202" s="56" t="s">
        <v>661</v>
      </c>
      <c r="M202" s="57"/>
      <c r="N202" s="57"/>
      <c r="O202" s="58"/>
      <c r="P202" s="59"/>
      <c r="Q202" s="59"/>
      <c r="R202" s="59"/>
      <c r="S202" s="60" t="n">
        <f aca="false">Q202+R202</f>
        <v>0</v>
      </c>
      <c r="T202" s="52" t="n">
        <v>1</v>
      </c>
      <c r="U202" s="59" t="n">
        <v>120</v>
      </c>
      <c r="V202" s="52" t="n">
        <v>1</v>
      </c>
      <c r="W202" s="59" t="n">
        <v>55</v>
      </c>
      <c r="X202" s="52" t="n">
        <v>2</v>
      </c>
      <c r="Y202" s="60" t="n">
        <f aca="false">(T202*U202)+(V202*W202)</f>
        <v>175</v>
      </c>
      <c r="Z202" s="60" t="n">
        <f aca="false">S202+Y202</f>
        <v>175</v>
      </c>
      <c r="AA202" s="61"/>
      <c r="AB202" s="50"/>
      <c r="AC202" s="50"/>
      <c r="AD202" s="50"/>
      <c r="AE202" s="50"/>
    </row>
    <row r="203" customFormat="false" ht="15" hidden="false" customHeight="false" outlineLevel="0" collapsed="false">
      <c r="A203" s="52" t="s">
        <v>123</v>
      </c>
      <c r="B203" s="52" t="s">
        <v>123</v>
      </c>
      <c r="C203" s="53" t="s">
        <v>478</v>
      </c>
      <c r="D203" s="52" t="s">
        <v>479</v>
      </c>
      <c r="E203" s="52" t="s">
        <v>126</v>
      </c>
      <c r="F203" s="52" t="s">
        <v>563</v>
      </c>
      <c r="G203" s="54"/>
      <c r="H203" s="52" t="s">
        <v>128</v>
      </c>
      <c r="I203" s="52" t="s">
        <v>129</v>
      </c>
      <c r="J203" s="55" t="s">
        <v>135</v>
      </c>
      <c r="K203" s="52" t="s">
        <v>129</v>
      </c>
      <c r="L203" s="56" t="s">
        <v>130</v>
      </c>
      <c r="M203" s="57"/>
      <c r="N203" s="57"/>
      <c r="O203" s="58"/>
      <c r="P203" s="59"/>
      <c r="Q203" s="59"/>
      <c r="R203" s="59"/>
      <c r="S203" s="60" t="n">
        <f aca="false">Q203+R203</f>
        <v>0</v>
      </c>
      <c r="T203" s="52" t="n">
        <v>1</v>
      </c>
      <c r="U203" s="59" t="n">
        <v>120</v>
      </c>
      <c r="V203" s="52" t="n">
        <v>1</v>
      </c>
      <c r="W203" s="59" t="n">
        <v>55</v>
      </c>
      <c r="X203" s="52" t="n">
        <v>2</v>
      </c>
      <c r="Y203" s="60" t="n">
        <f aca="false">(T203*U203)+(V203*W203)</f>
        <v>175</v>
      </c>
      <c r="Z203" s="60" t="n">
        <f aca="false">S203+Y203</f>
        <v>175</v>
      </c>
      <c r="AA203" s="61"/>
      <c r="AB203" s="50"/>
      <c r="AC203" s="50"/>
      <c r="AD203" s="50"/>
      <c r="AE203" s="50"/>
    </row>
    <row r="204" customFormat="false" ht="26.85" hidden="false" customHeight="false" outlineLevel="0" collapsed="false">
      <c r="A204" s="52" t="s">
        <v>123</v>
      </c>
      <c r="B204" s="52" t="s">
        <v>123</v>
      </c>
      <c r="C204" s="53" t="s">
        <v>662</v>
      </c>
      <c r="D204" s="52" t="s">
        <v>663</v>
      </c>
      <c r="E204" s="52" t="s">
        <v>140</v>
      </c>
      <c r="F204" s="52" t="s">
        <v>664</v>
      </c>
      <c r="G204" s="54"/>
      <c r="H204" s="52" t="s">
        <v>128</v>
      </c>
      <c r="I204" s="52" t="s">
        <v>129</v>
      </c>
      <c r="J204" s="55" t="s">
        <v>317</v>
      </c>
      <c r="K204" s="52" t="s">
        <v>129</v>
      </c>
      <c r="L204" s="56" t="s">
        <v>340</v>
      </c>
      <c r="M204" s="57"/>
      <c r="N204" s="57"/>
      <c r="O204" s="58"/>
      <c r="P204" s="59"/>
      <c r="Q204" s="59"/>
      <c r="R204" s="59"/>
      <c r="S204" s="60" t="n">
        <f aca="false">Q204+R204</f>
        <v>0</v>
      </c>
      <c r="T204" s="52" t="n">
        <v>1</v>
      </c>
      <c r="U204" s="59" t="n">
        <v>170.12</v>
      </c>
      <c r="V204" s="52" t="n">
        <v>1</v>
      </c>
      <c r="W204" s="59" t="n">
        <v>57</v>
      </c>
      <c r="X204" s="52" t="n">
        <v>2</v>
      </c>
      <c r="Y204" s="60" t="n">
        <f aca="false">(T204*U204)+(V204*W204)</f>
        <v>227.12</v>
      </c>
      <c r="Z204" s="60" t="n">
        <f aca="false">S204+Y204</f>
        <v>227.12</v>
      </c>
      <c r="AA204" s="61"/>
      <c r="AB204" s="50"/>
      <c r="AC204" s="50"/>
      <c r="AD204" s="50"/>
      <c r="AE204" s="50"/>
    </row>
    <row r="205" customFormat="false" ht="26.85" hidden="false" customHeight="false" outlineLevel="0" collapsed="false">
      <c r="A205" s="52" t="s">
        <v>123</v>
      </c>
      <c r="B205" s="52" t="s">
        <v>123</v>
      </c>
      <c r="C205" s="53" t="s">
        <v>252</v>
      </c>
      <c r="D205" s="52" t="s">
        <v>253</v>
      </c>
      <c r="E205" s="52" t="s">
        <v>140</v>
      </c>
      <c r="F205" s="52" t="s">
        <v>161</v>
      </c>
      <c r="G205" s="54"/>
      <c r="H205" s="52" t="s">
        <v>128</v>
      </c>
      <c r="I205" s="52" t="s">
        <v>129</v>
      </c>
      <c r="J205" s="55" t="s">
        <v>135</v>
      </c>
      <c r="K205" s="52" t="s">
        <v>129</v>
      </c>
      <c r="L205" s="56" t="s">
        <v>665</v>
      </c>
      <c r="M205" s="57"/>
      <c r="N205" s="57"/>
      <c r="O205" s="58"/>
      <c r="P205" s="59"/>
      <c r="Q205" s="59"/>
      <c r="R205" s="59"/>
      <c r="S205" s="60" t="n">
        <f aca="false">Q205+R205</f>
        <v>0</v>
      </c>
      <c r="T205" s="52" t="n">
        <v>1</v>
      </c>
      <c r="U205" s="59" t="n">
        <v>170.12</v>
      </c>
      <c r="V205" s="52" t="n">
        <v>2</v>
      </c>
      <c r="W205" s="59" t="n">
        <v>57</v>
      </c>
      <c r="X205" s="52" t="n">
        <v>3</v>
      </c>
      <c r="Y205" s="60" t="n">
        <f aca="false">(T205*U205)+(V205*W205)</f>
        <v>284.12</v>
      </c>
      <c r="Z205" s="60" t="n">
        <f aca="false">S205+Y205</f>
        <v>284.12</v>
      </c>
      <c r="AA205" s="61"/>
      <c r="AB205" s="50"/>
      <c r="AC205" s="50"/>
      <c r="AD205" s="50"/>
      <c r="AE205" s="50"/>
    </row>
    <row r="206" customFormat="false" ht="15" hidden="false" customHeight="false" outlineLevel="0" collapsed="false">
      <c r="A206" s="52" t="s">
        <v>123</v>
      </c>
      <c r="B206" s="52" t="s">
        <v>123</v>
      </c>
      <c r="C206" s="53" t="s">
        <v>662</v>
      </c>
      <c r="D206" s="52" t="s">
        <v>663</v>
      </c>
      <c r="E206" s="52" t="s">
        <v>140</v>
      </c>
      <c r="F206" s="52" t="s">
        <v>664</v>
      </c>
      <c r="G206" s="54"/>
      <c r="H206" s="52" t="s">
        <v>128</v>
      </c>
      <c r="I206" s="52" t="s">
        <v>129</v>
      </c>
      <c r="J206" s="55" t="s">
        <v>317</v>
      </c>
      <c r="K206" s="52" t="s">
        <v>129</v>
      </c>
      <c r="L206" s="56" t="s">
        <v>666</v>
      </c>
      <c r="M206" s="57"/>
      <c r="N206" s="57"/>
      <c r="O206" s="58"/>
      <c r="P206" s="59"/>
      <c r="Q206" s="59"/>
      <c r="R206" s="59"/>
      <c r="S206" s="60" t="n">
        <f aca="false">Q206+R206</f>
        <v>0</v>
      </c>
      <c r="T206" s="52" t="n">
        <v>1</v>
      </c>
      <c r="U206" s="59" t="n">
        <v>170.12</v>
      </c>
      <c r="V206" s="52" t="n">
        <v>1</v>
      </c>
      <c r="W206" s="59" t="n">
        <v>57</v>
      </c>
      <c r="X206" s="52" t="n">
        <v>2</v>
      </c>
      <c r="Y206" s="60" t="n">
        <f aca="false">(T206*U206)+(V206*W206)</f>
        <v>227.12</v>
      </c>
      <c r="Z206" s="60" t="n">
        <f aca="false">S206+Y206</f>
        <v>227.12</v>
      </c>
      <c r="AA206" s="61"/>
      <c r="AB206" s="50"/>
      <c r="AC206" s="50"/>
      <c r="AD206" s="50"/>
      <c r="AE206" s="50"/>
    </row>
    <row r="207" customFormat="false" ht="77.6" hidden="false" customHeight="false" outlineLevel="0" collapsed="false">
      <c r="A207" s="52" t="s">
        <v>123</v>
      </c>
      <c r="B207" s="52" t="s">
        <v>123</v>
      </c>
      <c r="C207" s="53" t="s">
        <v>193</v>
      </c>
      <c r="D207" s="52" t="s">
        <v>194</v>
      </c>
      <c r="E207" s="52" t="s">
        <v>126</v>
      </c>
      <c r="F207" s="52" t="s">
        <v>127</v>
      </c>
      <c r="G207" s="54"/>
      <c r="H207" s="52" t="s">
        <v>128</v>
      </c>
      <c r="I207" s="52" t="s">
        <v>129</v>
      </c>
      <c r="J207" s="55" t="s">
        <v>135</v>
      </c>
      <c r="K207" s="52" t="s">
        <v>129</v>
      </c>
      <c r="L207" s="56" t="s">
        <v>573</v>
      </c>
      <c r="M207" s="57"/>
      <c r="N207" s="57"/>
      <c r="O207" s="58"/>
      <c r="P207" s="59"/>
      <c r="Q207" s="59"/>
      <c r="R207" s="59"/>
      <c r="S207" s="60" t="n">
        <f aca="false">Q207+R207</f>
        <v>0</v>
      </c>
      <c r="T207" s="52" t="n">
        <v>1</v>
      </c>
      <c r="U207" s="59" t="n">
        <v>120</v>
      </c>
      <c r="V207" s="52" t="n">
        <v>4</v>
      </c>
      <c r="W207" s="59" t="n">
        <v>55</v>
      </c>
      <c r="X207" s="52" t="n">
        <v>5</v>
      </c>
      <c r="Y207" s="60" t="n">
        <f aca="false">(T207*U207)+(V207*W207)</f>
        <v>340</v>
      </c>
      <c r="Z207" s="60" t="n">
        <f aca="false">S207+Y207</f>
        <v>340</v>
      </c>
      <c r="AA207" s="61"/>
      <c r="AB207" s="50"/>
      <c r="AC207" s="50"/>
      <c r="AD207" s="50"/>
      <c r="AE207" s="50"/>
    </row>
    <row r="208" customFormat="false" ht="26.85" hidden="false" customHeight="false" outlineLevel="0" collapsed="false">
      <c r="A208" s="52" t="s">
        <v>123</v>
      </c>
      <c r="B208" s="52" t="s">
        <v>123</v>
      </c>
      <c r="C208" s="53" t="s">
        <v>460</v>
      </c>
      <c r="D208" s="52" t="s">
        <v>461</v>
      </c>
      <c r="E208" s="52" t="s">
        <v>126</v>
      </c>
      <c r="F208" s="52" t="s">
        <v>297</v>
      </c>
      <c r="G208" s="54"/>
      <c r="H208" s="52" t="s">
        <v>128</v>
      </c>
      <c r="I208" s="52" t="s">
        <v>129</v>
      </c>
      <c r="J208" s="55" t="s">
        <v>135</v>
      </c>
      <c r="K208" s="52" t="s">
        <v>129</v>
      </c>
      <c r="L208" s="56" t="s">
        <v>667</v>
      </c>
      <c r="M208" s="57"/>
      <c r="N208" s="57"/>
      <c r="O208" s="58"/>
      <c r="P208" s="59"/>
      <c r="Q208" s="59"/>
      <c r="R208" s="59"/>
      <c r="S208" s="60" t="n">
        <f aca="false">Q208+R208</f>
        <v>0</v>
      </c>
      <c r="T208" s="52" t="n">
        <v>2</v>
      </c>
      <c r="U208" s="59" t="n">
        <v>120</v>
      </c>
      <c r="V208" s="52" t="n">
        <v>1</v>
      </c>
      <c r="W208" s="59" t="n">
        <v>55</v>
      </c>
      <c r="X208" s="52" t="n">
        <v>3</v>
      </c>
      <c r="Y208" s="60" t="n">
        <f aca="false">(T208*U208)+(V208*W208)</f>
        <v>295</v>
      </c>
      <c r="Z208" s="60" t="n">
        <f aca="false">S208+Y208</f>
        <v>295</v>
      </c>
      <c r="AA208" s="61"/>
      <c r="AB208" s="50"/>
      <c r="AC208" s="50"/>
      <c r="AD208" s="50"/>
      <c r="AE208" s="50"/>
    </row>
    <row r="209" customFormat="false" ht="26.85" hidden="false" customHeight="false" outlineLevel="0" collapsed="false">
      <c r="A209" s="52" t="s">
        <v>123</v>
      </c>
      <c r="B209" s="52" t="s">
        <v>123</v>
      </c>
      <c r="C209" s="53" t="s">
        <v>668</v>
      </c>
      <c r="D209" s="52" t="s">
        <v>669</v>
      </c>
      <c r="E209" s="52" t="s">
        <v>140</v>
      </c>
      <c r="F209" s="52" t="s">
        <v>670</v>
      </c>
      <c r="G209" s="54"/>
      <c r="H209" s="52" t="s">
        <v>128</v>
      </c>
      <c r="I209" s="52" t="s">
        <v>129</v>
      </c>
      <c r="J209" s="55" t="s">
        <v>135</v>
      </c>
      <c r="K209" s="52" t="s">
        <v>129</v>
      </c>
      <c r="L209" s="56" t="s">
        <v>671</v>
      </c>
      <c r="M209" s="57"/>
      <c r="N209" s="57"/>
      <c r="O209" s="58"/>
      <c r="P209" s="59"/>
      <c r="Q209" s="59"/>
      <c r="R209" s="59"/>
      <c r="S209" s="60" t="n">
        <f aca="false">Q209+R209</f>
        <v>0</v>
      </c>
      <c r="T209" s="52" t="n">
        <v>1</v>
      </c>
      <c r="U209" s="59" t="n">
        <v>170.12</v>
      </c>
      <c r="V209" s="52" t="n">
        <v>1</v>
      </c>
      <c r="W209" s="59" t="n">
        <v>57</v>
      </c>
      <c r="X209" s="52" t="n">
        <v>2</v>
      </c>
      <c r="Y209" s="60" t="n">
        <f aca="false">(T209*U209)+(V209*W209)</f>
        <v>227.12</v>
      </c>
      <c r="Z209" s="60" t="n">
        <f aca="false">S209+Y209</f>
        <v>227.12</v>
      </c>
      <c r="AA209" s="61"/>
      <c r="AB209" s="50"/>
      <c r="AC209" s="50"/>
      <c r="AD209" s="50"/>
      <c r="AE209" s="50"/>
    </row>
    <row r="210" customFormat="false" ht="52.2" hidden="false" customHeight="false" outlineLevel="0" collapsed="false">
      <c r="A210" s="52" t="s">
        <v>123</v>
      </c>
      <c r="B210" s="52" t="s">
        <v>123</v>
      </c>
      <c r="C210" s="53" t="s">
        <v>574</v>
      </c>
      <c r="D210" s="52" t="s">
        <v>575</v>
      </c>
      <c r="E210" s="52" t="s">
        <v>126</v>
      </c>
      <c r="F210" s="52" t="s">
        <v>672</v>
      </c>
      <c r="G210" s="54"/>
      <c r="H210" s="52" t="s">
        <v>128</v>
      </c>
      <c r="I210" s="52" t="s">
        <v>129</v>
      </c>
      <c r="J210" s="55" t="s">
        <v>135</v>
      </c>
      <c r="K210" s="52" t="s">
        <v>129</v>
      </c>
      <c r="L210" s="56" t="s">
        <v>629</v>
      </c>
      <c r="M210" s="57"/>
      <c r="N210" s="57"/>
      <c r="O210" s="58"/>
      <c r="P210" s="59"/>
      <c r="Q210" s="59"/>
      <c r="R210" s="59"/>
      <c r="S210" s="60" t="n">
        <f aca="false">Q210+R210</f>
        <v>0</v>
      </c>
      <c r="T210" s="52" t="n">
        <v>4</v>
      </c>
      <c r="U210" s="59" t="n">
        <v>120</v>
      </c>
      <c r="V210" s="52" t="n">
        <v>1</v>
      </c>
      <c r="W210" s="59" t="n">
        <v>55</v>
      </c>
      <c r="X210" s="52" t="n">
        <v>5</v>
      </c>
      <c r="Y210" s="60" t="n">
        <f aca="false">(T210*U210)+(V210*W210)</f>
        <v>535</v>
      </c>
      <c r="Z210" s="60" t="n">
        <f aca="false">S210+Y210</f>
        <v>535</v>
      </c>
      <c r="AA210" s="61"/>
      <c r="AB210" s="50"/>
      <c r="AC210" s="50"/>
      <c r="AD210" s="50"/>
      <c r="AE210" s="50"/>
    </row>
    <row r="211" customFormat="false" ht="39.55" hidden="false" customHeight="false" outlineLevel="0" collapsed="false">
      <c r="A211" s="52" t="s">
        <v>123</v>
      </c>
      <c r="B211" s="52" t="s">
        <v>123</v>
      </c>
      <c r="C211" s="53" t="s">
        <v>369</v>
      </c>
      <c r="D211" s="52" t="s">
        <v>370</v>
      </c>
      <c r="E211" s="52" t="s">
        <v>126</v>
      </c>
      <c r="F211" s="52" t="s">
        <v>236</v>
      </c>
      <c r="G211" s="54"/>
      <c r="H211" s="52" t="s">
        <v>128</v>
      </c>
      <c r="I211" s="52" t="s">
        <v>129</v>
      </c>
      <c r="J211" s="55" t="s">
        <v>135</v>
      </c>
      <c r="K211" s="52" t="s">
        <v>129</v>
      </c>
      <c r="L211" s="56" t="s">
        <v>673</v>
      </c>
      <c r="M211" s="57"/>
      <c r="N211" s="57"/>
      <c r="O211" s="58"/>
      <c r="P211" s="59"/>
      <c r="Q211" s="59"/>
      <c r="R211" s="59"/>
      <c r="S211" s="60" t="n">
        <f aca="false">Q211+R211</f>
        <v>0</v>
      </c>
      <c r="T211" s="52" t="n">
        <v>4</v>
      </c>
      <c r="U211" s="59" t="n">
        <v>120</v>
      </c>
      <c r="V211" s="52" t="n">
        <v>4</v>
      </c>
      <c r="W211" s="59" t="n">
        <v>55</v>
      </c>
      <c r="X211" s="52" t="n">
        <v>8</v>
      </c>
      <c r="Y211" s="60" t="n">
        <f aca="false">(T211*U211)+(V211*W211)</f>
        <v>700</v>
      </c>
      <c r="Z211" s="60" t="n">
        <f aca="false">S211+Y211</f>
        <v>700</v>
      </c>
      <c r="AA211" s="61"/>
      <c r="AB211" s="50"/>
      <c r="AC211" s="50"/>
      <c r="AD211" s="50"/>
      <c r="AE211" s="50"/>
    </row>
    <row r="212" customFormat="false" ht="26.85" hidden="false" customHeight="false" outlineLevel="0" collapsed="false">
      <c r="A212" s="52" t="s">
        <v>123</v>
      </c>
      <c r="B212" s="52" t="s">
        <v>123</v>
      </c>
      <c r="C212" s="53" t="s">
        <v>668</v>
      </c>
      <c r="D212" s="52" t="s">
        <v>669</v>
      </c>
      <c r="E212" s="52" t="s">
        <v>140</v>
      </c>
      <c r="F212" s="52" t="s">
        <v>532</v>
      </c>
      <c r="G212" s="54"/>
      <c r="H212" s="52" t="s">
        <v>128</v>
      </c>
      <c r="I212" s="52" t="s">
        <v>129</v>
      </c>
      <c r="J212" s="55" t="s">
        <v>135</v>
      </c>
      <c r="K212" s="52" t="s">
        <v>129</v>
      </c>
      <c r="L212" s="56" t="s">
        <v>674</v>
      </c>
      <c r="M212" s="57"/>
      <c r="N212" s="57"/>
      <c r="O212" s="58"/>
      <c r="P212" s="59"/>
      <c r="Q212" s="59"/>
      <c r="R212" s="59"/>
      <c r="S212" s="60" t="n">
        <f aca="false">Q212+R212</f>
        <v>0</v>
      </c>
      <c r="T212" s="52" t="n">
        <v>4</v>
      </c>
      <c r="U212" s="59" t="n">
        <v>170.12</v>
      </c>
      <c r="V212" s="52" t="n">
        <v>2</v>
      </c>
      <c r="W212" s="59" t="n">
        <v>57</v>
      </c>
      <c r="X212" s="52" t="n">
        <v>6</v>
      </c>
      <c r="Y212" s="60" t="n">
        <f aca="false">(T212*U212)+(V212*W212)</f>
        <v>794.48</v>
      </c>
      <c r="Z212" s="60" t="n">
        <f aca="false">S212+Y212</f>
        <v>794.48</v>
      </c>
      <c r="AA212" s="61"/>
      <c r="AB212" s="50"/>
      <c r="AC212" s="50"/>
      <c r="AD212" s="50"/>
      <c r="AE212" s="50"/>
    </row>
    <row r="213" customFormat="false" ht="52.2" hidden="false" customHeight="false" outlineLevel="0" collapsed="false">
      <c r="A213" s="52" t="s">
        <v>123</v>
      </c>
      <c r="B213" s="52" t="s">
        <v>123</v>
      </c>
      <c r="C213" s="53" t="s">
        <v>668</v>
      </c>
      <c r="D213" s="52" t="s">
        <v>669</v>
      </c>
      <c r="E213" s="52" t="s">
        <v>140</v>
      </c>
      <c r="F213" s="52" t="s">
        <v>675</v>
      </c>
      <c r="G213" s="54"/>
      <c r="H213" s="52" t="s">
        <v>128</v>
      </c>
      <c r="I213" s="52" t="s">
        <v>129</v>
      </c>
      <c r="J213" s="55" t="s">
        <v>135</v>
      </c>
      <c r="K213" s="52" t="s">
        <v>129</v>
      </c>
      <c r="L213" s="56" t="s">
        <v>676</v>
      </c>
      <c r="M213" s="57"/>
      <c r="N213" s="57"/>
      <c r="O213" s="58"/>
      <c r="P213" s="59"/>
      <c r="Q213" s="59"/>
      <c r="R213" s="59"/>
      <c r="S213" s="60" t="n">
        <f aca="false">Q213+R213</f>
        <v>0</v>
      </c>
      <c r="T213" s="52" t="n">
        <v>4</v>
      </c>
      <c r="U213" s="59" t="n">
        <v>170.12</v>
      </c>
      <c r="V213" s="52" t="n">
        <v>2</v>
      </c>
      <c r="W213" s="59" t="n">
        <v>57</v>
      </c>
      <c r="X213" s="52" t="n">
        <v>6</v>
      </c>
      <c r="Y213" s="60" t="n">
        <f aca="false">(T213*U213)+(V213*W213)</f>
        <v>794.48</v>
      </c>
      <c r="Z213" s="60" t="n">
        <f aca="false">S213+Y213</f>
        <v>794.48</v>
      </c>
      <c r="AA213" s="61"/>
      <c r="AB213" s="50"/>
      <c r="AC213" s="50"/>
      <c r="AD213" s="50"/>
      <c r="AE213" s="50"/>
    </row>
    <row r="214" customFormat="false" ht="15" hidden="false" customHeight="false" outlineLevel="0" collapsed="false">
      <c r="A214" s="52" t="s">
        <v>123</v>
      </c>
      <c r="B214" s="52" t="s">
        <v>123</v>
      </c>
      <c r="C214" s="53" t="s">
        <v>668</v>
      </c>
      <c r="D214" s="52" t="s">
        <v>669</v>
      </c>
      <c r="E214" s="52" t="s">
        <v>140</v>
      </c>
      <c r="F214" s="52" t="s">
        <v>532</v>
      </c>
      <c r="G214" s="54"/>
      <c r="H214" s="52" t="s">
        <v>128</v>
      </c>
      <c r="I214" s="52" t="s">
        <v>129</v>
      </c>
      <c r="J214" s="55" t="s">
        <v>135</v>
      </c>
      <c r="K214" s="52" t="s">
        <v>129</v>
      </c>
      <c r="L214" s="56" t="s">
        <v>167</v>
      </c>
      <c r="M214" s="57"/>
      <c r="N214" s="57"/>
      <c r="O214" s="58"/>
      <c r="P214" s="59"/>
      <c r="Q214" s="59"/>
      <c r="R214" s="59"/>
      <c r="S214" s="60" t="n">
        <f aca="false">Q214+R214</f>
        <v>0</v>
      </c>
      <c r="T214" s="52" t="n">
        <v>4</v>
      </c>
      <c r="U214" s="59" t="n">
        <v>170.12</v>
      </c>
      <c r="V214" s="52" t="n">
        <v>1</v>
      </c>
      <c r="W214" s="59" t="n">
        <v>57</v>
      </c>
      <c r="X214" s="52" t="n">
        <v>5</v>
      </c>
      <c r="Y214" s="60" t="n">
        <f aca="false">(T214*U214)+(V214*W214)</f>
        <v>737.48</v>
      </c>
      <c r="Z214" s="60" t="n">
        <f aca="false">S214+Y214</f>
        <v>737.48</v>
      </c>
      <c r="AA214" s="61"/>
      <c r="AB214" s="50"/>
      <c r="AC214" s="50"/>
      <c r="AD214" s="50"/>
      <c r="AE214" s="50"/>
    </row>
    <row r="215" customFormat="false" ht="15" hidden="false" customHeight="false" outlineLevel="0" collapsed="false">
      <c r="A215" s="52" t="s">
        <v>123</v>
      </c>
      <c r="B215" s="52" t="s">
        <v>123</v>
      </c>
      <c r="C215" s="53" t="s">
        <v>256</v>
      </c>
      <c r="D215" s="52" t="s">
        <v>257</v>
      </c>
      <c r="E215" s="52" t="s">
        <v>140</v>
      </c>
      <c r="F215" s="52" t="s">
        <v>258</v>
      </c>
      <c r="G215" s="54"/>
      <c r="H215" s="52" t="s">
        <v>128</v>
      </c>
      <c r="I215" s="52" t="s">
        <v>129</v>
      </c>
      <c r="J215" s="55" t="s">
        <v>135</v>
      </c>
      <c r="K215" s="52" t="s">
        <v>129</v>
      </c>
      <c r="L215" s="56" t="s">
        <v>330</v>
      </c>
      <c r="M215" s="57"/>
      <c r="N215" s="57"/>
      <c r="O215" s="58"/>
      <c r="P215" s="59"/>
      <c r="Q215" s="59"/>
      <c r="R215" s="59"/>
      <c r="S215" s="60" t="n">
        <f aca="false">Q215+R215</f>
        <v>0</v>
      </c>
      <c r="T215" s="52" t="n">
        <v>4</v>
      </c>
      <c r="U215" s="59" t="n">
        <v>170.12</v>
      </c>
      <c r="V215" s="52" t="n">
        <v>1</v>
      </c>
      <c r="W215" s="59" t="n">
        <v>57</v>
      </c>
      <c r="X215" s="52" t="n">
        <v>5</v>
      </c>
      <c r="Y215" s="60" t="n">
        <f aca="false">(T215*U215)+(V215*W215)</f>
        <v>737.48</v>
      </c>
      <c r="Z215" s="60" t="n">
        <f aca="false">S215+Y215</f>
        <v>737.48</v>
      </c>
      <c r="AA215" s="61"/>
      <c r="AB215" s="50"/>
      <c r="AC215" s="50"/>
      <c r="AD215" s="50"/>
      <c r="AE215" s="50"/>
    </row>
    <row r="216" customFormat="false" ht="15" hidden="false" customHeight="false" outlineLevel="0" collapsed="false">
      <c r="A216" s="52" t="s">
        <v>123</v>
      </c>
      <c r="B216" s="52" t="s">
        <v>123</v>
      </c>
      <c r="C216" s="53" t="s">
        <v>238</v>
      </c>
      <c r="D216" s="52" t="s">
        <v>239</v>
      </c>
      <c r="E216" s="52" t="s">
        <v>140</v>
      </c>
      <c r="F216" s="52" t="s">
        <v>240</v>
      </c>
      <c r="G216" s="54"/>
      <c r="H216" s="52" t="s">
        <v>128</v>
      </c>
      <c r="I216" s="52" t="s">
        <v>129</v>
      </c>
      <c r="J216" s="55" t="s">
        <v>135</v>
      </c>
      <c r="K216" s="52" t="s">
        <v>129</v>
      </c>
      <c r="L216" s="56" t="s">
        <v>330</v>
      </c>
      <c r="M216" s="57"/>
      <c r="N216" s="57"/>
      <c r="O216" s="58"/>
      <c r="P216" s="59"/>
      <c r="Q216" s="59"/>
      <c r="R216" s="59"/>
      <c r="S216" s="60" t="n">
        <f aca="false">Q216+R216</f>
        <v>0</v>
      </c>
      <c r="T216" s="52" t="n">
        <v>4</v>
      </c>
      <c r="U216" s="59" t="n">
        <v>170.12</v>
      </c>
      <c r="V216" s="52" t="n">
        <v>1</v>
      </c>
      <c r="W216" s="59" t="n">
        <v>57</v>
      </c>
      <c r="X216" s="52" t="n">
        <v>5</v>
      </c>
      <c r="Y216" s="60" t="n">
        <f aca="false">(T216*U216)+(V216*W216)</f>
        <v>737.48</v>
      </c>
      <c r="Z216" s="60" t="n">
        <f aca="false">S216+Y216</f>
        <v>737.48</v>
      </c>
      <c r="AA216" s="61"/>
      <c r="AB216" s="50"/>
      <c r="AC216" s="50"/>
      <c r="AD216" s="50"/>
      <c r="AE216" s="50"/>
    </row>
    <row r="217" customFormat="false" ht="26.85" hidden="false" customHeight="false" outlineLevel="0" collapsed="false">
      <c r="A217" s="52" t="s">
        <v>123</v>
      </c>
      <c r="B217" s="52" t="s">
        <v>123</v>
      </c>
      <c r="C217" s="53" t="s">
        <v>511</v>
      </c>
      <c r="D217" s="52" t="s">
        <v>512</v>
      </c>
      <c r="E217" s="52" t="s">
        <v>140</v>
      </c>
      <c r="F217" s="52" t="s">
        <v>569</v>
      </c>
      <c r="G217" s="54"/>
      <c r="H217" s="52" t="s">
        <v>128</v>
      </c>
      <c r="I217" s="52" t="s">
        <v>129</v>
      </c>
      <c r="J217" s="55" t="s">
        <v>135</v>
      </c>
      <c r="K217" s="52" t="s">
        <v>129</v>
      </c>
      <c r="L217" s="56" t="s">
        <v>677</v>
      </c>
      <c r="M217" s="57"/>
      <c r="N217" s="57"/>
      <c r="O217" s="58"/>
      <c r="P217" s="59"/>
      <c r="Q217" s="59"/>
      <c r="R217" s="59"/>
      <c r="S217" s="60" t="n">
        <f aca="false">Q217+R217</f>
        <v>0</v>
      </c>
      <c r="T217" s="52" t="n">
        <v>4</v>
      </c>
      <c r="U217" s="59" t="n">
        <v>170.12</v>
      </c>
      <c r="V217" s="52" t="n">
        <v>2</v>
      </c>
      <c r="W217" s="59" t="n">
        <v>57</v>
      </c>
      <c r="X217" s="52" t="n">
        <v>6</v>
      </c>
      <c r="Y217" s="60" t="n">
        <f aca="false">(T217*U217)+(V217*W217)</f>
        <v>794.48</v>
      </c>
      <c r="Z217" s="60" t="n">
        <f aca="false">S217+Y217</f>
        <v>794.48</v>
      </c>
      <c r="AA217" s="61"/>
      <c r="AB217" s="50"/>
      <c r="AC217" s="50"/>
      <c r="AD217" s="50"/>
      <c r="AE217" s="50"/>
    </row>
    <row r="218" customFormat="false" ht="26.85" hidden="false" customHeight="false" outlineLevel="0" collapsed="false">
      <c r="A218" s="52" t="s">
        <v>123</v>
      </c>
      <c r="B218" s="52" t="s">
        <v>123</v>
      </c>
      <c r="C218" s="53" t="s">
        <v>586</v>
      </c>
      <c r="D218" s="52" t="s">
        <v>587</v>
      </c>
      <c r="E218" s="52" t="s">
        <v>140</v>
      </c>
      <c r="F218" s="52" t="s">
        <v>236</v>
      </c>
      <c r="G218" s="54"/>
      <c r="H218" s="52" t="s">
        <v>128</v>
      </c>
      <c r="I218" s="52" t="s">
        <v>129</v>
      </c>
      <c r="J218" s="55" t="s">
        <v>135</v>
      </c>
      <c r="K218" s="52" t="s">
        <v>129</v>
      </c>
      <c r="L218" s="56" t="s">
        <v>677</v>
      </c>
      <c r="M218" s="57"/>
      <c r="N218" s="57"/>
      <c r="O218" s="58"/>
      <c r="P218" s="59"/>
      <c r="Q218" s="59"/>
      <c r="R218" s="59"/>
      <c r="S218" s="60" t="n">
        <f aca="false">Q218+R218</f>
        <v>0</v>
      </c>
      <c r="T218" s="52" t="n">
        <v>4</v>
      </c>
      <c r="U218" s="59" t="n">
        <v>170.12</v>
      </c>
      <c r="V218" s="52" t="n">
        <v>2</v>
      </c>
      <c r="W218" s="59" t="n">
        <v>57</v>
      </c>
      <c r="X218" s="52" t="n">
        <v>6</v>
      </c>
      <c r="Y218" s="60" t="n">
        <f aca="false">(T218*U218)+(V218*W218)</f>
        <v>794.48</v>
      </c>
      <c r="Z218" s="60" t="n">
        <f aca="false">S218+Y218</f>
        <v>794.48</v>
      </c>
      <c r="AA218" s="61"/>
      <c r="AB218" s="50"/>
      <c r="AC218" s="50"/>
      <c r="AD218" s="50"/>
      <c r="AE218" s="50"/>
    </row>
    <row r="219" customFormat="false" ht="90.25" hidden="false" customHeight="false" outlineLevel="0" collapsed="false">
      <c r="A219" s="52" t="s">
        <v>123</v>
      </c>
      <c r="B219" s="52" t="s">
        <v>123</v>
      </c>
      <c r="C219" s="53" t="s">
        <v>323</v>
      </c>
      <c r="D219" s="52" t="s">
        <v>324</v>
      </c>
      <c r="E219" s="52" t="s">
        <v>140</v>
      </c>
      <c r="F219" s="52" t="s">
        <v>678</v>
      </c>
      <c r="G219" s="54"/>
      <c r="H219" s="52" t="s">
        <v>128</v>
      </c>
      <c r="I219" s="52" t="s">
        <v>129</v>
      </c>
      <c r="J219" s="55" t="s">
        <v>135</v>
      </c>
      <c r="K219" s="52" t="s">
        <v>129</v>
      </c>
      <c r="L219" s="56" t="s">
        <v>679</v>
      </c>
      <c r="M219" s="57"/>
      <c r="N219" s="57"/>
      <c r="O219" s="58"/>
      <c r="P219" s="59"/>
      <c r="Q219" s="59"/>
      <c r="R219" s="59"/>
      <c r="S219" s="60" t="n">
        <f aca="false">Q219+R219</f>
        <v>0</v>
      </c>
      <c r="T219" s="52" t="n">
        <v>2</v>
      </c>
      <c r="U219" s="59" t="n">
        <v>170.12</v>
      </c>
      <c r="V219" s="52" t="n">
        <v>4</v>
      </c>
      <c r="W219" s="59" t="n">
        <v>57</v>
      </c>
      <c r="X219" s="52" t="n">
        <v>6</v>
      </c>
      <c r="Y219" s="60" t="n">
        <f aca="false">(T219*U219)+(V219*W219)</f>
        <v>568.24</v>
      </c>
      <c r="Z219" s="60" t="n">
        <f aca="false">S219+Y219</f>
        <v>568.24</v>
      </c>
      <c r="AA219" s="61"/>
      <c r="AB219" s="50"/>
      <c r="AC219" s="50"/>
      <c r="AD219" s="50"/>
      <c r="AE219" s="50"/>
    </row>
    <row r="220" customFormat="false" ht="15" hidden="false" customHeight="false" outlineLevel="0" collapsed="false">
      <c r="A220" s="52" t="s">
        <v>123</v>
      </c>
      <c r="B220" s="52" t="s">
        <v>123</v>
      </c>
      <c r="C220" s="53" t="s">
        <v>680</v>
      </c>
      <c r="D220" s="52" t="s">
        <v>681</v>
      </c>
      <c r="E220" s="52" t="s">
        <v>140</v>
      </c>
      <c r="F220" s="52" t="s">
        <v>682</v>
      </c>
      <c r="G220" s="54"/>
      <c r="H220" s="52" t="s">
        <v>128</v>
      </c>
      <c r="I220" s="52" t="s">
        <v>129</v>
      </c>
      <c r="J220" s="55" t="s">
        <v>135</v>
      </c>
      <c r="K220" s="52" t="s">
        <v>129</v>
      </c>
      <c r="L220" s="56" t="s">
        <v>330</v>
      </c>
      <c r="M220" s="57"/>
      <c r="N220" s="57"/>
      <c r="O220" s="58"/>
      <c r="P220" s="59"/>
      <c r="Q220" s="59"/>
      <c r="R220" s="59"/>
      <c r="S220" s="60" t="n">
        <f aca="false">Q220+R220</f>
        <v>0</v>
      </c>
      <c r="T220" s="52" t="n">
        <v>2</v>
      </c>
      <c r="U220" s="59" t="n">
        <v>170.12</v>
      </c>
      <c r="V220" s="52" t="n">
        <v>1</v>
      </c>
      <c r="W220" s="59" t="n">
        <v>57</v>
      </c>
      <c r="X220" s="52" t="n">
        <v>3</v>
      </c>
      <c r="Y220" s="60" t="n">
        <f aca="false">(T220*U220)+(V220*W220)</f>
        <v>397.24</v>
      </c>
      <c r="Z220" s="60" t="n">
        <f aca="false">S220+Y220</f>
        <v>397.24</v>
      </c>
      <c r="AA220" s="61"/>
      <c r="AB220" s="50"/>
      <c r="AC220" s="50"/>
      <c r="AD220" s="50"/>
      <c r="AE220" s="50"/>
    </row>
    <row r="221" customFormat="false" ht="26.85" hidden="false" customHeight="false" outlineLevel="0" collapsed="false">
      <c r="A221" s="52" t="s">
        <v>123</v>
      </c>
      <c r="B221" s="52" t="s">
        <v>123</v>
      </c>
      <c r="C221" s="53" t="s">
        <v>145</v>
      </c>
      <c r="D221" s="52" t="s">
        <v>146</v>
      </c>
      <c r="E221" s="52" t="s">
        <v>126</v>
      </c>
      <c r="F221" s="52" t="s">
        <v>127</v>
      </c>
      <c r="G221" s="54"/>
      <c r="H221" s="52" t="s">
        <v>128</v>
      </c>
      <c r="I221" s="52" t="s">
        <v>129</v>
      </c>
      <c r="J221" s="55" t="s">
        <v>148</v>
      </c>
      <c r="K221" s="52" t="s">
        <v>129</v>
      </c>
      <c r="L221" s="56" t="s">
        <v>683</v>
      </c>
      <c r="M221" s="57"/>
      <c r="N221" s="57"/>
      <c r="O221" s="58"/>
      <c r="P221" s="59"/>
      <c r="Q221" s="59"/>
      <c r="R221" s="59"/>
      <c r="S221" s="60" t="n">
        <f aca="false">Q221+R221</f>
        <v>0</v>
      </c>
      <c r="T221" s="52" t="n">
        <v>2</v>
      </c>
      <c r="U221" s="59" t="n">
        <v>120</v>
      </c>
      <c r="V221" s="52" t="n">
        <v>1</v>
      </c>
      <c r="W221" s="59" t="n">
        <v>55</v>
      </c>
      <c r="X221" s="52" t="n">
        <v>3</v>
      </c>
      <c r="Y221" s="60" t="n">
        <f aca="false">(T221*U221)+(V221*W221)</f>
        <v>295</v>
      </c>
      <c r="Z221" s="60" t="n">
        <f aca="false">S221+Y221</f>
        <v>295</v>
      </c>
      <c r="AA221" s="61"/>
      <c r="AB221" s="50"/>
      <c r="AC221" s="50"/>
      <c r="AD221" s="50"/>
      <c r="AE221" s="50"/>
    </row>
    <row r="222" customFormat="false" ht="26.85" hidden="false" customHeight="false" outlineLevel="0" collapsed="false">
      <c r="A222" s="52" t="s">
        <v>123</v>
      </c>
      <c r="B222" s="52" t="s">
        <v>123</v>
      </c>
      <c r="C222" s="53" t="s">
        <v>124</v>
      </c>
      <c r="D222" s="52" t="s">
        <v>125</v>
      </c>
      <c r="E222" s="52" t="s">
        <v>126</v>
      </c>
      <c r="F222" s="52" t="s">
        <v>127</v>
      </c>
      <c r="G222" s="54"/>
      <c r="H222" s="52" t="s">
        <v>128</v>
      </c>
      <c r="I222" s="52" t="s">
        <v>129</v>
      </c>
      <c r="J222" s="55" t="s">
        <v>130</v>
      </c>
      <c r="K222" s="52" t="s">
        <v>129</v>
      </c>
      <c r="L222" s="56" t="s">
        <v>683</v>
      </c>
      <c r="M222" s="57"/>
      <c r="N222" s="57"/>
      <c r="O222" s="58"/>
      <c r="P222" s="59"/>
      <c r="Q222" s="59"/>
      <c r="R222" s="59"/>
      <c r="S222" s="60" t="n">
        <f aca="false">Q222+R222</f>
        <v>0</v>
      </c>
      <c r="T222" s="52" t="n">
        <v>2</v>
      </c>
      <c r="U222" s="59" t="n">
        <v>120</v>
      </c>
      <c r="V222" s="52" t="n">
        <v>1</v>
      </c>
      <c r="W222" s="59" t="n">
        <v>55</v>
      </c>
      <c r="X222" s="52" t="n">
        <v>3</v>
      </c>
      <c r="Y222" s="60" t="n">
        <f aca="false">(T222*U222)+(V222*W222)</f>
        <v>295</v>
      </c>
      <c r="Z222" s="60" t="n">
        <f aca="false">S222+Y222</f>
        <v>295</v>
      </c>
      <c r="AA222" s="61"/>
      <c r="AB222" s="50"/>
      <c r="AC222" s="50"/>
      <c r="AD222" s="50"/>
      <c r="AE222" s="50"/>
    </row>
    <row r="223" customFormat="false" ht="39.55" hidden="false" customHeight="false" outlineLevel="0" collapsed="false">
      <c r="A223" s="52" t="s">
        <v>123</v>
      </c>
      <c r="B223" s="52" t="s">
        <v>123</v>
      </c>
      <c r="C223" s="53" t="s">
        <v>379</v>
      </c>
      <c r="D223" s="52" t="s">
        <v>380</v>
      </c>
      <c r="E223" s="52" t="s">
        <v>140</v>
      </c>
      <c r="F223" s="52" t="s">
        <v>468</v>
      </c>
      <c r="G223" s="54"/>
      <c r="H223" s="52" t="s">
        <v>128</v>
      </c>
      <c r="I223" s="52" t="s">
        <v>129</v>
      </c>
      <c r="J223" s="55" t="s">
        <v>135</v>
      </c>
      <c r="K223" s="52" t="s">
        <v>129</v>
      </c>
      <c r="L223" s="56" t="s">
        <v>684</v>
      </c>
      <c r="M223" s="57"/>
      <c r="N223" s="57"/>
      <c r="O223" s="58"/>
      <c r="P223" s="59"/>
      <c r="Q223" s="59"/>
      <c r="R223" s="59"/>
      <c r="S223" s="60" t="n">
        <f aca="false">Q223+R223</f>
        <v>0</v>
      </c>
      <c r="T223" s="52" t="n">
        <v>3</v>
      </c>
      <c r="U223" s="59" t="n">
        <v>170.12</v>
      </c>
      <c r="V223" s="52" t="n">
        <v>1</v>
      </c>
      <c r="W223" s="59" t="n">
        <v>57</v>
      </c>
      <c r="X223" s="52" t="n">
        <v>4</v>
      </c>
      <c r="Y223" s="60" t="n">
        <f aca="false">(T223*U223)+(V223*W223)</f>
        <v>567.36</v>
      </c>
      <c r="Z223" s="60" t="n">
        <f aca="false">S223+Y223</f>
        <v>567.36</v>
      </c>
      <c r="AA223" s="61"/>
      <c r="AB223" s="50"/>
      <c r="AC223" s="50"/>
      <c r="AD223" s="50"/>
      <c r="AE223" s="50"/>
    </row>
    <row r="224" customFormat="false" ht="39.55" hidden="false" customHeight="false" outlineLevel="0" collapsed="false">
      <c r="A224" s="52" t="s">
        <v>123</v>
      </c>
      <c r="B224" s="52" t="s">
        <v>123</v>
      </c>
      <c r="C224" s="53" t="s">
        <v>386</v>
      </c>
      <c r="D224" s="52" t="s">
        <v>387</v>
      </c>
      <c r="E224" s="52" t="s">
        <v>126</v>
      </c>
      <c r="F224" s="52" t="s">
        <v>388</v>
      </c>
      <c r="G224" s="54"/>
      <c r="H224" s="52" t="s">
        <v>128</v>
      </c>
      <c r="I224" s="52" t="s">
        <v>129</v>
      </c>
      <c r="J224" s="55" t="s">
        <v>135</v>
      </c>
      <c r="K224" s="52" t="s">
        <v>129</v>
      </c>
      <c r="L224" s="56" t="s">
        <v>684</v>
      </c>
      <c r="M224" s="57"/>
      <c r="N224" s="57"/>
      <c r="O224" s="58"/>
      <c r="P224" s="59"/>
      <c r="Q224" s="59"/>
      <c r="R224" s="59"/>
      <c r="S224" s="60" t="n">
        <f aca="false">Q224+R224</f>
        <v>0</v>
      </c>
      <c r="T224" s="52" t="n">
        <v>3</v>
      </c>
      <c r="U224" s="59" t="n">
        <v>120</v>
      </c>
      <c r="V224" s="52" t="n">
        <v>1</v>
      </c>
      <c r="W224" s="59" t="n">
        <v>55</v>
      </c>
      <c r="X224" s="52" t="n">
        <v>4</v>
      </c>
      <c r="Y224" s="60" t="n">
        <f aca="false">(T224*U224)+(V224*W224)</f>
        <v>415</v>
      </c>
      <c r="Z224" s="60" t="n">
        <f aca="false">S224+Y224</f>
        <v>415</v>
      </c>
      <c r="AA224" s="61"/>
      <c r="AB224" s="50"/>
      <c r="AC224" s="50"/>
      <c r="AD224" s="50"/>
      <c r="AE224" s="50"/>
    </row>
    <row r="225" customFormat="false" ht="38.25" hidden="false" customHeight="true" outlineLevel="0" collapsed="false">
      <c r="A225" s="62"/>
      <c r="B225" s="50"/>
      <c r="C225" s="64"/>
      <c r="D225" s="65"/>
      <c r="E225" s="65"/>
      <c r="F225" s="66"/>
      <c r="G225" s="67"/>
      <c r="H225" s="67"/>
      <c r="I225" s="67"/>
      <c r="J225" s="67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</row>
    <row r="226" customFormat="false" ht="15.75" hidden="false" customHeight="true" outlineLevel="0" collapsed="false">
      <c r="A226" s="68" t="s">
        <v>40</v>
      </c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</row>
    <row r="227" customFormat="false" ht="15.75" hidden="false" customHeight="true" outlineLevel="0" collapsed="false">
      <c r="A227" s="69" t="s">
        <v>41</v>
      </c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</row>
    <row r="228" customFormat="false" ht="15.75" hidden="false" customHeight="true" outlineLevel="0" collapsed="false">
      <c r="A228" s="70" t="s">
        <v>42</v>
      </c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</row>
    <row r="229" customFormat="false" ht="15.75" hidden="false" customHeight="true" outlineLevel="0" collapsed="false">
      <c r="A229" s="70" t="s">
        <v>43</v>
      </c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</row>
    <row r="230" customFormat="false" ht="15.75" hidden="false" customHeight="true" outlineLevel="0" collapsed="false">
      <c r="A230" s="70" t="s">
        <v>44</v>
      </c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</row>
    <row r="231" customFormat="false" ht="15.75" hidden="false" customHeight="true" outlineLevel="0" collapsed="false">
      <c r="A231" s="70" t="s">
        <v>45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</row>
    <row r="232" customFormat="false" ht="15.75" hidden="false" customHeight="true" outlineLevel="0" collapsed="false">
      <c r="A232" s="70" t="s">
        <v>46</v>
      </c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</row>
    <row r="233" customFormat="false" ht="15.75" hidden="false" customHeight="true" outlineLevel="0" collapsed="false">
      <c r="A233" s="70" t="s">
        <v>47</v>
      </c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</row>
    <row r="234" customFormat="false" ht="15.75" hidden="false" customHeight="true" outlineLevel="0" collapsed="false">
      <c r="A234" s="70" t="s">
        <v>408</v>
      </c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</row>
    <row r="235" customFormat="false" ht="28.5" hidden="false" customHeight="true" outlineLevel="0" collapsed="false">
      <c r="A235" s="70" t="s">
        <v>409</v>
      </c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</row>
    <row r="236" customFormat="false" ht="15.75" hidden="false" customHeight="true" outlineLevel="0" collapsed="false">
      <c r="A236" s="70" t="s">
        <v>410</v>
      </c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</row>
    <row r="237" customFormat="false" ht="15.75" hidden="false" customHeight="true" outlineLevel="0" collapsed="false">
      <c r="A237" s="70" t="s">
        <v>411</v>
      </c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</row>
    <row r="238" customFormat="false" ht="15.75" hidden="false" customHeight="true" outlineLevel="0" collapsed="false">
      <c r="A238" s="70" t="s">
        <v>412</v>
      </c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</row>
    <row r="239" customFormat="false" ht="15.75" hidden="false" customHeight="true" outlineLevel="0" collapsed="false">
      <c r="A239" s="70" t="s">
        <v>413</v>
      </c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</row>
    <row r="240" customFormat="false" ht="15.75" hidden="false" customHeight="true" outlineLevel="0" collapsed="false">
      <c r="A240" s="70" t="s">
        <v>414</v>
      </c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customFormat="false" ht="15.75" hidden="false" customHeight="true" outlineLevel="0" collapsed="false">
      <c r="A241" s="70" t="s">
        <v>415</v>
      </c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</row>
    <row r="242" customFormat="false" ht="15.75" hidden="false" customHeight="true" outlineLevel="0" collapsed="false">
      <c r="A242" s="70" t="s">
        <v>416</v>
      </c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customFormat="false" ht="15.75" hidden="false" customHeight="true" outlineLevel="0" collapsed="false">
      <c r="A243" s="70" t="s">
        <v>417</v>
      </c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customFormat="false" ht="15.75" hidden="false" customHeight="true" outlineLevel="0" collapsed="false">
      <c r="A244" s="70" t="s">
        <v>418</v>
      </c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customFormat="false" ht="15.75" hidden="false" customHeight="true" outlineLevel="0" collapsed="false">
      <c r="A245" s="70" t="s">
        <v>419</v>
      </c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customFormat="false" ht="15.75" hidden="false" customHeight="true" outlineLevel="0" collapsed="false">
      <c r="A246" s="70" t="s">
        <v>420</v>
      </c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customFormat="false" ht="15.75" hidden="false" customHeight="true" outlineLevel="0" collapsed="false">
      <c r="A247" s="70" t="s">
        <v>421</v>
      </c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</row>
    <row r="248" customFormat="false" ht="15.75" hidden="false" customHeight="true" outlineLevel="0" collapsed="false">
      <c r="A248" s="70" t="s">
        <v>422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customFormat="false" ht="15.75" hidden="false" customHeight="true" outlineLevel="0" collapsed="false">
      <c r="A249" s="70" t="s">
        <v>423</v>
      </c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customFormat="false" ht="15.75" hidden="false" customHeight="true" outlineLevel="0" collapsed="false">
      <c r="A250" s="70" t="s">
        <v>424</v>
      </c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customFormat="false" ht="15.75" hidden="false" customHeight="true" outlineLevel="0" collapsed="false">
      <c r="A251" s="70" t="s">
        <v>425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customFormat="false" ht="15.75" hidden="false" customHeight="true" outlineLevel="0" collapsed="false">
      <c r="A252" s="70" t="s">
        <v>426</v>
      </c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customFormat="false" ht="15.75" hidden="false" customHeight="true" outlineLevel="0" collapsed="false">
      <c r="A253" s="70" t="s">
        <v>427</v>
      </c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customFormat="false" ht="15.75" hidden="false" customHeight="true" outlineLevel="0" collapsed="false">
      <c r="A254" s="70" t="s">
        <v>428</v>
      </c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customFormat="false" ht="15.75" hidden="false" customHeight="true" outlineLevel="0" collapsed="false">
      <c r="A255" s="70" t="s">
        <v>429</v>
      </c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customFormat="false" ht="15.75" hidden="false" customHeight="true" outlineLevel="0" collapsed="false">
      <c r="B256" s="65"/>
      <c r="C256" s="65"/>
      <c r="D256" s="65"/>
      <c r="E256" s="65"/>
      <c r="F256" s="66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customFormat="false" ht="15.75" hidden="false" customHeight="true" outlineLevel="0" collapsed="false">
      <c r="A257" s="65"/>
      <c r="B257" s="65"/>
      <c r="C257" s="65"/>
      <c r="D257" s="65"/>
      <c r="E257" s="65"/>
      <c r="F257" s="66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customFormat="false" ht="15.75" hidden="false" customHeight="true" outlineLevel="0" collapsed="false">
      <c r="A258" s="65"/>
      <c r="B258" s="65"/>
      <c r="C258" s="65"/>
      <c r="D258" s="65"/>
      <c r="E258" s="65"/>
      <c r="F258" s="66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customFormat="false" ht="15.75" hidden="false" customHeight="true" outlineLevel="0" collapsed="false">
      <c r="A259" s="65"/>
      <c r="B259" s="65"/>
      <c r="C259" s="65"/>
      <c r="D259" s="65"/>
      <c r="E259" s="65"/>
      <c r="F259" s="66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customFormat="false" ht="15.75" hidden="false" customHeight="true" outlineLevel="0" collapsed="false">
      <c r="A260" s="65"/>
      <c r="B260" s="65"/>
      <c r="C260" s="65"/>
      <c r="D260" s="65"/>
      <c r="E260" s="65"/>
      <c r="F260" s="66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</row>
    <row r="261" customFormat="false" ht="15.75" hidden="false" customHeight="true" outlineLevel="0" collapsed="false">
      <c r="A261" s="65"/>
      <c r="B261" s="65"/>
      <c r="C261" s="65"/>
      <c r="D261" s="65"/>
      <c r="E261" s="65"/>
      <c r="F261" s="66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</row>
    <row r="262" customFormat="false" ht="15.75" hidden="false" customHeight="true" outlineLevel="0" collapsed="false">
      <c r="A262" s="65"/>
      <c r="B262" s="65"/>
      <c r="C262" s="65"/>
      <c r="D262" s="65"/>
      <c r="E262" s="65"/>
      <c r="F262" s="66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</row>
    <row r="263" customFormat="false" ht="15.75" hidden="false" customHeight="true" outlineLevel="0" collapsed="false">
      <c r="A263" s="65"/>
      <c r="B263" s="65"/>
      <c r="C263" s="65"/>
      <c r="D263" s="65"/>
      <c r="E263" s="65"/>
      <c r="F263" s="66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</row>
    <row r="264" customFormat="false" ht="15.75" hidden="false" customHeight="true" outlineLevel="0" collapsed="false">
      <c r="A264" s="65"/>
      <c r="B264" s="65"/>
      <c r="C264" s="65"/>
      <c r="D264" s="65"/>
      <c r="E264" s="65"/>
      <c r="F264" s="66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</row>
    <row r="265" customFormat="false" ht="15.75" hidden="false" customHeight="true" outlineLevel="0" collapsed="false">
      <c r="A265" s="65"/>
      <c r="B265" s="65"/>
      <c r="C265" s="65"/>
      <c r="D265" s="65"/>
      <c r="E265" s="65"/>
      <c r="F265" s="66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</row>
    <row r="266" customFormat="false" ht="15.75" hidden="false" customHeight="true" outlineLevel="0" collapsed="false">
      <c r="A266" s="65"/>
      <c r="B266" s="65"/>
      <c r="C266" s="65"/>
      <c r="D266" s="65"/>
      <c r="E266" s="65"/>
      <c r="F266" s="66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</row>
    <row r="267" customFormat="false" ht="15.75" hidden="false" customHeight="true" outlineLevel="0" collapsed="false">
      <c r="A267" s="65"/>
      <c r="B267" s="65"/>
      <c r="C267" s="65"/>
      <c r="D267" s="65"/>
      <c r="E267" s="65"/>
      <c r="F267" s="66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</row>
    <row r="268" customFormat="false" ht="15.75" hidden="false" customHeight="true" outlineLevel="0" collapsed="false">
      <c r="A268" s="65"/>
      <c r="B268" s="65"/>
      <c r="C268" s="65"/>
      <c r="D268" s="65"/>
      <c r="E268" s="65"/>
      <c r="F268" s="66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</row>
    <row r="269" customFormat="false" ht="15.75" hidden="false" customHeight="true" outlineLevel="0" collapsed="false">
      <c r="A269" s="65"/>
      <c r="B269" s="65"/>
      <c r="C269" s="65"/>
      <c r="D269" s="65"/>
      <c r="E269" s="65"/>
      <c r="F269" s="66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</row>
    <row r="270" customFormat="false" ht="15.75" hidden="false" customHeight="true" outlineLevel="0" collapsed="false">
      <c r="A270" s="65"/>
      <c r="B270" s="65"/>
      <c r="C270" s="65"/>
      <c r="D270" s="65"/>
      <c r="E270" s="65"/>
      <c r="F270" s="66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</row>
    <row r="271" customFormat="false" ht="15.75" hidden="false" customHeight="true" outlineLevel="0" collapsed="false">
      <c r="A271" s="65"/>
      <c r="B271" s="65"/>
      <c r="C271" s="65"/>
      <c r="D271" s="65"/>
      <c r="E271" s="65"/>
      <c r="F271" s="66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</row>
    <row r="272" customFormat="false" ht="15.75" hidden="false" customHeight="true" outlineLevel="0" collapsed="false">
      <c r="A272" s="65"/>
      <c r="B272" s="65"/>
      <c r="C272" s="65"/>
      <c r="D272" s="65"/>
      <c r="E272" s="65"/>
      <c r="F272" s="66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</row>
    <row r="273" customFormat="false" ht="15.75" hidden="false" customHeight="true" outlineLevel="0" collapsed="false">
      <c r="A273" s="65"/>
      <c r="B273" s="65"/>
      <c r="C273" s="65"/>
      <c r="D273" s="65"/>
      <c r="E273" s="65"/>
      <c r="F273" s="66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</row>
    <row r="274" customFormat="false" ht="15.75" hidden="false" customHeight="true" outlineLevel="0" collapsed="false">
      <c r="A274" s="65"/>
      <c r="B274" s="65"/>
      <c r="C274" s="65"/>
      <c r="D274" s="65"/>
      <c r="E274" s="65"/>
      <c r="F274" s="66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</row>
    <row r="275" customFormat="false" ht="15.75" hidden="false" customHeight="true" outlineLevel="0" collapsed="false">
      <c r="A275" s="65"/>
      <c r="B275" s="65"/>
      <c r="C275" s="65"/>
      <c r="D275" s="65"/>
      <c r="E275" s="65"/>
      <c r="F275" s="66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</row>
    <row r="276" customFormat="false" ht="15.75" hidden="false" customHeight="true" outlineLevel="0" collapsed="false">
      <c r="A276" s="65"/>
      <c r="B276" s="65"/>
      <c r="C276" s="65"/>
      <c r="D276" s="65"/>
      <c r="E276" s="65"/>
      <c r="F276" s="66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customFormat="false" ht="15.75" hidden="false" customHeight="true" outlineLevel="0" collapsed="false">
      <c r="A277" s="65"/>
      <c r="B277" s="65"/>
      <c r="C277" s="65"/>
      <c r="D277" s="65"/>
      <c r="E277" s="65"/>
      <c r="F277" s="66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customFormat="false" ht="15.75" hidden="false" customHeight="true" outlineLevel="0" collapsed="false">
      <c r="A278" s="65"/>
      <c r="B278" s="65"/>
      <c r="C278" s="65"/>
      <c r="D278" s="65"/>
      <c r="E278" s="65"/>
      <c r="F278" s="66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customFormat="false" ht="15.75" hidden="false" customHeight="true" outlineLevel="0" collapsed="false">
      <c r="A279" s="65"/>
      <c r="B279" s="65"/>
      <c r="C279" s="65"/>
      <c r="D279" s="65"/>
      <c r="E279" s="65"/>
      <c r="F279" s="66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customFormat="false" ht="15.75" hidden="false" customHeight="true" outlineLevel="0" collapsed="false">
      <c r="A280" s="65"/>
      <c r="B280" s="65"/>
      <c r="C280" s="65"/>
      <c r="D280" s="65"/>
      <c r="E280" s="65"/>
      <c r="F280" s="66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customFormat="false" ht="15.75" hidden="false" customHeight="true" outlineLevel="0" collapsed="false">
      <c r="A281" s="65"/>
      <c r="B281" s="65"/>
      <c r="C281" s="65"/>
      <c r="D281" s="65"/>
      <c r="E281" s="65"/>
      <c r="F281" s="66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customFormat="false" ht="15.75" hidden="false" customHeight="true" outlineLevel="0" collapsed="false">
      <c r="A282" s="65"/>
      <c r="B282" s="65"/>
      <c r="C282" s="65"/>
      <c r="D282" s="65"/>
      <c r="E282" s="65"/>
      <c r="F282" s="66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customFormat="false" ht="15.75" hidden="false" customHeight="true" outlineLevel="0" collapsed="false">
      <c r="A283" s="65"/>
      <c r="B283" s="65"/>
      <c r="C283" s="65"/>
      <c r="D283" s="65"/>
      <c r="E283" s="65"/>
      <c r="F283" s="66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customFormat="false" ht="15.75" hidden="false" customHeight="true" outlineLevel="0" collapsed="false">
      <c r="A284" s="65"/>
      <c r="B284" s="65"/>
      <c r="C284" s="65"/>
      <c r="D284" s="65"/>
      <c r="E284" s="65"/>
      <c r="F284" s="66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customFormat="false" ht="15.75" hidden="false" customHeight="true" outlineLevel="0" collapsed="false">
      <c r="A285" s="65"/>
      <c r="B285" s="65"/>
      <c r="C285" s="65"/>
      <c r="D285" s="65"/>
      <c r="E285" s="65"/>
      <c r="F285" s="66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customFormat="false" ht="15.75" hidden="false" customHeight="true" outlineLevel="0" collapsed="false">
      <c r="A286" s="65"/>
      <c r="B286" s="65"/>
      <c r="C286" s="65"/>
      <c r="D286" s="65"/>
      <c r="E286" s="65"/>
      <c r="F286" s="66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customFormat="false" ht="15.75" hidden="false" customHeight="true" outlineLevel="0" collapsed="false">
      <c r="A287" s="65"/>
      <c r="B287" s="65"/>
      <c r="C287" s="65"/>
      <c r="D287" s="65"/>
      <c r="E287" s="65"/>
      <c r="F287" s="66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customFormat="false" ht="15.75" hidden="false" customHeight="true" outlineLevel="0" collapsed="false">
      <c r="A288" s="65"/>
      <c r="B288" s="65"/>
      <c r="C288" s="65"/>
      <c r="D288" s="65"/>
      <c r="E288" s="65"/>
      <c r="F288" s="66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customFormat="false" ht="15.75" hidden="false" customHeight="true" outlineLevel="0" collapsed="false">
      <c r="A289" s="65"/>
      <c r="B289" s="65"/>
      <c r="C289" s="65"/>
      <c r="D289" s="65"/>
      <c r="E289" s="65"/>
      <c r="F289" s="66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customFormat="false" ht="15.75" hidden="false" customHeight="true" outlineLevel="0" collapsed="false">
      <c r="A290" s="65"/>
      <c r="B290" s="65"/>
      <c r="C290" s="65"/>
      <c r="D290" s="65"/>
      <c r="E290" s="65"/>
      <c r="F290" s="66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customFormat="false" ht="15.75" hidden="false" customHeight="true" outlineLevel="0" collapsed="false">
      <c r="A291" s="65"/>
      <c r="B291" s="65"/>
      <c r="C291" s="65"/>
      <c r="D291" s="65"/>
      <c r="E291" s="65"/>
      <c r="F291" s="66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customFormat="false" ht="15.75" hidden="false" customHeight="true" outlineLevel="0" collapsed="false">
      <c r="A292" s="65"/>
      <c r="B292" s="65"/>
      <c r="C292" s="65"/>
      <c r="D292" s="65"/>
      <c r="E292" s="65"/>
      <c r="F292" s="66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customFormat="false" ht="15.75" hidden="false" customHeight="true" outlineLevel="0" collapsed="false">
      <c r="A293" s="65"/>
      <c r="B293" s="65"/>
      <c r="C293" s="65"/>
      <c r="D293" s="65"/>
      <c r="E293" s="65"/>
      <c r="F293" s="66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customFormat="false" ht="15.75" hidden="false" customHeight="true" outlineLevel="0" collapsed="false">
      <c r="A294" s="65"/>
      <c r="B294" s="65"/>
      <c r="C294" s="65"/>
      <c r="D294" s="65"/>
      <c r="E294" s="65"/>
      <c r="F294" s="66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customFormat="false" ht="15.75" hidden="false" customHeight="true" outlineLevel="0" collapsed="false">
      <c r="A295" s="65"/>
      <c r="B295" s="65"/>
      <c r="C295" s="65"/>
      <c r="D295" s="65"/>
      <c r="E295" s="65"/>
      <c r="F295" s="66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customFormat="false" ht="15.75" hidden="false" customHeight="true" outlineLevel="0" collapsed="false">
      <c r="A296" s="65"/>
      <c r="B296" s="65"/>
      <c r="C296" s="65"/>
      <c r="D296" s="65"/>
      <c r="E296" s="65"/>
      <c r="F296" s="66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customFormat="false" ht="15.75" hidden="false" customHeight="true" outlineLevel="0" collapsed="false">
      <c r="A297" s="65"/>
      <c r="B297" s="65"/>
      <c r="C297" s="65"/>
      <c r="D297" s="65"/>
      <c r="E297" s="65"/>
      <c r="F297" s="66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customFormat="false" ht="15.75" hidden="false" customHeight="true" outlineLevel="0" collapsed="false">
      <c r="A298" s="65"/>
      <c r="B298" s="65"/>
      <c r="C298" s="65"/>
      <c r="D298" s="65"/>
      <c r="E298" s="65"/>
      <c r="F298" s="66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customFormat="false" ht="15.75" hidden="false" customHeight="true" outlineLevel="0" collapsed="false">
      <c r="A299" s="65"/>
      <c r="B299" s="65"/>
      <c r="C299" s="65"/>
      <c r="D299" s="65"/>
      <c r="E299" s="65"/>
      <c r="F299" s="66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customFormat="false" ht="15.75" hidden="false" customHeight="true" outlineLevel="0" collapsed="false">
      <c r="A300" s="65"/>
      <c r="B300" s="65"/>
      <c r="C300" s="65"/>
      <c r="D300" s="65"/>
      <c r="E300" s="65"/>
      <c r="F300" s="66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customFormat="false" ht="15.75" hidden="false" customHeight="true" outlineLevel="0" collapsed="false">
      <c r="A301" s="65"/>
      <c r="B301" s="65"/>
      <c r="C301" s="65"/>
      <c r="D301" s="65"/>
      <c r="E301" s="65"/>
      <c r="F301" s="66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customFormat="false" ht="15.75" hidden="false" customHeight="true" outlineLevel="0" collapsed="false">
      <c r="A302" s="65"/>
      <c r="B302" s="65"/>
      <c r="C302" s="65"/>
      <c r="D302" s="65"/>
      <c r="E302" s="65"/>
      <c r="F302" s="66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customFormat="false" ht="15.75" hidden="false" customHeight="true" outlineLevel="0" collapsed="false">
      <c r="A303" s="65"/>
      <c r="B303" s="65"/>
      <c r="C303" s="65"/>
      <c r="D303" s="65"/>
      <c r="E303" s="65"/>
      <c r="F303" s="66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customFormat="false" ht="15.75" hidden="false" customHeight="true" outlineLevel="0" collapsed="false">
      <c r="A304" s="65"/>
      <c r="B304" s="65"/>
      <c r="C304" s="65"/>
      <c r="D304" s="65"/>
      <c r="E304" s="65"/>
      <c r="F304" s="66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customFormat="false" ht="15.75" hidden="false" customHeight="true" outlineLevel="0" collapsed="false">
      <c r="A305" s="65"/>
      <c r="B305" s="65"/>
      <c r="C305" s="65"/>
      <c r="D305" s="65"/>
      <c r="E305" s="65"/>
      <c r="F305" s="66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customFormat="false" ht="15.75" hidden="false" customHeight="true" outlineLevel="0" collapsed="false">
      <c r="A306" s="65"/>
      <c r="B306" s="65"/>
      <c r="C306" s="65"/>
      <c r="D306" s="65"/>
      <c r="E306" s="65"/>
      <c r="F306" s="66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customFormat="false" ht="15.75" hidden="false" customHeight="true" outlineLevel="0" collapsed="false">
      <c r="A307" s="65"/>
      <c r="B307" s="65"/>
      <c r="C307" s="65"/>
      <c r="D307" s="65"/>
      <c r="E307" s="65"/>
      <c r="F307" s="66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customFormat="false" ht="15.75" hidden="false" customHeight="true" outlineLevel="0" collapsed="false">
      <c r="A308" s="65"/>
      <c r="B308" s="65"/>
      <c r="C308" s="65"/>
      <c r="D308" s="65"/>
      <c r="E308" s="65"/>
      <c r="F308" s="66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customFormat="false" ht="15.75" hidden="false" customHeight="true" outlineLevel="0" collapsed="false">
      <c r="A309" s="65"/>
      <c r="B309" s="65"/>
      <c r="C309" s="65"/>
      <c r="D309" s="65"/>
      <c r="E309" s="65"/>
      <c r="F309" s="66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customFormat="false" ht="15.75" hidden="false" customHeight="true" outlineLevel="0" collapsed="false">
      <c r="A310" s="65"/>
      <c r="B310" s="65"/>
      <c r="C310" s="65"/>
      <c r="D310" s="65"/>
      <c r="E310" s="65"/>
      <c r="F310" s="66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customFormat="false" ht="15.75" hidden="false" customHeight="true" outlineLevel="0" collapsed="false">
      <c r="A311" s="65"/>
      <c r="B311" s="65"/>
      <c r="C311" s="65"/>
      <c r="D311" s="65"/>
      <c r="E311" s="65"/>
      <c r="F311" s="66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customFormat="false" ht="15.75" hidden="false" customHeight="true" outlineLevel="0" collapsed="false">
      <c r="A312" s="65"/>
      <c r="B312" s="65"/>
      <c r="C312" s="65"/>
      <c r="D312" s="65"/>
      <c r="E312" s="65"/>
      <c r="F312" s="66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customFormat="false" ht="15.75" hidden="false" customHeight="true" outlineLevel="0" collapsed="false">
      <c r="A313" s="65"/>
      <c r="B313" s="65"/>
      <c r="C313" s="65"/>
      <c r="D313" s="65"/>
      <c r="E313" s="65"/>
      <c r="F313" s="66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customFormat="false" ht="15.75" hidden="false" customHeight="true" outlineLevel="0" collapsed="false">
      <c r="A314" s="65"/>
      <c r="B314" s="65"/>
      <c r="C314" s="65"/>
      <c r="D314" s="65"/>
      <c r="E314" s="65"/>
      <c r="F314" s="66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customFormat="false" ht="15.75" hidden="false" customHeight="true" outlineLevel="0" collapsed="false">
      <c r="A315" s="65"/>
      <c r="B315" s="65"/>
      <c r="C315" s="65"/>
      <c r="D315" s="65"/>
      <c r="E315" s="65"/>
      <c r="F315" s="66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customFormat="false" ht="15.75" hidden="false" customHeight="true" outlineLevel="0" collapsed="false">
      <c r="A316" s="65"/>
      <c r="B316" s="65"/>
      <c r="C316" s="65"/>
      <c r="D316" s="65"/>
      <c r="E316" s="65"/>
      <c r="F316" s="66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customFormat="false" ht="15.75" hidden="false" customHeight="true" outlineLevel="0" collapsed="false">
      <c r="A317" s="65"/>
      <c r="B317" s="65"/>
      <c r="C317" s="65"/>
      <c r="D317" s="65"/>
      <c r="E317" s="65"/>
      <c r="F317" s="66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customFormat="false" ht="15.75" hidden="false" customHeight="true" outlineLevel="0" collapsed="false">
      <c r="A318" s="65"/>
      <c r="B318" s="65"/>
      <c r="C318" s="65"/>
      <c r="D318" s="65"/>
      <c r="E318" s="65"/>
      <c r="F318" s="66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customFormat="false" ht="15.75" hidden="false" customHeight="true" outlineLevel="0" collapsed="false">
      <c r="A319" s="65"/>
      <c r="B319" s="65"/>
      <c r="C319" s="65"/>
      <c r="D319" s="65"/>
      <c r="E319" s="65"/>
      <c r="F319" s="66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customFormat="false" ht="15.75" hidden="false" customHeight="true" outlineLevel="0" collapsed="false">
      <c r="A320" s="65"/>
      <c r="B320" s="65"/>
      <c r="C320" s="65"/>
      <c r="D320" s="65"/>
      <c r="E320" s="65"/>
      <c r="F320" s="66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customFormat="false" ht="15.75" hidden="false" customHeight="true" outlineLevel="0" collapsed="false">
      <c r="A321" s="65"/>
      <c r="B321" s="65"/>
      <c r="C321" s="65"/>
      <c r="D321" s="65"/>
      <c r="E321" s="65"/>
      <c r="F321" s="66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customFormat="false" ht="15.75" hidden="false" customHeight="true" outlineLevel="0" collapsed="false">
      <c r="A322" s="65"/>
      <c r="B322" s="65"/>
      <c r="C322" s="65"/>
      <c r="D322" s="65"/>
      <c r="E322" s="65"/>
      <c r="F322" s="66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customFormat="false" ht="15.75" hidden="false" customHeight="true" outlineLevel="0" collapsed="false">
      <c r="A323" s="65"/>
      <c r="B323" s="65"/>
      <c r="C323" s="65"/>
      <c r="D323" s="65"/>
      <c r="E323" s="65"/>
      <c r="F323" s="66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customFormat="false" ht="15.75" hidden="false" customHeight="true" outlineLevel="0" collapsed="false">
      <c r="A324" s="65"/>
      <c r="B324" s="65"/>
      <c r="C324" s="65"/>
      <c r="D324" s="65"/>
      <c r="E324" s="65"/>
      <c r="F324" s="66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customFormat="false" ht="15.75" hidden="false" customHeight="true" outlineLevel="0" collapsed="false">
      <c r="A325" s="65"/>
      <c r="B325" s="65"/>
      <c r="C325" s="65"/>
      <c r="D325" s="65"/>
      <c r="E325" s="65"/>
      <c r="F325" s="66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customFormat="false" ht="15.75" hidden="false" customHeight="true" outlineLevel="0" collapsed="false">
      <c r="A326" s="65"/>
      <c r="B326" s="65"/>
      <c r="C326" s="65"/>
      <c r="D326" s="65"/>
      <c r="E326" s="65"/>
      <c r="F326" s="66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customFormat="false" ht="15.75" hidden="false" customHeight="true" outlineLevel="0" collapsed="false">
      <c r="A327" s="65"/>
      <c r="B327" s="65"/>
      <c r="C327" s="65"/>
      <c r="D327" s="65"/>
      <c r="E327" s="65"/>
      <c r="F327" s="66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customFormat="false" ht="15.75" hidden="false" customHeight="true" outlineLevel="0" collapsed="false">
      <c r="A328" s="65"/>
      <c r="B328" s="65"/>
      <c r="C328" s="65"/>
      <c r="D328" s="65"/>
      <c r="E328" s="65"/>
      <c r="F328" s="66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customFormat="false" ht="15.75" hidden="false" customHeight="true" outlineLevel="0" collapsed="false">
      <c r="A329" s="65"/>
      <c r="B329" s="65"/>
      <c r="C329" s="65"/>
      <c r="D329" s="65"/>
      <c r="E329" s="65"/>
      <c r="F329" s="66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customFormat="false" ht="15.75" hidden="false" customHeight="true" outlineLevel="0" collapsed="false">
      <c r="A330" s="65"/>
      <c r="B330" s="65"/>
      <c r="C330" s="65"/>
      <c r="D330" s="65"/>
      <c r="E330" s="65"/>
      <c r="F330" s="66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customFormat="false" ht="15.75" hidden="false" customHeight="true" outlineLevel="0" collapsed="false">
      <c r="A331" s="65"/>
      <c r="B331" s="65"/>
      <c r="C331" s="65"/>
      <c r="D331" s="65"/>
      <c r="E331" s="65"/>
      <c r="F331" s="66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customFormat="false" ht="15.75" hidden="false" customHeight="true" outlineLevel="0" collapsed="false">
      <c r="A332" s="65"/>
      <c r="B332" s="65"/>
      <c r="C332" s="65"/>
      <c r="D332" s="65"/>
      <c r="E332" s="65"/>
      <c r="F332" s="66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customFormat="false" ht="15.75" hidden="false" customHeight="true" outlineLevel="0" collapsed="false">
      <c r="A333" s="65"/>
      <c r="B333" s="65"/>
      <c r="C333" s="65"/>
      <c r="D333" s="65"/>
      <c r="E333" s="65"/>
      <c r="F333" s="66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customFormat="false" ht="15.75" hidden="false" customHeight="true" outlineLevel="0" collapsed="false">
      <c r="A334" s="65"/>
      <c r="B334" s="65"/>
      <c r="C334" s="65"/>
      <c r="D334" s="65"/>
      <c r="E334" s="65"/>
      <c r="F334" s="66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customFormat="false" ht="15.75" hidden="false" customHeight="true" outlineLevel="0" collapsed="false">
      <c r="A335" s="65"/>
      <c r="B335" s="65"/>
      <c r="C335" s="65"/>
      <c r="D335" s="65"/>
      <c r="E335" s="65"/>
      <c r="F335" s="66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customFormat="false" ht="15.75" hidden="false" customHeight="true" outlineLevel="0" collapsed="false">
      <c r="A336" s="65"/>
      <c r="B336" s="65"/>
      <c r="C336" s="65"/>
      <c r="D336" s="65"/>
      <c r="E336" s="65"/>
      <c r="F336" s="66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customFormat="false" ht="15.75" hidden="false" customHeight="true" outlineLevel="0" collapsed="false">
      <c r="A337" s="65"/>
      <c r="B337" s="65"/>
      <c r="C337" s="65"/>
      <c r="D337" s="65"/>
      <c r="E337" s="65"/>
      <c r="F337" s="66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customFormat="false" ht="15.75" hidden="false" customHeight="true" outlineLevel="0" collapsed="false">
      <c r="A338" s="65"/>
      <c r="B338" s="65"/>
      <c r="C338" s="65"/>
      <c r="D338" s="65"/>
      <c r="E338" s="65"/>
      <c r="F338" s="66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customFormat="false" ht="15.75" hidden="false" customHeight="true" outlineLevel="0" collapsed="false">
      <c r="A339" s="65"/>
      <c r="B339" s="65"/>
      <c r="C339" s="65"/>
      <c r="D339" s="65"/>
      <c r="E339" s="65"/>
      <c r="F339" s="66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customFormat="false" ht="15.75" hidden="false" customHeight="true" outlineLevel="0" collapsed="false">
      <c r="A340" s="65"/>
      <c r="B340" s="65"/>
      <c r="C340" s="65"/>
      <c r="D340" s="65"/>
      <c r="E340" s="65"/>
      <c r="F340" s="66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customFormat="false" ht="15.75" hidden="false" customHeight="true" outlineLevel="0" collapsed="false">
      <c r="A341" s="65"/>
      <c r="B341" s="65"/>
      <c r="C341" s="65"/>
      <c r="D341" s="65"/>
      <c r="E341" s="65"/>
      <c r="F341" s="66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customFormat="false" ht="15.75" hidden="false" customHeight="true" outlineLevel="0" collapsed="false">
      <c r="A342" s="65"/>
      <c r="B342" s="65"/>
      <c r="C342" s="65"/>
      <c r="D342" s="65"/>
      <c r="E342" s="65"/>
      <c r="F342" s="66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customFormat="false" ht="15.75" hidden="false" customHeight="true" outlineLevel="0" collapsed="false">
      <c r="A343" s="65"/>
      <c r="B343" s="65"/>
      <c r="C343" s="65"/>
      <c r="D343" s="65"/>
      <c r="E343" s="65"/>
      <c r="F343" s="66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customFormat="false" ht="15.75" hidden="false" customHeight="true" outlineLevel="0" collapsed="false">
      <c r="A344" s="65"/>
      <c r="B344" s="65"/>
      <c r="C344" s="65"/>
      <c r="D344" s="65"/>
      <c r="E344" s="65"/>
      <c r="F344" s="66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customFormat="false" ht="15.75" hidden="false" customHeight="true" outlineLevel="0" collapsed="false">
      <c r="A345" s="65"/>
      <c r="B345" s="65"/>
      <c r="C345" s="65"/>
      <c r="D345" s="65"/>
      <c r="E345" s="65"/>
      <c r="F345" s="66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customFormat="false" ht="15.75" hidden="false" customHeight="true" outlineLevel="0" collapsed="false">
      <c r="A346" s="65"/>
      <c r="B346" s="65"/>
      <c r="C346" s="65"/>
      <c r="D346" s="65"/>
      <c r="E346" s="65"/>
      <c r="F346" s="66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customFormat="false" ht="15.75" hidden="false" customHeight="true" outlineLevel="0" collapsed="false">
      <c r="A347" s="65"/>
      <c r="B347" s="65"/>
      <c r="C347" s="65"/>
      <c r="D347" s="65"/>
      <c r="E347" s="65"/>
      <c r="F347" s="66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customFormat="false" ht="15.75" hidden="false" customHeight="true" outlineLevel="0" collapsed="false">
      <c r="A348" s="65"/>
      <c r="B348" s="65"/>
      <c r="C348" s="65"/>
      <c r="D348" s="65"/>
      <c r="E348" s="65"/>
      <c r="F348" s="66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customFormat="false" ht="15.75" hidden="false" customHeight="true" outlineLevel="0" collapsed="false">
      <c r="A349" s="65"/>
      <c r="B349" s="65"/>
      <c r="C349" s="65"/>
      <c r="D349" s="65"/>
      <c r="E349" s="65"/>
      <c r="F349" s="66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customFormat="false" ht="15.75" hidden="false" customHeight="true" outlineLevel="0" collapsed="false">
      <c r="A350" s="65"/>
      <c r="B350" s="65"/>
      <c r="C350" s="65"/>
      <c r="D350" s="65"/>
      <c r="E350" s="65"/>
      <c r="F350" s="66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customFormat="false" ht="15.75" hidden="false" customHeight="true" outlineLevel="0" collapsed="false">
      <c r="A351" s="65"/>
      <c r="B351" s="65"/>
      <c r="C351" s="65"/>
      <c r="D351" s="65"/>
      <c r="E351" s="65"/>
      <c r="F351" s="66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customFormat="false" ht="15.75" hidden="false" customHeight="true" outlineLevel="0" collapsed="false">
      <c r="A352" s="65"/>
      <c r="B352" s="65"/>
      <c r="C352" s="65"/>
      <c r="D352" s="65"/>
      <c r="E352" s="65"/>
      <c r="F352" s="66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customFormat="false" ht="15.75" hidden="false" customHeight="true" outlineLevel="0" collapsed="false">
      <c r="A353" s="65"/>
      <c r="B353" s="65"/>
      <c r="C353" s="65"/>
      <c r="D353" s="65"/>
      <c r="E353" s="65"/>
      <c r="F353" s="66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customFormat="false" ht="15.75" hidden="false" customHeight="true" outlineLevel="0" collapsed="false">
      <c r="A354" s="65"/>
      <c r="B354" s="65"/>
      <c r="C354" s="65"/>
      <c r="D354" s="65"/>
      <c r="E354" s="65"/>
      <c r="F354" s="66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customFormat="false" ht="15.75" hidden="false" customHeight="true" outlineLevel="0" collapsed="false">
      <c r="A355" s="65"/>
      <c r="B355" s="65"/>
      <c r="C355" s="65"/>
      <c r="D355" s="65"/>
      <c r="E355" s="65"/>
      <c r="F355" s="66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customFormat="false" ht="15.75" hidden="false" customHeight="true" outlineLevel="0" collapsed="false">
      <c r="A356" s="65"/>
      <c r="B356" s="65"/>
      <c r="C356" s="65"/>
      <c r="D356" s="65"/>
      <c r="E356" s="65"/>
      <c r="F356" s="66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customFormat="false" ht="15.75" hidden="false" customHeight="true" outlineLevel="0" collapsed="false">
      <c r="A357" s="65"/>
      <c r="B357" s="65"/>
      <c r="C357" s="65"/>
      <c r="D357" s="65"/>
      <c r="E357" s="65"/>
      <c r="F357" s="66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customFormat="false" ht="15.75" hidden="false" customHeight="true" outlineLevel="0" collapsed="false">
      <c r="A358" s="65"/>
      <c r="B358" s="65"/>
      <c r="C358" s="65"/>
      <c r="D358" s="65"/>
      <c r="E358" s="65"/>
      <c r="F358" s="66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customFormat="false" ht="15.75" hidden="false" customHeight="true" outlineLevel="0" collapsed="false">
      <c r="A359" s="65"/>
      <c r="B359" s="65"/>
      <c r="C359" s="65"/>
      <c r="D359" s="65"/>
      <c r="E359" s="65"/>
      <c r="F359" s="66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customFormat="false" ht="15.75" hidden="false" customHeight="true" outlineLevel="0" collapsed="false">
      <c r="A360" s="65"/>
      <c r="B360" s="65"/>
      <c r="C360" s="65"/>
      <c r="D360" s="65"/>
      <c r="E360" s="65"/>
      <c r="F360" s="66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customFormat="false" ht="15.75" hidden="false" customHeight="true" outlineLevel="0" collapsed="false">
      <c r="A361" s="65"/>
      <c r="B361" s="65"/>
      <c r="C361" s="65"/>
      <c r="D361" s="65"/>
      <c r="E361" s="65"/>
      <c r="F361" s="66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customFormat="false" ht="15.75" hidden="false" customHeight="true" outlineLevel="0" collapsed="false">
      <c r="A362" s="65"/>
      <c r="B362" s="65"/>
      <c r="C362" s="65"/>
      <c r="D362" s="65"/>
      <c r="E362" s="65"/>
      <c r="F362" s="66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customFormat="false" ht="15.75" hidden="false" customHeight="true" outlineLevel="0" collapsed="false">
      <c r="A363" s="65"/>
      <c r="B363" s="65"/>
      <c r="C363" s="65"/>
      <c r="D363" s="65"/>
      <c r="E363" s="65"/>
      <c r="F363" s="66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customFormat="false" ht="15.75" hidden="false" customHeight="true" outlineLevel="0" collapsed="false">
      <c r="A364" s="65"/>
      <c r="B364" s="65"/>
      <c r="C364" s="65"/>
      <c r="D364" s="65"/>
      <c r="E364" s="65"/>
      <c r="F364" s="66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customFormat="false" ht="15.75" hidden="false" customHeight="true" outlineLevel="0" collapsed="false">
      <c r="A365" s="65"/>
      <c r="B365" s="65"/>
      <c r="C365" s="65"/>
      <c r="D365" s="65"/>
      <c r="E365" s="65"/>
      <c r="F365" s="66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customFormat="false" ht="15.75" hidden="false" customHeight="true" outlineLevel="0" collapsed="false">
      <c r="A366" s="65"/>
      <c r="B366" s="65"/>
      <c r="C366" s="65"/>
      <c r="D366" s="65"/>
      <c r="E366" s="65"/>
      <c r="F366" s="66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customFormat="false" ht="15.75" hidden="false" customHeight="true" outlineLevel="0" collapsed="false">
      <c r="A367" s="65"/>
      <c r="B367" s="65"/>
      <c r="C367" s="65"/>
      <c r="D367" s="65"/>
      <c r="E367" s="65"/>
      <c r="F367" s="66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customFormat="false" ht="15.75" hidden="false" customHeight="true" outlineLevel="0" collapsed="false">
      <c r="A368" s="65"/>
      <c r="B368" s="65"/>
      <c r="C368" s="65"/>
      <c r="D368" s="65"/>
      <c r="E368" s="65"/>
      <c r="F368" s="66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customFormat="false" ht="15.75" hidden="false" customHeight="true" outlineLevel="0" collapsed="false">
      <c r="A369" s="65"/>
      <c r="B369" s="65"/>
      <c r="C369" s="65"/>
      <c r="D369" s="65"/>
      <c r="E369" s="65"/>
      <c r="F369" s="66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customFormat="false" ht="15.75" hidden="false" customHeight="true" outlineLevel="0" collapsed="false">
      <c r="A370" s="65"/>
      <c r="B370" s="65"/>
      <c r="C370" s="65"/>
      <c r="D370" s="65"/>
      <c r="E370" s="65"/>
      <c r="F370" s="66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customFormat="false" ht="15.75" hidden="false" customHeight="true" outlineLevel="0" collapsed="false">
      <c r="A371" s="65"/>
      <c r="B371" s="65"/>
      <c r="C371" s="65"/>
      <c r="D371" s="65"/>
      <c r="E371" s="65"/>
      <c r="F371" s="66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customFormat="false" ht="15.75" hidden="false" customHeight="true" outlineLevel="0" collapsed="false">
      <c r="A372" s="65"/>
      <c r="B372" s="65"/>
      <c r="C372" s="65"/>
      <c r="D372" s="65"/>
      <c r="E372" s="65"/>
      <c r="F372" s="66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customFormat="false" ht="15.75" hidden="false" customHeight="true" outlineLevel="0" collapsed="false">
      <c r="A373" s="65"/>
      <c r="B373" s="65"/>
      <c r="C373" s="65"/>
      <c r="D373" s="65"/>
      <c r="E373" s="65"/>
      <c r="F373" s="66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customFormat="false" ht="15.75" hidden="false" customHeight="true" outlineLevel="0" collapsed="false">
      <c r="A374" s="65"/>
      <c r="B374" s="65"/>
      <c r="C374" s="65"/>
      <c r="D374" s="65"/>
      <c r="E374" s="65"/>
      <c r="F374" s="66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customFormat="false" ht="15.75" hidden="false" customHeight="true" outlineLevel="0" collapsed="false">
      <c r="A375" s="65"/>
      <c r="B375" s="65"/>
      <c r="C375" s="65"/>
      <c r="D375" s="65"/>
      <c r="E375" s="65"/>
      <c r="F375" s="66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customFormat="false" ht="15.75" hidden="false" customHeight="true" outlineLevel="0" collapsed="false">
      <c r="A376" s="65"/>
      <c r="B376" s="65"/>
      <c r="C376" s="65"/>
      <c r="D376" s="65"/>
      <c r="E376" s="65"/>
      <c r="F376" s="66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customFormat="false" ht="15.75" hidden="false" customHeight="true" outlineLevel="0" collapsed="false">
      <c r="A377" s="65"/>
      <c r="B377" s="65"/>
      <c r="C377" s="65"/>
      <c r="D377" s="65"/>
      <c r="E377" s="65"/>
      <c r="F377" s="66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customFormat="false" ht="15.75" hidden="false" customHeight="true" outlineLevel="0" collapsed="false">
      <c r="A378" s="65"/>
      <c r="B378" s="65"/>
      <c r="C378" s="65"/>
      <c r="D378" s="65"/>
      <c r="E378" s="65"/>
      <c r="F378" s="66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customFormat="false" ht="15.75" hidden="false" customHeight="true" outlineLevel="0" collapsed="false">
      <c r="A379" s="65"/>
      <c r="B379" s="65"/>
      <c r="C379" s="65"/>
      <c r="D379" s="65"/>
      <c r="E379" s="65"/>
      <c r="F379" s="66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customFormat="false" ht="15.75" hidden="false" customHeight="true" outlineLevel="0" collapsed="false">
      <c r="A380" s="65"/>
      <c r="B380" s="65"/>
      <c r="C380" s="65"/>
      <c r="D380" s="65"/>
      <c r="E380" s="65"/>
      <c r="F380" s="66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customFormat="false" ht="15.75" hidden="false" customHeight="true" outlineLevel="0" collapsed="false">
      <c r="A381" s="65"/>
      <c r="B381" s="65"/>
      <c r="C381" s="65"/>
      <c r="D381" s="65"/>
      <c r="E381" s="65"/>
      <c r="F381" s="66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customFormat="false" ht="15.75" hidden="false" customHeight="true" outlineLevel="0" collapsed="false">
      <c r="A382" s="65"/>
      <c r="B382" s="65"/>
      <c r="C382" s="65"/>
      <c r="D382" s="65"/>
      <c r="E382" s="65"/>
      <c r="F382" s="66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customFormat="false" ht="15.75" hidden="false" customHeight="true" outlineLevel="0" collapsed="false">
      <c r="A383" s="65"/>
      <c r="B383" s="65"/>
      <c r="C383" s="65"/>
      <c r="D383" s="65"/>
      <c r="E383" s="65"/>
      <c r="F383" s="66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customFormat="false" ht="15.75" hidden="false" customHeight="true" outlineLevel="0" collapsed="false">
      <c r="A384" s="65"/>
      <c r="B384" s="65"/>
      <c r="C384" s="65"/>
      <c r="D384" s="65"/>
      <c r="E384" s="65"/>
      <c r="F384" s="66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customFormat="false" ht="15.75" hidden="false" customHeight="true" outlineLevel="0" collapsed="false">
      <c r="A385" s="65"/>
      <c r="B385" s="65"/>
      <c r="C385" s="65"/>
      <c r="D385" s="65"/>
      <c r="E385" s="65"/>
      <c r="F385" s="66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customFormat="false" ht="15.75" hidden="false" customHeight="true" outlineLevel="0" collapsed="false">
      <c r="A386" s="65"/>
      <c r="B386" s="65"/>
      <c r="C386" s="65"/>
      <c r="D386" s="65"/>
      <c r="E386" s="65"/>
      <c r="F386" s="66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customFormat="false" ht="15.75" hidden="false" customHeight="true" outlineLevel="0" collapsed="false">
      <c r="A387" s="65"/>
      <c r="B387" s="65"/>
      <c r="C387" s="65"/>
      <c r="D387" s="65"/>
      <c r="E387" s="65"/>
      <c r="F387" s="66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customFormat="false" ht="15.75" hidden="false" customHeight="true" outlineLevel="0" collapsed="false">
      <c r="A388" s="65"/>
      <c r="B388" s="65"/>
      <c r="C388" s="65"/>
      <c r="D388" s="65"/>
      <c r="E388" s="65"/>
      <c r="F388" s="66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customFormat="false" ht="15.75" hidden="false" customHeight="true" outlineLevel="0" collapsed="false">
      <c r="A389" s="65"/>
      <c r="B389" s="65"/>
      <c r="C389" s="65"/>
      <c r="D389" s="65"/>
      <c r="E389" s="65"/>
      <c r="F389" s="66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customFormat="false" ht="15.75" hidden="false" customHeight="true" outlineLevel="0" collapsed="false">
      <c r="A390" s="65"/>
      <c r="B390" s="65"/>
      <c r="C390" s="65"/>
      <c r="D390" s="65"/>
      <c r="E390" s="65"/>
      <c r="F390" s="66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customFormat="false" ht="15.75" hidden="false" customHeight="true" outlineLevel="0" collapsed="false">
      <c r="A391" s="65"/>
      <c r="B391" s="65"/>
      <c r="C391" s="65"/>
      <c r="D391" s="65"/>
      <c r="E391" s="65"/>
      <c r="F391" s="66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customFormat="false" ht="15.75" hidden="false" customHeight="true" outlineLevel="0" collapsed="false">
      <c r="A392" s="65"/>
      <c r="B392" s="65"/>
      <c r="C392" s="65"/>
      <c r="D392" s="65"/>
      <c r="E392" s="65"/>
      <c r="F392" s="66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customFormat="false" ht="15.75" hidden="false" customHeight="true" outlineLevel="0" collapsed="false">
      <c r="A393" s="65"/>
      <c r="B393" s="65"/>
      <c r="C393" s="65"/>
      <c r="D393" s="65"/>
      <c r="E393" s="65"/>
      <c r="F393" s="66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customFormat="false" ht="15.75" hidden="false" customHeight="true" outlineLevel="0" collapsed="false">
      <c r="A394" s="65"/>
      <c r="B394" s="65"/>
      <c r="C394" s="65"/>
      <c r="D394" s="65"/>
      <c r="E394" s="65"/>
      <c r="F394" s="66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customFormat="false" ht="15.75" hidden="false" customHeight="true" outlineLevel="0" collapsed="false">
      <c r="A395" s="65"/>
      <c r="B395" s="65"/>
      <c r="C395" s="65"/>
      <c r="D395" s="65"/>
      <c r="E395" s="65"/>
      <c r="F395" s="66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customFormat="false" ht="15.75" hidden="false" customHeight="true" outlineLevel="0" collapsed="false">
      <c r="A396" s="65"/>
      <c r="B396" s="65"/>
      <c r="C396" s="65"/>
      <c r="D396" s="65"/>
      <c r="E396" s="65"/>
      <c r="F396" s="66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customFormat="false" ht="15.75" hidden="false" customHeight="true" outlineLevel="0" collapsed="false">
      <c r="A397" s="65"/>
      <c r="B397" s="65"/>
      <c r="C397" s="65"/>
      <c r="D397" s="65"/>
      <c r="E397" s="65"/>
      <c r="F397" s="66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customFormat="false" ht="15.75" hidden="false" customHeight="true" outlineLevel="0" collapsed="false">
      <c r="A398" s="65"/>
      <c r="B398" s="65"/>
      <c r="C398" s="65"/>
      <c r="D398" s="65"/>
      <c r="E398" s="65"/>
      <c r="F398" s="66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customFormat="false" ht="15.75" hidden="false" customHeight="true" outlineLevel="0" collapsed="false">
      <c r="A399" s="65"/>
      <c r="B399" s="65"/>
      <c r="C399" s="65"/>
      <c r="D399" s="65"/>
      <c r="E399" s="65"/>
      <c r="F399" s="66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customFormat="false" ht="15.75" hidden="false" customHeight="true" outlineLevel="0" collapsed="false">
      <c r="A400" s="65"/>
      <c r="B400" s="65"/>
      <c r="C400" s="65"/>
      <c r="D400" s="65"/>
      <c r="E400" s="65"/>
      <c r="F400" s="66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customFormat="false" ht="15.75" hidden="false" customHeight="true" outlineLevel="0" collapsed="false">
      <c r="A401" s="65"/>
      <c r="B401" s="65"/>
      <c r="C401" s="65"/>
      <c r="D401" s="65"/>
      <c r="E401" s="65"/>
      <c r="F401" s="66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customFormat="false" ht="15.75" hidden="false" customHeight="true" outlineLevel="0" collapsed="false">
      <c r="A402" s="65"/>
      <c r="B402" s="65"/>
      <c r="C402" s="65"/>
      <c r="D402" s="65"/>
      <c r="E402" s="65"/>
      <c r="F402" s="66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customFormat="false" ht="15.75" hidden="false" customHeight="true" outlineLevel="0" collapsed="false">
      <c r="A403" s="65"/>
      <c r="B403" s="65"/>
      <c r="C403" s="65"/>
      <c r="D403" s="65"/>
      <c r="E403" s="65"/>
      <c r="F403" s="66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customFormat="false" ht="15.75" hidden="false" customHeight="true" outlineLevel="0" collapsed="false">
      <c r="A404" s="65"/>
      <c r="B404" s="65"/>
      <c r="C404" s="65"/>
      <c r="D404" s="65"/>
      <c r="E404" s="65"/>
      <c r="F404" s="66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customFormat="false" ht="15.75" hidden="false" customHeight="true" outlineLevel="0" collapsed="false">
      <c r="A405" s="65"/>
      <c r="B405" s="65"/>
      <c r="C405" s="65"/>
      <c r="D405" s="65"/>
      <c r="E405" s="65"/>
      <c r="F405" s="66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customFormat="false" ht="15.75" hidden="false" customHeight="true" outlineLevel="0" collapsed="false">
      <c r="A406" s="65"/>
      <c r="B406" s="65"/>
      <c r="C406" s="65"/>
      <c r="D406" s="65"/>
      <c r="E406" s="65"/>
      <c r="F406" s="66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customFormat="false" ht="15.75" hidden="false" customHeight="true" outlineLevel="0" collapsed="false">
      <c r="A407" s="65"/>
      <c r="B407" s="65"/>
      <c r="C407" s="65"/>
      <c r="D407" s="65"/>
      <c r="E407" s="65"/>
      <c r="F407" s="66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customFormat="false" ht="15.75" hidden="false" customHeight="true" outlineLevel="0" collapsed="false">
      <c r="A408" s="65"/>
      <c r="B408" s="65"/>
      <c r="C408" s="65"/>
      <c r="D408" s="65"/>
      <c r="E408" s="65"/>
      <c r="F408" s="66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customFormat="false" ht="15.75" hidden="false" customHeight="true" outlineLevel="0" collapsed="false">
      <c r="A409" s="65"/>
      <c r="B409" s="65"/>
      <c r="C409" s="65"/>
      <c r="D409" s="65"/>
      <c r="E409" s="65"/>
      <c r="F409" s="66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customFormat="false" ht="15.75" hidden="false" customHeight="true" outlineLevel="0" collapsed="false">
      <c r="A410" s="65"/>
      <c r="B410" s="65"/>
      <c r="C410" s="65"/>
      <c r="D410" s="65"/>
      <c r="E410" s="65"/>
      <c r="F410" s="66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customFormat="false" ht="15.75" hidden="false" customHeight="true" outlineLevel="0" collapsed="false">
      <c r="A411" s="65"/>
      <c r="B411" s="65"/>
      <c r="C411" s="65"/>
      <c r="D411" s="65"/>
      <c r="E411" s="65"/>
      <c r="F411" s="66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customFormat="false" ht="15.75" hidden="false" customHeight="true" outlineLevel="0" collapsed="false">
      <c r="A412" s="65"/>
      <c r="B412" s="65"/>
      <c r="C412" s="65"/>
      <c r="D412" s="65"/>
      <c r="E412" s="65"/>
      <c r="F412" s="66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customFormat="false" ht="15.75" hidden="false" customHeight="true" outlineLevel="0" collapsed="false">
      <c r="A413" s="65"/>
      <c r="B413" s="65"/>
      <c r="C413" s="65"/>
      <c r="D413" s="65"/>
      <c r="E413" s="65"/>
      <c r="F413" s="66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customFormat="false" ht="15.75" hidden="false" customHeight="true" outlineLevel="0" collapsed="false">
      <c r="A414" s="65"/>
      <c r="B414" s="65"/>
      <c r="C414" s="65"/>
      <c r="D414" s="65"/>
      <c r="E414" s="65"/>
      <c r="F414" s="66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customFormat="false" ht="15.75" hidden="false" customHeight="true" outlineLevel="0" collapsed="false">
      <c r="A415" s="65"/>
      <c r="B415" s="65"/>
      <c r="C415" s="65"/>
      <c r="D415" s="65"/>
      <c r="E415" s="65"/>
      <c r="F415" s="66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customFormat="false" ht="15.75" hidden="false" customHeight="true" outlineLevel="0" collapsed="false">
      <c r="A416" s="65"/>
      <c r="B416" s="65"/>
      <c r="C416" s="65"/>
      <c r="D416" s="65"/>
      <c r="E416" s="65"/>
      <c r="F416" s="66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customFormat="false" ht="15.75" hidden="false" customHeight="true" outlineLevel="0" collapsed="false">
      <c r="A417" s="65"/>
      <c r="B417" s="65"/>
      <c r="C417" s="65"/>
      <c r="D417" s="65"/>
      <c r="E417" s="65"/>
      <c r="F417" s="66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customFormat="false" ht="15.75" hidden="false" customHeight="true" outlineLevel="0" collapsed="false">
      <c r="A418" s="65"/>
      <c r="B418" s="65"/>
      <c r="C418" s="65"/>
      <c r="D418" s="65"/>
      <c r="E418" s="65"/>
      <c r="F418" s="66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customFormat="false" ht="15.75" hidden="false" customHeight="true" outlineLevel="0" collapsed="false">
      <c r="A419" s="65"/>
      <c r="B419" s="65"/>
      <c r="C419" s="65"/>
      <c r="D419" s="65"/>
      <c r="E419" s="65"/>
      <c r="F419" s="66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</row>
    <row r="420" customFormat="false" ht="15.75" hidden="false" customHeight="true" outlineLevel="0" collapsed="false">
      <c r="A420" s="65"/>
      <c r="B420" s="65"/>
      <c r="C420" s="65"/>
      <c r="D420" s="65"/>
      <c r="E420" s="65"/>
      <c r="F420" s="66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</row>
    <row r="421" customFormat="false" ht="15.75" hidden="false" customHeight="true" outlineLevel="0" collapsed="false">
      <c r="A421" s="65"/>
      <c r="B421" s="65"/>
      <c r="C421" s="65"/>
      <c r="D421" s="65"/>
      <c r="E421" s="65"/>
      <c r="F421" s="66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</row>
    <row r="422" customFormat="false" ht="15.75" hidden="false" customHeight="true" outlineLevel="0" collapsed="false">
      <c r="A422" s="65"/>
      <c r="B422" s="65"/>
      <c r="C422" s="65"/>
      <c r="D422" s="65"/>
      <c r="E422" s="65"/>
      <c r="F422" s="66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</row>
    <row r="423" customFormat="false" ht="15.75" hidden="false" customHeight="true" outlineLevel="0" collapsed="false">
      <c r="A423" s="65"/>
      <c r="B423" s="65"/>
      <c r="C423" s="65"/>
      <c r="D423" s="65"/>
      <c r="E423" s="65"/>
      <c r="F423" s="66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</row>
    <row r="424" customFormat="false" ht="15.75" hidden="false" customHeight="true" outlineLevel="0" collapsed="false">
      <c r="A424" s="65"/>
      <c r="B424" s="65"/>
      <c r="C424" s="65"/>
      <c r="D424" s="65"/>
      <c r="E424" s="65"/>
      <c r="F424" s="66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</row>
    <row r="425" customFormat="false" ht="15.75" hidden="false" customHeight="true" outlineLevel="0" collapsed="false">
      <c r="A425" s="65"/>
      <c r="B425" s="65"/>
      <c r="C425" s="65"/>
      <c r="D425" s="65"/>
      <c r="E425" s="65"/>
      <c r="F425" s="66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</row>
    <row r="426" customFormat="false" ht="15.75" hidden="false" customHeight="true" outlineLevel="0" collapsed="false">
      <c r="A426" s="65"/>
      <c r="B426" s="65"/>
      <c r="C426" s="65"/>
      <c r="D426" s="65"/>
      <c r="E426" s="65"/>
      <c r="F426" s="66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</row>
    <row r="427" customFormat="false" ht="15.75" hidden="false" customHeight="true" outlineLevel="0" collapsed="false">
      <c r="A427" s="65"/>
      <c r="B427" s="65"/>
      <c r="C427" s="65"/>
      <c r="D427" s="65"/>
      <c r="E427" s="65"/>
      <c r="F427" s="66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</row>
    <row r="428" customFormat="false" ht="15.75" hidden="false" customHeight="true" outlineLevel="0" collapsed="false">
      <c r="A428" s="65"/>
      <c r="B428" s="65"/>
      <c r="C428" s="65"/>
      <c r="D428" s="65"/>
      <c r="E428" s="65"/>
      <c r="F428" s="66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</row>
    <row r="429" customFormat="false" ht="15.75" hidden="false" customHeight="true" outlineLevel="0" collapsed="false">
      <c r="A429" s="65"/>
      <c r="B429" s="65"/>
      <c r="C429" s="65"/>
      <c r="D429" s="65"/>
      <c r="E429" s="65"/>
      <c r="F429" s="66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</row>
    <row r="430" customFormat="false" ht="15.75" hidden="false" customHeight="true" outlineLevel="0" collapsed="false">
      <c r="A430" s="65"/>
      <c r="B430" s="65"/>
      <c r="C430" s="65"/>
      <c r="D430" s="65"/>
      <c r="E430" s="65"/>
      <c r="F430" s="66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</row>
    <row r="431" customFormat="false" ht="15.75" hidden="false" customHeight="true" outlineLevel="0" collapsed="false">
      <c r="A431" s="65"/>
      <c r="B431" s="65"/>
      <c r="C431" s="65"/>
      <c r="D431" s="65"/>
      <c r="E431" s="65"/>
      <c r="F431" s="66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</row>
    <row r="432" customFormat="false" ht="15.75" hidden="false" customHeight="true" outlineLevel="0" collapsed="false">
      <c r="A432" s="65"/>
      <c r="B432" s="65"/>
      <c r="C432" s="65"/>
      <c r="D432" s="65"/>
      <c r="E432" s="65"/>
      <c r="F432" s="66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</row>
    <row r="433" customFormat="false" ht="15.75" hidden="false" customHeight="true" outlineLevel="0" collapsed="false">
      <c r="A433" s="65"/>
      <c r="B433" s="65"/>
      <c r="C433" s="65"/>
      <c r="D433" s="65"/>
      <c r="E433" s="65"/>
      <c r="F433" s="66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</row>
    <row r="434" customFormat="false" ht="15.75" hidden="false" customHeight="true" outlineLevel="0" collapsed="false">
      <c r="A434" s="65"/>
      <c r="B434" s="65"/>
      <c r="C434" s="65"/>
      <c r="D434" s="65"/>
      <c r="E434" s="65"/>
      <c r="F434" s="66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</row>
    <row r="435" customFormat="false" ht="15.75" hidden="false" customHeight="true" outlineLevel="0" collapsed="false">
      <c r="A435" s="65"/>
      <c r="B435" s="65"/>
      <c r="C435" s="65"/>
      <c r="D435" s="65"/>
      <c r="E435" s="65"/>
      <c r="F435" s="66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</row>
    <row r="436" customFormat="false" ht="15.75" hidden="false" customHeight="true" outlineLevel="0" collapsed="false">
      <c r="A436" s="65"/>
      <c r="B436" s="65"/>
      <c r="C436" s="65"/>
      <c r="D436" s="65"/>
      <c r="E436" s="65"/>
      <c r="F436" s="66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</row>
    <row r="437" customFormat="false" ht="15.75" hidden="false" customHeight="true" outlineLevel="0" collapsed="false">
      <c r="A437" s="65"/>
      <c r="B437" s="65"/>
      <c r="C437" s="65"/>
      <c r="D437" s="65"/>
      <c r="E437" s="65"/>
      <c r="F437" s="66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</row>
    <row r="438" customFormat="false" ht="15.75" hidden="false" customHeight="true" outlineLevel="0" collapsed="false">
      <c r="A438" s="65"/>
      <c r="B438" s="65"/>
      <c r="C438" s="65"/>
      <c r="D438" s="65"/>
      <c r="E438" s="65"/>
      <c r="F438" s="66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</row>
    <row r="439" customFormat="false" ht="15.75" hidden="false" customHeight="true" outlineLevel="0" collapsed="false">
      <c r="A439" s="65"/>
      <c r="B439" s="65"/>
      <c r="C439" s="65"/>
      <c r="D439" s="65"/>
      <c r="E439" s="65"/>
      <c r="F439" s="66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</row>
    <row r="440" customFormat="false" ht="15.75" hidden="false" customHeight="true" outlineLevel="0" collapsed="false">
      <c r="A440" s="65"/>
      <c r="B440" s="65"/>
      <c r="C440" s="65"/>
      <c r="D440" s="65"/>
      <c r="E440" s="65"/>
      <c r="F440" s="66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</row>
    <row r="441" customFormat="false" ht="15.75" hidden="false" customHeight="true" outlineLevel="0" collapsed="false">
      <c r="A441" s="65"/>
      <c r="B441" s="65"/>
      <c r="C441" s="65"/>
      <c r="D441" s="65"/>
      <c r="E441" s="65"/>
      <c r="F441" s="66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</row>
    <row r="442" customFormat="false" ht="15.75" hidden="false" customHeight="true" outlineLevel="0" collapsed="false">
      <c r="A442" s="65"/>
      <c r="B442" s="65"/>
      <c r="C442" s="65"/>
      <c r="D442" s="65"/>
      <c r="E442" s="65"/>
      <c r="F442" s="66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</row>
    <row r="443" customFormat="false" ht="15.75" hidden="false" customHeight="true" outlineLevel="0" collapsed="false">
      <c r="A443" s="65"/>
      <c r="B443" s="65"/>
      <c r="C443" s="65"/>
      <c r="D443" s="65"/>
      <c r="E443" s="65"/>
      <c r="F443" s="66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</row>
    <row r="444" customFormat="false" ht="15.75" hidden="false" customHeight="true" outlineLevel="0" collapsed="false">
      <c r="A444" s="65"/>
      <c r="B444" s="65"/>
      <c r="C444" s="65"/>
      <c r="D444" s="65"/>
      <c r="E444" s="65"/>
      <c r="F444" s="66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</row>
    <row r="445" customFormat="false" ht="15.75" hidden="false" customHeight="true" outlineLevel="0" collapsed="false">
      <c r="A445" s="65"/>
      <c r="B445" s="65"/>
      <c r="C445" s="65"/>
      <c r="D445" s="65"/>
      <c r="E445" s="65"/>
      <c r="F445" s="66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</row>
    <row r="446" customFormat="false" ht="15.75" hidden="false" customHeight="true" outlineLevel="0" collapsed="false">
      <c r="A446" s="65"/>
      <c r="B446" s="65"/>
      <c r="C446" s="65"/>
      <c r="D446" s="65"/>
      <c r="E446" s="65"/>
      <c r="F446" s="66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</row>
    <row r="447" customFormat="false" ht="15.75" hidden="false" customHeight="true" outlineLevel="0" collapsed="false">
      <c r="A447" s="65"/>
      <c r="B447" s="65"/>
      <c r="C447" s="65"/>
      <c r="D447" s="65"/>
      <c r="E447" s="65"/>
      <c r="F447" s="66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</row>
    <row r="448" customFormat="false" ht="15.75" hidden="false" customHeight="true" outlineLevel="0" collapsed="false">
      <c r="A448" s="65"/>
      <c r="B448" s="65"/>
      <c r="C448" s="65"/>
      <c r="D448" s="65"/>
      <c r="E448" s="65"/>
      <c r="F448" s="66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</row>
    <row r="449" customFormat="false" ht="15.75" hidden="false" customHeight="true" outlineLevel="0" collapsed="false">
      <c r="A449" s="65"/>
      <c r="B449" s="65"/>
      <c r="C449" s="65"/>
      <c r="D449" s="65"/>
      <c r="E449" s="65"/>
      <c r="F449" s="66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</row>
    <row r="450" customFormat="false" ht="15.75" hidden="false" customHeight="true" outlineLevel="0" collapsed="false">
      <c r="A450" s="65"/>
      <c r="B450" s="65"/>
      <c r="C450" s="65"/>
      <c r="D450" s="65"/>
      <c r="E450" s="65"/>
      <c r="F450" s="66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</row>
    <row r="451" customFormat="false" ht="15.75" hidden="false" customHeight="true" outlineLevel="0" collapsed="false">
      <c r="A451" s="65"/>
      <c r="B451" s="65"/>
      <c r="C451" s="65"/>
      <c r="D451" s="65"/>
      <c r="E451" s="65"/>
      <c r="F451" s="66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</row>
    <row r="452" customFormat="false" ht="15.75" hidden="false" customHeight="true" outlineLevel="0" collapsed="false">
      <c r="A452" s="65"/>
      <c r="B452" s="65"/>
      <c r="C452" s="65"/>
      <c r="D452" s="65"/>
      <c r="E452" s="65"/>
      <c r="F452" s="66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</row>
    <row r="453" customFormat="false" ht="15.75" hidden="false" customHeight="true" outlineLevel="0" collapsed="false">
      <c r="A453" s="65"/>
      <c r="B453" s="65"/>
      <c r="C453" s="65"/>
      <c r="D453" s="65"/>
      <c r="E453" s="65"/>
      <c r="F453" s="66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</row>
    <row r="454" customFormat="false" ht="15.75" hidden="false" customHeight="true" outlineLevel="0" collapsed="false">
      <c r="A454" s="65"/>
      <c r="B454" s="65"/>
      <c r="C454" s="65"/>
      <c r="D454" s="65"/>
      <c r="E454" s="65"/>
      <c r="F454" s="66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</row>
    <row r="455" customFormat="false" ht="15.75" hidden="false" customHeight="true" outlineLevel="0" collapsed="false">
      <c r="A455" s="65"/>
      <c r="B455" s="65"/>
      <c r="C455" s="65"/>
      <c r="D455" s="65"/>
      <c r="E455" s="65"/>
      <c r="F455" s="66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</row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  <mergeCell ref="A236:L236"/>
    <mergeCell ref="A237:L237"/>
    <mergeCell ref="A238:L238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</mergeCells>
  <conditionalFormatting sqref="AD8:AD10">
    <cfRule type="expression" priority="2" aboveAverage="0" equalAverage="0" bottom="0" percent="0" rank="0" text="" dxfId="1">
      <formula>LEN(TRIM(AD8))&gt;0</formula>
    </cfRule>
  </conditionalFormatting>
  <dataValidations count="2">
    <dataValidation allowBlank="true" errorStyle="stop" operator="between" showDropDown="false" showErrorMessage="false" showInputMessage="false" sqref="H8:H224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224" type="list">
      <formula1>$AD$8:$AD$10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39" width="18.12"/>
    <col collapsed="false" customWidth="true" hidden="false" outlineLevel="0" max="2" min="2" style="39" width="15.62"/>
    <col collapsed="false" customWidth="true" hidden="false" outlineLevel="0" max="3" min="3" style="39" width="40.62"/>
    <col collapsed="false" customWidth="true" hidden="false" outlineLevel="0" max="4" min="4" style="39" width="14"/>
    <col collapsed="false" customWidth="true" hidden="false" outlineLevel="0" max="5" min="5" style="39" width="36.26"/>
    <col collapsed="false" customWidth="true" hidden="false" outlineLevel="0" max="6" min="6" style="40" width="43.5"/>
    <col collapsed="false" customWidth="true" hidden="false" outlineLevel="0" max="7" min="7" style="39" width="18.38"/>
    <col collapsed="false" customWidth="true" hidden="false" outlineLevel="0" max="10" min="8" style="39" width="13.12"/>
    <col collapsed="false" customWidth="true" hidden="false" outlineLevel="0" max="11" min="11" style="39" width="21.5"/>
    <col collapsed="false" customWidth="true" hidden="false" outlineLevel="0" max="12" min="12" style="39" width="18.88"/>
    <col collapsed="false" customWidth="true" hidden="false" outlineLevel="0" max="13" min="13" style="39" width="13.12"/>
    <col collapsed="false" customWidth="true" hidden="false" outlineLevel="0" max="14" min="14" style="39" width="15.62"/>
    <col collapsed="false" customWidth="true" hidden="false" outlineLevel="0" max="15" min="15" style="39" width="17.88"/>
    <col collapsed="false" customWidth="true" hidden="false" outlineLevel="0" max="17" min="16" style="39" width="18"/>
    <col collapsed="false" customWidth="true" hidden="false" outlineLevel="0" max="18" min="18" style="39" width="16.62"/>
    <col collapsed="false" customWidth="true" hidden="false" outlineLevel="0" max="19" min="19" style="39" width="15.75"/>
    <col collapsed="false" customWidth="true" hidden="false" outlineLevel="0" max="20" min="20" style="39" width="15.5"/>
    <col collapsed="false" customWidth="true" hidden="false" outlineLevel="0" max="21" min="21" style="39" width="14.75"/>
    <col collapsed="false" customWidth="true" hidden="false" outlineLevel="0" max="22" min="22" style="39" width="13.12"/>
    <col collapsed="false" customWidth="true" hidden="false" outlineLevel="0" max="23" min="23" style="39" width="17.25"/>
    <col collapsed="false" customWidth="true" hidden="false" outlineLevel="0" max="24" min="24" style="39" width="17.5"/>
    <col collapsed="false" customWidth="true" hidden="false" outlineLevel="0" max="25" min="25" style="39" width="18.63"/>
    <col collapsed="false" customWidth="true" hidden="false" outlineLevel="0" max="26" min="26" style="39" width="19.38"/>
    <col collapsed="false" customWidth="true" hidden="false" outlineLevel="0" max="27" min="27" style="39" width="15.88"/>
    <col collapsed="false" customWidth="true" hidden="false" outlineLevel="0" max="29" min="28" style="39" width="13.12"/>
    <col collapsed="false" customWidth="false" hidden="false" outlineLevel="0" max="16384" min="30" style="39" width="12.62"/>
  </cols>
  <sheetData>
    <row r="1" customFormat="false" ht="19.7" hidden="false" customHeight="false" outlineLevel="0" collapsed="false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43"/>
    </row>
    <row r="2" customFormat="false" ht="19.7" hidden="false" customHeight="false" outlineLevel="0" collapsed="false">
      <c r="A2" s="41"/>
      <c r="B2" s="42" t="s">
        <v>100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  <c r="AC2" s="43"/>
    </row>
    <row r="3" customFormat="false" ht="19.7" hidden="false" customHeight="false" outlineLevel="0" collapsed="false">
      <c r="A3" s="41"/>
      <c r="B3" s="42" t="s">
        <v>101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4"/>
      <c r="AC3" s="44"/>
    </row>
    <row r="4" customFormat="false" ht="15" hidden="false" customHeight="true" outlineLevel="0" collapsed="false">
      <c r="A4" s="45" t="s">
        <v>685</v>
      </c>
      <c r="B4" s="46"/>
      <c r="C4" s="47" t="s">
        <v>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4"/>
      <c r="AC4" s="44"/>
    </row>
    <row r="5" customFormat="false" ht="15.75" hidden="false" customHeight="true" outlineLevel="0" collapsed="false">
      <c r="A5" s="48" t="s">
        <v>5</v>
      </c>
      <c r="B5" s="48"/>
      <c r="C5" s="48" t="s">
        <v>6</v>
      </c>
      <c r="D5" s="48"/>
      <c r="E5" s="48"/>
      <c r="F5" s="49" t="s">
        <v>7</v>
      </c>
      <c r="G5" s="49"/>
      <c r="H5" s="49"/>
      <c r="I5" s="49"/>
      <c r="J5" s="49"/>
      <c r="K5" s="49"/>
      <c r="L5" s="49"/>
      <c r="M5" s="48" t="s">
        <v>8</v>
      </c>
      <c r="N5" s="48"/>
      <c r="O5" s="48"/>
      <c r="P5" s="48"/>
      <c r="Q5" s="48"/>
      <c r="R5" s="48"/>
      <c r="S5" s="48"/>
      <c r="T5" s="48" t="s">
        <v>9</v>
      </c>
      <c r="U5" s="48"/>
      <c r="V5" s="48"/>
      <c r="W5" s="48"/>
      <c r="X5" s="48"/>
      <c r="Y5" s="48"/>
      <c r="Z5" s="48" t="s">
        <v>103</v>
      </c>
      <c r="AA5" s="48" t="s">
        <v>104</v>
      </c>
      <c r="AB5" s="50"/>
      <c r="AC5" s="50"/>
      <c r="AD5" s="50"/>
    </row>
    <row r="6" customFormat="false" ht="15.75" hidden="false" customHeight="true" outlineLevel="0" collapsed="false">
      <c r="A6" s="48" t="s">
        <v>12</v>
      </c>
      <c r="B6" s="48" t="s">
        <v>13</v>
      </c>
      <c r="C6" s="48" t="s">
        <v>14</v>
      </c>
      <c r="D6" s="48" t="s">
        <v>15</v>
      </c>
      <c r="E6" s="48" t="s">
        <v>16</v>
      </c>
      <c r="F6" s="48" t="s">
        <v>105</v>
      </c>
      <c r="G6" s="48" t="s">
        <v>106</v>
      </c>
      <c r="H6" s="48" t="s">
        <v>107</v>
      </c>
      <c r="I6" s="48" t="s">
        <v>20</v>
      </c>
      <c r="J6" s="48"/>
      <c r="K6" s="51" t="s">
        <v>21</v>
      </c>
      <c r="L6" s="51"/>
      <c r="M6" s="48" t="s">
        <v>108</v>
      </c>
      <c r="N6" s="48" t="s">
        <v>109</v>
      </c>
      <c r="O6" s="48" t="s">
        <v>110</v>
      </c>
      <c r="P6" s="48" t="s">
        <v>111</v>
      </c>
      <c r="Q6" s="51" t="s">
        <v>112</v>
      </c>
      <c r="R6" s="51" t="s">
        <v>113</v>
      </c>
      <c r="S6" s="51" t="s">
        <v>114</v>
      </c>
      <c r="T6" s="51" t="s">
        <v>28</v>
      </c>
      <c r="U6" s="51"/>
      <c r="V6" s="51" t="s">
        <v>29</v>
      </c>
      <c r="W6" s="51"/>
      <c r="X6" s="48" t="s">
        <v>115</v>
      </c>
      <c r="Y6" s="51" t="s">
        <v>116</v>
      </c>
      <c r="Z6" s="48"/>
      <c r="AA6" s="48"/>
      <c r="AB6" s="50"/>
      <c r="AC6" s="50"/>
      <c r="AD6" s="50"/>
      <c r="AE6" s="50"/>
    </row>
    <row r="7" customFormat="false" ht="26.85" hidden="false" customHeight="false" outlineLevel="0" collapsed="false">
      <c r="A7" s="48"/>
      <c r="B7" s="48"/>
      <c r="C7" s="48"/>
      <c r="D7" s="48"/>
      <c r="E7" s="48"/>
      <c r="F7" s="48"/>
      <c r="G7" s="48"/>
      <c r="H7" s="48"/>
      <c r="I7" s="48" t="s">
        <v>117</v>
      </c>
      <c r="J7" s="48" t="s">
        <v>118</v>
      </c>
      <c r="K7" s="48" t="s">
        <v>119</v>
      </c>
      <c r="L7" s="51" t="s">
        <v>120</v>
      </c>
      <c r="M7" s="48"/>
      <c r="N7" s="48"/>
      <c r="O7" s="48"/>
      <c r="P7" s="48"/>
      <c r="Q7" s="48"/>
      <c r="R7" s="48"/>
      <c r="S7" s="48"/>
      <c r="T7" s="48" t="s">
        <v>86</v>
      </c>
      <c r="U7" s="51" t="s">
        <v>87</v>
      </c>
      <c r="V7" s="48" t="s">
        <v>121</v>
      </c>
      <c r="W7" s="51" t="s">
        <v>122</v>
      </c>
      <c r="X7" s="48"/>
      <c r="Y7" s="48"/>
      <c r="Z7" s="48"/>
      <c r="AA7" s="48"/>
      <c r="AB7" s="50"/>
      <c r="AC7" s="50"/>
      <c r="AD7" s="50"/>
      <c r="AE7" s="50"/>
    </row>
    <row r="8" s="40" customFormat="true" ht="39.55" hidden="false" customHeight="false" outlineLevel="0" collapsed="false">
      <c r="A8" s="52" t="s">
        <v>123</v>
      </c>
      <c r="B8" s="52" t="s">
        <v>123</v>
      </c>
      <c r="C8" s="53" t="s">
        <v>175</v>
      </c>
      <c r="D8" s="52" t="s">
        <v>176</v>
      </c>
      <c r="E8" s="52" t="s">
        <v>140</v>
      </c>
      <c r="F8" s="52" t="s">
        <v>127</v>
      </c>
      <c r="G8" s="54"/>
      <c r="H8" s="52" t="s">
        <v>128</v>
      </c>
      <c r="I8" s="52" t="s">
        <v>129</v>
      </c>
      <c r="J8" s="55" t="s">
        <v>135</v>
      </c>
      <c r="K8" s="52" t="s">
        <v>129</v>
      </c>
      <c r="L8" s="56" t="s">
        <v>686</v>
      </c>
      <c r="M8" s="57"/>
      <c r="N8" s="57"/>
      <c r="O8" s="58"/>
      <c r="P8" s="59"/>
      <c r="Q8" s="59"/>
      <c r="R8" s="59"/>
      <c r="S8" s="60" t="n">
        <f aca="false">Q8+R8</f>
        <v>0</v>
      </c>
      <c r="T8" s="52" t="n">
        <v>0</v>
      </c>
      <c r="U8" s="59" t="n">
        <v>170.12</v>
      </c>
      <c r="V8" s="52" t="n">
        <v>5</v>
      </c>
      <c r="W8" s="59" t="n">
        <v>57</v>
      </c>
      <c r="X8" s="52" t="n">
        <v>5</v>
      </c>
      <c r="Y8" s="60" t="n">
        <f aca="false">(T8*U8)+(V8*W8)</f>
        <v>285</v>
      </c>
      <c r="Z8" s="60" t="n">
        <f aca="false">S8+Y8</f>
        <v>285</v>
      </c>
      <c r="AA8" s="61"/>
      <c r="AB8" s="62"/>
      <c r="AC8" s="62"/>
      <c r="AD8" s="63" t="s">
        <v>132</v>
      </c>
      <c r="AE8" s="62"/>
    </row>
    <row r="9" s="40" customFormat="true" ht="26.85" hidden="false" customHeight="false" outlineLevel="0" collapsed="false">
      <c r="A9" s="52" t="s">
        <v>123</v>
      </c>
      <c r="B9" s="52" t="s">
        <v>123</v>
      </c>
      <c r="C9" s="53" t="s">
        <v>452</v>
      </c>
      <c r="D9" s="52" t="s">
        <v>453</v>
      </c>
      <c r="E9" s="52" t="s">
        <v>140</v>
      </c>
      <c r="F9" s="52" t="s">
        <v>687</v>
      </c>
      <c r="G9" s="54"/>
      <c r="H9" s="52" t="s">
        <v>128</v>
      </c>
      <c r="I9" s="52" t="s">
        <v>129</v>
      </c>
      <c r="J9" s="55" t="s">
        <v>135</v>
      </c>
      <c r="K9" s="52" t="s">
        <v>129</v>
      </c>
      <c r="L9" s="56" t="s">
        <v>254</v>
      </c>
      <c r="M9" s="57"/>
      <c r="N9" s="57"/>
      <c r="O9" s="58"/>
      <c r="P9" s="59"/>
      <c r="Q9" s="59"/>
      <c r="R9" s="59"/>
      <c r="S9" s="60" t="n">
        <f aca="false">Q9+R9</f>
        <v>0</v>
      </c>
      <c r="T9" s="52" t="n">
        <v>2</v>
      </c>
      <c r="U9" s="59" t="n">
        <v>170.12</v>
      </c>
      <c r="V9" s="52" t="n">
        <v>1</v>
      </c>
      <c r="W9" s="59" t="n">
        <v>57</v>
      </c>
      <c r="X9" s="52" t="n">
        <v>3</v>
      </c>
      <c r="Y9" s="60" t="n">
        <f aca="false">(T9*U9)+(V9*W9)</f>
        <v>397.24</v>
      </c>
      <c r="Z9" s="60" t="n">
        <f aca="false">S9+Y9</f>
        <v>397.24</v>
      </c>
      <c r="AA9" s="61"/>
      <c r="AB9" s="62"/>
      <c r="AC9" s="62"/>
      <c r="AD9" s="63" t="s">
        <v>137</v>
      </c>
      <c r="AE9" s="62"/>
    </row>
    <row r="10" s="40" customFormat="true" ht="23.85" hidden="false" customHeight="false" outlineLevel="0" collapsed="false">
      <c r="A10" s="52" t="s">
        <v>123</v>
      </c>
      <c r="B10" s="52" t="s">
        <v>123</v>
      </c>
      <c r="C10" s="53" t="s">
        <v>155</v>
      </c>
      <c r="D10" s="52" t="s">
        <v>156</v>
      </c>
      <c r="E10" s="52" t="s">
        <v>140</v>
      </c>
      <c r="F10" s="52" t="s">
        <v>688</v>
      </c>
      <c r="G10" s="54"/>
      <c r="H10" s="52" t="s">
        <v>128</v>
      </c>
      <c r="I10" s="52" t="s">
        <v>129</v>
      </c>
      <c r="J10" s="55" t="s">
        <v>135</v>
      </c>
      <c r="K10" s="52" t="s">
        <v>129</v>
      </c>
      <c r="L10" s="56" t="s">
        <v>689</v>
      </c>
      <c r="M10" s="57"/>
      <c r="N10" s="57"/>
      <c r="O10" s="58"/>
      <c r="P10" s="59"/>
      <c r="Q10" s="59"/>
      <c r="R10" s="59"/>
      <c r="S10" s="60" t="n">
        <f aca="false">Q10+R10</f>
        <v>0</v>
      </c>
      <c r="T10" s="52" t="n">
        <v>2</v>
      </c>
      <c r="U10" s="59" t="n">
        <v>170.12</v>
      </c>
      <c r="V10" s="52" t="n">
        <v>1</v>
      </c>
      <c r="W10" s="59" t="n">
        <v>57</v>
      </c>
      <c r="X10" s="52" t="n">
        <v>3</v>
      </c>
      <c r="Y10" s="60" t="n">
        <f aca="false">(T10*U10)+(V10*W10)</f>
        <v>397.24</v>
      </c>
      <c r="Z10" s="60" t="n">
        <f aca="false">S10+Y10</f>
        <v>397.24</v>
      </c>
      <c r="AA10" s="61"/>
      <c r="AB10" s="62"/>
      <c r="AC10" s="62"/>
      <c r="AD10" s="63" t="s">
        <v>144</v>
      </c>
      <c r="AE10" s="62"/>
    </row>
    <row r="11" s="40" customFormat="true" ht="26.85" hidden="false" customHeight="false" outlineLevel="0" collapsed="false">
      <c r="A11" s="52" t="s">
        <v>123</v>
      </c>
      <c r="B11" s="52" t="s">
        <v>123</v>
      </c>
      <c r="C11" s="53" t="s">
        <v>155</v>
      </c>
      <c r="D11" s="52" t="s">
        <v>156</v>
      </c>
      <c r="E11" s="52" t="s">
        <v>140</v>
      </c>
      <c r="F11" s="52" t="s">
        <v>690</v>
      </c>
      <c r="G11" s="54"/>
      <c r="H11" s="52" t="s">
        <v>128</v>
      </c>
      <c r="I11" s="52" t="s">
        <v>129</v>
      </c>
      <c r="J11" s="55" t="s">
        <v>135</v>
      </c>
      <c r="K11" s="52" t="s">
        <v>129</v>
      </c>
      <c r="L11" s="56" t="s">
        <v>691</v>
      </c>
      <c r="M11" s="57"/>
      <c r="N11" s="57"/>
      <c r="O11" s="58"/>
      <c r="P11" s="59"/>
      <c r="Q11" s="59"/>
      <c r="R11" s="59"/>
      <c r="S11" s="60" t="n">
        <f aca="false">Q11+R11</f>
        <v>0</v>
      </c>
      <c r="T11" s="52" t="n">
        <v>4</v>
      </c>
      <c r="U11" s="59" t="n">
        <v>170.12</v>
      </c>
      <c r="V11" s="52" t="n">
        <v>1</v>
      </c>
      <c r="W11" s="59" t="n">
        <v>57</v>
      </c>
      <c r="X11" s="52" t="n">
        <v>5</v>
      </c>
      <c r="Y11" s="60" t="n">
        <f aca="false">(T11*U11)+(V11*W11)</f>
        <v>737.48</v>
      </c>
      <c r="Z11" s="60" t="n">
        <f aca="false">S11+Y11</f>
        <v>737.48</v>
      </c>
      <c r="AA11" s="61"/>
      <c r="AB11" s="62"/>
      <c r="AC11" s="62"/>
      <c r="AD11" s="62"/>
      <c r="AE11" s="62"/>
    </row>
    <row r="12" s="40" customFormat="true" ht="26.85" hidden="false" customHeight="false" outlineLevel="0" collapsed="false">
      <c r="A12" s="52" t="s">
        <v>123</v>
      </c>
      <c r="B12" s="52" t="s">
        <v>123</v>
      </c>
      <c r="C12" s="53" t="s">
        <v>692</v>
      </c>
      <c r="D12" s="52" t="s">
        <v>693</v>
      </c>
      <c r="E12" s="52" t="s">
        <v>140</v>
      </c>
      <c r="F12" s="52" t="s">
        <v>694</v>
      </c>
      <c r="G12" s="54"/>
      <c r="H12" s="52" t="s">
        <v>128</v>
      </c>
      <c r="I12" s="52" t="s">
        <v>129</v>
      </c>
      <c r="J12" s="55" t="s">
        <v>135</v>
      </c>
      <c r="K12" s="52" t="s">
        <v>129</v>
      </c>
      <c r="L12" s="56" t="s">
        <v>695</v>
      </c>
      <c r="M12" s="57"/>
      <c r="N12" s="57"/>
      <c r="O12" s="58"/>
      <c r="P12" s="59"/>
      <c r="Q12" s="59"/>
      <c r="R12" s="59"/>
      <c r="S12" s="60" t="n">
        <f aca="false">Q12+R12</f>
        <v>0</v>
      </c>
      <c r="T12" s="52" t="n">
        <v>4</v>
      </c>
      <c r="U12" s="59" t="n">
        <v>170.12</v>
      </c>
      <c r="V12" s="52" t="n">
        <v>3</v>
      </c>
      <c r="W12" s="59" t="n">
        <v>57</v>
      </c>
      <c r="X12" s="52" t="n">
        <v>7</v>
      </c>
      <c r="Y12" s="60" t="n">
        <f aca="false">(T12*U12)+(V12*W12)</f>
        <v>851.48</v>
      </c>
      <c r="Z12" s="60" t="n">
        <f aca="false">S12+Y12</f>
        <v>851.48</v>
      </c>
      <c r="AA12" s="61"/>
      <c r="AB12" s="62"/>
      <c r="AC12" s="62"/>
      <c r="AD12" s="62"/>
      <c r="AE12" s="62"/>
    </row>
    <row r="13" s="40" customFormat="true" ht="15" hidden="false" customHeight="false" outlineLevel="0" collapsed="false">
      <c r="A13" s="52" t="s">
        <v>123</v>
      </c>
      <c r="B13" s="52" t="s">
        <v>123</v>
      </c>
      <c r="C13" s="53" t="s">
        <v>692</v>
      </c>
      <c r="D13" s="52" t="s">
        <v>693</v>
      </c>
      <c r="E13" s="52" t="s">
        <v>140</v>
      </c>
      <c r="F13" s="52" t="s">
        <v>694</v>
      </c>
      <c r="G13" s="54"/>
      <c r="H13" s="52" t="s">
        <v>128</v>
      </c>
      <c r="I13" s="52" t="s">
        <v>129</v>
      </c>
      <c r="J13" s="55" t="s">
        <v>135</v>
      </c>
      <c r="K13" s="52" t="s">
        <v>129</v>
      </c>
      <c r="L13" s="56" t="s">
        <v>696</v>
      </c>
      <c r="M13" s="57"/>
      <c r="N13" s="57"/>
      <c r="O13" s="58"/>
      <c r="P13" s="59"/>
      <c r="Q13" s="59"/>
      <c r="R13" s="59"/>
      <c r="S13" s="60" t="n">
        <f aca="false">Q13+R13</f>
        <v>0</v>
      </c>
      <c r="T13" s="52" t="n">
        <v>2</v>
      </c>
      <c r="U13" s="59" t="n">
        <v>170.12</v>
      </c>
      <c r="V13" s="52" t="n">
        <v>1</v>
      </c>
      <c r="W13" s="59" t="n">
        <v>57</v>
      </c>
      <c r="X13" s="52" t="n">
        <v>3</v>
      </c>
      <c r="Y13" s="60" t="n">
        <f aca="false">(T13*U13)+(V13*W13)</f>
        <v>397.24</v>
      </c>
      <c r="Z13" s="60" t="n">
        <f aca="false">S13+Y13</f>
        <v>397.24</v>
      </c>
      <c r="AA13" s="61"/>
      <c r="AB13" s="62"/>
      <c r="AC13" s="62"/>
      <c r="AD13" s="62"/>
      <c r="AE13" s="62"/>
    </row>
    <row r="14" s="40" customFormat="true" ht="52.2" hidden="false" customHeight="false" outlineLevel="0" collapsed="false">
      <c r="A14" s="52" t="s">
        <v>123</v>
      </c>
      <c r="B14" s="52" t="s">
        <v>123</v>
      </c>
      <c r="C14" s="53" t="s">
        <v>692</v>
      </c>
      <c r="D14" s="52" t="s">
        <v>693</v>
      </c>
      <c r="E14" s="52" t="s">
        <v>140</v>
      </c>
      <c r="F14" s="52" t="s">
        <v>694</v>
      </c>
      <c r="G14" s="54"/>
      <c r="H14" s="52" t="s">
        <v>128</v>
      </c>
      <c r="I14" s="52" t="s">
        <v>129</v>
      </c>
      <c r="J14" s="55" t="s">
        <v>135</v>
      </c>
      <c r="K14" s="52" t="s">
        <v>129</v>
      </c>
      <c r="L14" s="56" t="s">
        <v>697</v>
      </c>
      <c r="M14" s="57"/>
      <c r="N14" s="57"/>
      <c r="O14" s="58"/>
      <c r="P14" s="59"/>
      <c r="Q14" s="59"/>
      <c r="R14" s="59"/>
      <c r="S14" s="60" t="n">
        <f aca="false">Q14+R14</f>
        <v>0</v>
      </c>
      <c r="T14" s="52" t="n">
        <v>6</v>
      </c>
      <c r="U14" s="59" t="n">
        <v>170.12</v>
      </c>
      <c r="V14" s="52" t="n">
        <v>2</v>
      </c>
      <c r="W14" s="59" t="n">
        <v>57</v>
      </c>
      <c r="X14" s="52" t="n">
        <v>8</v>
      </c>
      <c r="Y14" s="60" t="n">
        <f aca="false">(T14*U14)+(V14*W14)</f>
        <v>1134.72</v>
      </c>
      <c r="Z14" s="60" t="n">
        <f aca="false">S14+Y14</f>
        <v>1134.72</v>
      </c>
      <c r="AA14" s="61"/>
      <c r="AB14" s="62"/>
      <c r="AC14" s="62"/>
      <c r="AD14" s="62"/>
      <c r="AE14" s="62"/>
    </row>
    <row r="15" s="40" customFormat="true" ht="15" hidden="false" customHeight="false" outlineLevel="0" collapsed="false">
      <c r="A15" s="52" t="s">
        <v>123</v>
      </c>
      <c r="B15" s="52" t="s">
        <v>123</v>
      </c>
      <c r="C15" s="53" t="s">
        <v>625</v>
      </c>
      <c r="D15" s="52" t="s">
        <v>626</v>
      </c>
      <c r="E15" s="52" t="s">
        <v>140</v>
      </c>
      <c r="F15" s="52" t="s">
        <v>698</v>
      </c>
      <c r="G15" s="54"/>
      <c r="H15" s="52" t="s">
        <v>128</v>
      </c>
      <c r="I15" s="52" t="s">
        <v>129</v>
      </c>
      <c r="J15" s="55" t="s">
        <v>135</v>
      </c>
      <c r="K15" s="52" t="s">
        <v>129</v>
      </c>
      <c r="L15" s="56" t="s">
        <v>341</v>
      </c>
      <c r="M15" s="57"/>
      <c r="N15" s="57"/>
      <c r="O15" s="58"/>
      <c r="P15" s="59"/>
      <c r="Q15" s="59"/>
      <c r="R15" s="59"/>
      <c r="S15" s="60" t="n">
        <f aca="false">Q15+R15</f>
        <v>0</v>
      </c>
      <c r="T15" s="52" t="n">
        <v>6</v>
      </c>
      <c r="U15" s="59" t="n">
        <v>170.12</v>
      </c>
      <c r="V15" s="52" t="n">
        <v>1</v>
      </c>
      <c r="W15" s="59" t="n">
        <v>57</v>
      </c>
      <c r="X15" s="52" t="n">
        <v>7</v>
      </c>
      <c r="Y15" s="60" t="n">
        <f aca="false">(T15*U15)+(V15*W15)</f>
        <v>1077.72</v>
      </c>
      <c r="Z15" s="60" t="n">
        <f aca="false">S15+Y15</f>
        <v>1077.72</v>
      </c>
      <c r="AA15" s="61"/>
      <c r="AB15" s="62"/>
      <c r="AC15" s="62"/>
      <c r="AD15" s="62"/>
      <c r="AE15" s="62"/>
    </row>
    <row r="16" s="40" customFormat="true" ht="26.85" hidden="false" customHeight="false" outlineLevel="0" collapsed="false">
      <c r="A16" s="52" t="s">
        <v>123</v>
      </c>
      <c r="B16" s="52" t="s">
        <v>123</v>
      </c>
      <c r="C16" s="53" t="s">
        <v>347</v>
      </c>
      <c r="D16" s="52" t="s">
        <v>348</v>
      </c>
      <c r="E16" s="52" t="s">
        <v>140</v>
      </c>
      <c r="F16" s="52" t="s">
        <v>699</v>
      </c>
      <c r="G16" s="54"/>
      <c r="H16" s="52" t="s">
        <v>128</v>
      </c>
      <c r="I16" s="52" t="s">
        <v>129</v>
      </c>
      <c r="J16" s="55" t="s">
        <v>135</v>
      </c>
      <c r="K16" s="52" t="s">
        <v>129</v>
      </c>
      <c r="L16" s="56" t="s">
        <v>279</v>
      </c>
      <c r="M16" s="57"/>
      <c r="N16" s="57"/>
      <c r="O16" s="58"/>
      <c r="P16" s="59"/>
      <c r="Q16" s="59"/>
      <c r="R16" s="59"/>
      <c r="S16" s="60" t="n">
        <f aca="false">Q16+R16</f>
        <v>0</v>
      </c>
      <c r="T16" s="52" t="n">
        <v>3</v>
      </c>
      <c r="U16" s="59" t="n">
        <v>170.12</v>
      </c>
      <c r="V16" s="52" t="n">
        <v>1</v>
      </c>
      <c r="W16" s="59" t="n">
        <v>57</v>
      </c>
      <c r="X16" s="52" t="n">
        <v>4</v>
      </c>
      <c r="Y16" s="60" t="n">
        <f aca="false">(T16*U16)+(V16*W16)</f>
        <v>567.36</v>
      </c>
      <c r="Z16" s="60" t="n">
        <f aca="false">S16+Y16</f>
        <v>567.36</v>
      </c>
      <c r="AA16" s="61"/>
      <c r="AB16" s="62"/>
      <c r="AC16" s="62"/>
      <c r="AD16" s="62"/>
      <c r="AE16" s="62"/>
    </row>
    <row r="17" s="40" customFormat="true" ht="26.85" hidden="false" customHeight="false" outlineLevel="0" collapsed="false">
      <c r="A17" s="52" t="s">
        <v>123</v>
      </c>
      <c r="B17" s="52" t="s">
        <v>123</v>
      </c>
      <c r="C17" s="53" t="s">
        <v>213</v>
      </c>
      <c r="D17" s="52" t="s">
        <v>214</v>
      </c>
      <c r="E17" s="52" t="s">
        <v>170</v>
      </c>
      <c r="F17" s="52" t="s">
        <v>700</v>
      </c>
      <c r="G17" s="54"/>
      <c r="H17" s="52" t="s">
        <v>128</v>
      </c>
      <c r="I17" s="52" t="s">
        <v>129</v>
      </c>
      <c r="J17" s="55" t="s">
        <v>148</v>
      </c>
      <c r="K17" s="52" t="s">
        <v>129</v>
      </c>
      <c r="L17" s="56" t="s">
        <v>445</v>
      </c>
      <c r="M17" s="57"/>
      <c r="N17" s="57"/>
      <c r="O17" s="58"/>
      <c r="P17" s="59"/>
      <c r="Q17" s="59"/>
      <c r="R17" s="59"/>
      <c r="S17" s="60" t="n">
        <f aca="false">Q17+R17</f>
        <v>0</v>
      </c>
      <c r="T17" s="52" t="n">
        <v>3</v>
      </c>
      <c r="U17" s="59" t="n">
        <v>170.12</v>
      </c>
      <c r="V17" s="52" t="n">
        <v>1</v>
      </c>
      <c r="W17" s="59" t="n">
        <v>57</v>
      </c>
      <c r="X17" s="52" t="n">
        <v>4</v>
      </c>
      <c r="Y17" s="60" t="n">
        <f aca="false">(T17*U17)+(V17*W17)</f>
        <v>567.36</v>
      </c>
      <c r="Z17" s="60" t="n">
        <f aca="false">S17+Y17</f>
        <v>567.36</v>
      </c>
      <c r="AA17" s="61"/>
      <c r="AB17" s="62"/>
      <c r="AC17" s="62"/>
      <c r="AD17" s="62"/>
      <c r="AE17" s="62"/>
    </row>
    <row r="18" s="40" customFormat="true" ht="52.2" hidden="false" customHeight="false" outlineLevel="0" collapsed="false">
      <c r="A18" s="52" t="s">
        <v>123</v>
      </c>
      <c r="B18" s="52" t="s">
        <v>123</v>
      </c>
      <c r="C18" s="53" t="s">
        <v>522</v>
      </c>
      <c r="D18" s="52" t="s">
        <v>523</v>
      </c>
      <c r="E18" s="52" t="s">
        <v>126</v>
      </c>
      <c r="F18" s="52" t="s">
        <v>458</v>
      </c>
      <c r="G18" s="54"/>
      <c r="H18" s="52" t="s">
        <v>128</v>
      </c>
      <c r="I18" s="52" t="s">
        <v>129</v>
      </c>
      <c r="J18" s="55" t="s">
        <v>135</v>
      </c>
      <c r="K18" s="52" t="s">
        <v>129</v>
      </c>
      <c r="L18" s="56" t="s">
        <v>701</v>
      </c>
      <c r="M18" s="57"/>
      <c r="N18" s="57"/>
      <c r="O18" s="58"/>
      <c r="P18" s="59"/>
      <c r="Q18" s="59"/>
      <c r="R18" s="59"/>
      <c r="S18" s="60" t="n">
        <f aca="false">Q18+R18</f>
        <v>0</v>
      </c>
      <c r="T18" s="52" t="n">
        <v>3</v>
      </c>
      <c r="U18" s="59" t="n">
        <v>120</v>
      </c>
      <c r="V18" s="52" t="n">
        <v>3</v>
      </c>
      <c r="W18" s="59" t="n">
        <v>55</v>
      </c>
      <c r="X18" s="52" t="n">
        <v>6</v>
      </c>
      <c r="Y18" s="60" t="n">
        <f aca="false">(T18*U18)+(V18*W18)</f>
        <v>525</v>
      </c>
      <c r="Z18" s="60" t="n">
        <f aca="false">S18+Y18</f>
        <v>525</v>
      </c>
      <c r="AA18" s="61"/>
      <c r="AB18" s="62"/>
      <c r="AC18" s="62"/>
      <c r="AD18" s="62"/>
      <c r="AE18" s="62"/>
    </row>
    <row r="19" s="40" customFormat="true" ht="52.2" hidden="false" customHeight="false" outlineLevel="0" collapsed="false">
      <c r="A19" s="52" t="s">
        <v>123</v>
      </c>
      <c r="B19" s="52" t="s">
        <v>123</v>
      </c>
      <c r="C19" s="53" t="s">
        <v>178</v>
      </c>
      <c r="D19" s="52" t="s">
        <v>179</v>
      </c>
      <c r="E19" s="52" t="s">
        <v>170</v>
      </c>
      <c r="F19" s="52" t="s">
        <v>702</v>
      </c>
      <c r="G19" s="54"/>
      <c r="H19" s="52" t="s">
        <v>128</v>
      </c>
      <c r="I19" s="52" t="s">
        <v>129</v>
      </c>
      <c r="J19" s="55" t="s">
        <v>135</v>
      </c>
      <c r="K19" s="52" t="s">
        <v>129</v>
      </c>
      <c r="L19" s="56" t="s">
        <v>703</v>
      </c>
      <c r="M19" s="57"/>
      <c r="N19" s="57"/>
      <c r="O19" s="58"/>
      <c r="P19" s="59"/>
      <c r="Q19" s="59"/>
      <c r="R19" s="59"/>
      <c r="S19" s="60" t="n">
        <f aca="false">Q19+R19</f>
        <v>0</v>
      </c>
      <c r="T19" s="52" t="n">
        <v>4</v>
      </c>
      <c r="U19" s="59" t="n">
        <v>170.12</v>
      </c>
      <c r="V19" s="52" t="n">
        <v>1</v>
      </c>
      <c r="W19" s="59" t="n">
        <v>57</v>
      </c>
      <c r="X19" s="52" t="n">
        <v>5</v>
      </c>
      <c r="Y19" s="60" t="n">
        <f aca="false">(T19*U19)+(V19*W19)</f>
        <v>737.48</v>
      </c>
      <c r="Z19" s="60" t="n">
        <f aca="false">S19+Y19</f>
        <v>737.48</v>
      </c>
      <c r="AA19" s="61"/>
      <c r="AB19" s="62"/>
      <c r="AC19" s="62"/>
      <c r="AD19" s="62"/>
      <c r="AE19" s="62"/>
    </row>
    <row r="20" s="40" customFormat="true" ht="15" hidden="false" customHeight="false" outlineLevel="0" collapsed="false">
      <c r="A20" s="52" t="s">
        <v>123</v>
      </c>
      <c r="B20" s="52" t="s">
        <v>123</v>
      </c>
      <c r="C20" s="53" t="s">
        <v>178</v>
      </c>
      <c r="D20" s="52" t="s">
        <v>179</v>
      </c>
      <c r="E20" s="52" t="s">
        <v>170</v>
      </c>
      <c r="F20" s="52" t="s">
        <v>704</v>
      </c>
      <c r="G20" s="54"/>
      <c r="H20" s="52" t="s">
        <v>128</v>
      </c>
      <c r="I20" s="52" t="s">
        <v>129</v>
      </c>
      <c r="J20" s="55" t="s">
        <v>135</v>
      </c>
      <c r="K20" s="52" t="s">
        <v>129</v>
      </c>
      <c r="L20" s="56" t="s">
        <v>162</v>
      </c>
      <c r="M20" s="57"/>
      <c r="N20" s="57"/>
      <c r="O20" s="58"/>
      <c r="P20" s="59"/>
      <c r="Q20" s="59"/>
      <c r="R20" s="59"/>
      <c r="S20" s="60" t="n">
        <f aca="false">Q20+R20</f>
        <v>0</v>
      </c>
      <c r="T20" s="52" t="n">
        <v>4</v>
      </c>
      <c r="U20" s="59" t="n">
        <v>170.12</v>
      </c>
      <c r="V20" s="52" t="n">
        <v>1</v>
      </c>
      <c r="W20" s="59" t="n">
        <v>57</v>
      </c>
      <c r="X20" s="52" t="n">
        <v>5</v>
      </c>
      <c r="Y20" s="60" t="n">
        <f aca="false">(T20*U20)+(V20*W20)</f>
        <v>737.48</v>
      </c>
      <c r="Z20" s="60" t="n">
        <f aca="false">S20+Y20</f>
        <v>737.48</v>
      </c>
      <c r="AA20" s="61"/>
      <c r="AB20" s="62"/>
      <c r="AC20" s="62"/>
      <c r="AD20" s="62"/>
      <c r="AE20" s="62"/>
    </row>
    <row r="21" s="40" customFormat="true" ht="26.85" hidden="false" customHeight="false" outlineLevel="0" collapsed="false">
      <c r="A21" s="52" t="s">
        <v>123</v>
      </c>
      <c r="B21" s="52" t="s">
        <v>123</v>
      </c>
      <c r="C21" s="53" t="s">
        <v>705</v>
      </c>
      <c r="D21" s="52" t="s">
        <v>706</v>
      </c>
      <c r="E21" s="52" t="s">
        <v>140</v>
      </c>
      <c r="F21" s="52" t="s">
        <v>707</v>
      </c>
      <c r="G21" s="54"/>
      <c r="H21" s="52" t="s">
        <v>128</v>
      </c>
      <c r="I21" s="52" t="s">
        <v>129</v>
      </c>
      <c r="J21" s="55" t="s">
        <v>135</v>
      </c>
      <c r="K21" s="52" t="s">
        <v>129</v>
      </c>
      <c r="L21" s="56" t="s">
        <v>708</v>
      </c>
      <c r="M21" s="57"/>
      <c r="N21" s="57"/>
      <c r="O21" s="58"/>
      <c r="P21" s="59"/>
      <c r="Q21" s="59"/>
      <c r="R21" s="59"/>
      <c r="S21" s="60" t="n">
        <f aca="false">Q21+R21</f>
        <v>0</v>
      </c>
      <c r="T21" s="52" t="n">
        <v>4</v>
      </c>
      <c r="U21" s="59" t="n">
        <v>170.12</v>
      </c>
      <c r="V21" s="52" t="n">
        <v>3</v>
      </c>
      <c r="W21" s="59" t="n">
        <v>57</v>
      </c>
      <c r="X21" s="52" t="n">
        <v>7</v>
      </c>
      <c r="Y21" s="60" t="n">
        <f aca="false">(T21*U21)+(V21*W21)</f>
        <v>851.48</v>
      </c>
      <c r="Z21" s="60" t="n">
        <f aca="false">S21+Y21</f>
        <v>851.48</v>
      </c>
      <c r="AA21" s="61"/>
      <c r="AB21" s="62"/>
      <c r="AC21" s="62"/>
      <c r="AD21" s="62"/>
      <c r="AE21" s="62"/>
    </row>
    <row r="22" s="40" customFormat="true" ht="52.2" hidden="false" customHeight="false" outlineLevel="0" collapsed="false">
      <c r="A22" s="52" t="s">
        <v>123</v>
      </c>
      <c r="B22" s="52" t="s">
        <v>123</v>
      </c>
      <c r="C22" s="53" t="s">
        <v>552</v>
      </c>
      <c r="D22" s="52" t="s">
        <v>553</v>
      </c>
      <c r="E22" s="52" t="s">
        <v>140</v>
      </c>
      <c r="F22" s="52" t="s">
        <v>709</v>
      </c>
      <c r="G22" s="54"/>
      <c r="H22" s="52" t="s">
        <v>128</v>
      </c>
      <c r="I22" s="52" t="s">
        <v>129</v>
      </c>
      <c r="J22" s="55" t="s">
        <v>135</v>
      </c>
      <c r="K22" s="52" t="s">
        <v>129</v>
      </c>
      <c r="L22" s="56" t="s">
        <v>710</v>
      </c>
      <c r="M22" s="57"/>
      <c r="N22" s="57"/>
      <c r="O22" s="58"/>
      <c r="P22" s="59"/>
      <c r="Q22" s="59"/>
      <c r="R22" s="59"/>
      <c r="S22" s="60" t="n">
        <f aca="false">Q22+R22</f>
        <v>0</v>
      </c>
      <c r="T22" s="52" t="n">
        <v>4</v>
      </c>
      <c r="U22" s="59" t="n">
        <v>170.12</v>
      </c>
      <c r="V22" s="52" t="n">
        <v>4</v>
      </c>
      <c r="W22" s="59" t="n">
        <v>57</v>
      </c>
      <c r="X22" s="52" t="n">
        <v>8</v>
      </c>
      <c r="Y22" s="60" t="n">
        <f aca="false">(T22*U22)+(V22*W22)</f>
        <v>908.48</v>
      </c>
      <c r="Z22" s="60" t="n">
        <f aca="false">S22+Y22</f>
        <v>908.48</v>
      </c>
      <c r="AA22" s="61"/>
      <c r="AB22" s="62"/>
      <c r="AC22" s="62"/>
      <c r="AD22" s="62"/>
      <c r="AE22" s="62"/>
    </row>
    <row r="23" s="40" customFormat="true" ht="52.2" hidden="false" customHeight="false" outlineLevel="0" collapsed="false">
      <c r="A23" s="52" t="s">
        <v>123</v>
      </c>
      <c r="B23" s="52" t="s">
        <v>123</v>
      </c>
      <c r="C23" s="53" t="s">
        <v>249</v>
      </c>
      <c r="D23" s="52" t="s">
        <v>250</v>
      </c>
      <c r="E23" s="52" t="s">
        <v>126</v>
      </c>
      <c r="F23" s="52" t="s">
        <v>127</v>
      </c>
      <c r="G23" s="54"/>
      <c r="H23" s="52" t="s">
        <v>128</v>
      </c>
      <c r="I23" s="52" t="s">
        <v>129</v>
      </c>
      <c r="J23" s="55" t="s">
        <v>135</v>
      </c>
      <c r="K23" s="52" t="s">
        <v>129</v>
      </c>
      <c r="L23" s="56" t="s">
        <v>711</v>
      </c>
      <c r="M23" s="57"/>
      <c r="N23" s="57"/>
      <c r="O23" s="58"/>
      <c r="P23" s="59"/>
      <c r="Q23" s="59"/>
      <c r="R23" s="59"/>
      <c r="S23" s="60" t="n">
        <f aca="false">Q23+R23</f>
        <v>0</v>
      </c>
      <c r="T23" s="52" t="n">
        <v>4</v>
      </c>
      <c r="U23" s="59" t="n">
        <v>120</v>
      </c>
      <c r="V23" s="52" t="n">
        <v>6</v>
      </c>
      <c r="W23" s="59" t="n">
        <v>55</v>
      </c>
      <c r="X23" s="52" t="n">
        <v>10</v>
      </c>
      <c r="Y23" s="60" t="n">
        <f aca="false">(T23*U23)+(V23*W23)</f>
        <v>810</v>
      </c>
      <c r="Z23" s="60" t="n">
        <f aca="false">S23+Y23</f>
        <v>810</v>
      </c>
      <c r="AA23" s="61"/>
      <c r="AB23" s="62"/>
      <c r="AC23" s="62"/>
      <c r="AD23" s="62"/>
      <c r="AE23" s="62"/>
    </row>
    <row r="24" s="40" customFormat="true" ht="15" hidden="false" customHeight="false" outlineLevel="0" collapsed="false">
      <c r="A24" s="52" t="s">
        <v>123</v>
      </c>
      <c r="B24" s="52" t="s">
        <v>123</v>
      </c>
      <c r="C24" s="53" t="s">
        <v>182</v>
      </c>
      <c r="D24" s="52" t="s">
        <v>183</v>
      </c>
      <c r="E24" s="52" t="s">
        <v>140</v>
      </c>
      <c r="F24" s="52" t="s">
        <v>712</v>
      </c>
      <c r="G24" s="54"/>
      <c r="H24" s="52" t="s">
        <v>713</v>
      </c>
      <c r="I24" s="52" t="s">
        <v>129</v>
      </c>
      <c r="J24" s="55" t="s">
        <v>135</v>
      </c>
      <c r="K24" s="52" t="s">
        <v>129</v>
      </c>
      <c r="L24" s="56" t="s">
        <v>162</v>
      </c>
      <c r="M24" s="57"/>
      <c r="N24" s="57"/>
      <c r="O24" s="58"/>
      <c r="P24" s="59"/>
      <c r="Q24" s="59"/>
      <c r="R24" s="59"/>
      <c r="S24" s="60" t="n">
        <f aca="false">Q24+R24</f>
        <v>0</v>
      </c>
      <c r="T24" s="52" t="n">
        <v>4</v>
      </c>
      <c r="U24" s="59" t="n">
        <v>170.12</v>
      </c>
      <c r="V24" s="52" t="n">
        <v>1</v>
      </c>
      <c r="W24" s="59" t="n">
        <v>57</v>
      </c>
      <c r="X24" s="52" t="n">
        <v>5</v>
      </c>
      <c r="Y24" s="60" t="n">
        <f aca="false">(T24*U24)+(V24*W24)</f>
        <v>737.48</v>
      </c>
      <c r="Z24" s="60" t="n">
        <f aca="false">S24+Y24</f>
        <v>737.48</v>
      </c>
      <c r="AA24" s="61"/>
      <c r="AB24" s="62"/>
      <c r="AC24" s="62"/>
      <c r="AD24" s="62"/>
      <c r="AE24" s="62"/>
    </row>
    <row r="25" s="40" customFormat="true" ht="52.2" hidden="false" customHeight="false" outlineLevel="0" collapsed="false">
      <c r="A25" s="52" t="s">
        <v>123</v>
      </c>
      <c r="B25" s="52" t="s">
        <v>123</v>
      </c>
      <c r="C25" s="53" t="s">
        <v>182</v>
      </c>
      <c r="D25" s="52" t="s">
        <v>183</v>
      </c>
      <c r="E25" s="52" t="s">
        <v>140</v>
      </c>
      <c r="F25" s="52" t="s">
        <v>184</v>
      </c>
      <c r="G25" s="54"/>
      <c r="H25" s="52" t="s">
        <v>128</v>
      </c>
      <c r="I25" s="52" t="s">
        <v>129</v>
      </c>
      <c r="J25" s="55" t="s">
        <v>135</v>
      </c>
      <c r="K25" s="52" t="s">
        <v>129</v>
      </c>
      <c r="L25" s="56" t="s">
        <v>703</v>
      </c>
      <c r="M25" s="57"/>
      <c r="N25" s="57"/>
      <c r="O25" s="58"/>
      <c r="P25" s="59"/>
      <c r="Q25" s="59"/>
      <c r="R25" s="59"/>
      <c r="S25" s="60" t="n">
        <f aca="false">Q25+R25</f>
        <v>0</v>
      </c>
      <c r="T25" s="52" t="n">
        <v>4</v>
      </c>
      <c r="U25" s="59" t="n">
        <v>170.12</v>
      </c>
      <c r="V25" s="52" t="n">
        <v>1</v>
      </c>
      <c r="W25" s="59" t="n">
        <v>57</v>
      </c>
      <c r="X25" s="52" t="n">
        <v>5</v>
      </c>
      <c r="Y25" s="60" t="n">
        <f aca="false">(T25*U25)+(V25*W25)</f>
        <v>737.48</v>
      </c>
      <c r="Z25" s="60" t="n">
        <f aca="false">S25+Y25</f>
        <v>737.48</v>
      </c>
      <c r="AA25" s="61"/>
      <c r="AB25" s="62"/>
      <c r="AC25" s="62"/>
      <c r="AD25" s="62"/>
      <c r="AE25" s="62"/>
    </row>
    <row r="26" s="40" customFormat="true" ht="64.9" hidden="false" customHeight="false" outlineLevel="0" collapsed="false">
      <c r="A26" s="52" t="s">
        <v>123</v>
      </c>
      <c r="B26" s="52" t="s">
        <v>123</v>
      </c>
      <c r="C26" s="53" t="s">
        <v>552</v>
      </c>
      <c r="D26" s="52" t="s">
        <v>553</v>
      </c>
      <c r="E26" s="52" t="s">
        <v>140</v>
      </c>
      <c r="F26" s="52" t="s">
        <v>714</v>
      </c>
      <c r="G26" s="54"/>
      <c r="H26" s="52" t="s">
        <v>128</v>
      </c>
      <c r="I26" s="52" t="s">
        <v>129</v>
      </c>
      <c r="J26" s="55" t="s">
        <v>135</v>
      </c>
      <c r="K26" s="52" t="s">
        <v>129</v>
      </c>
      <c r="L26" s="56" t="s">
        <v>715</v>
      </c>
      <c r="M26" s="57"/>
      <c r="N26" s="57"/>
      <c r="O26" s="58"/>
      <c r="P26" s="59"/>
      <c r="Q26" s="59"/>
      <c r="R26" s="59"/>
      <c r="S26" s="60" t="n">
        <f aca="false">Q26+R26</f>
        <v>0</v>
      </c>
      <c r="T26" s="52" t="n">
        <v>2</v>
      </c>
      <c r="U26" s="59" t="n">
        <v>170.12</v>
      </c>
      <c r="V26" s="52" t="n">
        <v>5</v>
      </c>
      <c r="W26" s="59" t="n">
        <v>57</v>
      </c>
      <c r="X26" s="52" t="n">
        <v>7</v>
      </c>
      <c r="Y26" s="60" t="n">
        <f aca="false">(T26*U26)+(V26*W26)</f>
        <v>625.24</v>
      </c>
      <c r="Z26" s="60" t="n">
        <f aca="false">S26+Y26</f>
        <v>625.24</v>
      </c>
      <c r="AA26" s="61"/>
      <c r="AB26" s="62"/>
      <c r="AC26" s="62"/>
      <c r="AD26" s="62"/>
      <c r="AE26" s="62"/>
    </row>
    <row r="27" s="40" customFormat="true" ht="39.55" hidden="false" customHeight="false" outlineLevel="0" collapsed="false">
      <c r="A27" s="52" t="s">
        <v>123</v>
      </c>
      <c r="B27" s="52" t="s">
        <v>123</v>
      </c>
      <c r="C27" s="53" t="s">
        <v>133</v>
      </c>
      <c r="D27" s="52" t="s">
        <v>134</v>
      </c>
      <c r="E27" s="52" t="s">
        <v>126</v>
      </c>
      <c r="F27" s="52" t="s">
        <v>127</v>
      </c>
      <c r="G27" s="54"/>
      <c r="H27" s="52" t="s">
        <v>128</v>
      </c>
      <c r="I27" s="52" t="s">
        <v>129</v>
      </c>
      <c r="J27" s="55" t="s">
        <v>135</v>
      </c>
      <c r="K27" s="52" t="s">
        <v>129</v>
      </c>
      <c r="L27" s="56" t="s">
        <v>716</v>
      </c>
      <c r="M27" s="57"/>
      <c r="N27" s="57"/>
      <c r="O27" s="58"/>
      <c r="P27" s="59"/>
      <c r="Q27" s="59"/>
      <c r="R27" s="59"/>
      <c r="S27" s="60" t="n">
        <f aca="false">Q27+R27</f>
        <v>0</v>
      </c>
      <c r="T27" s="52" t="n">
        <v>2</v>
      </c>
      <c r="U27" s="59" t="n">
        <v>120</v>
      </c>
      <c r="V27" s="52" t="n">
        <v>4</v>
      </c>
      <c r="W27" s="59" t="n">
        <v>55</v>
      </c>
      <c r="X27" s="52" t="n">
        <v>6</v>
      </c>
      <c r="Y27" s="60" t="n">
        <f aca="false">(T27*U27)+(V27*W27)</f>
        <v>460</v>
      </c>
      <c r="Z27" s="60" t="n">
        <f aca="false">S27+Y27</f>
        <v>460</v>
      </c>
      <c r="AA27" s="61"/>
      <c r="AB27" s="62"/>
      <c r="AC27" s="62"/>
      <c r="AD27" s="62"/>
      <c r="AE27" s="62"/>
    </row>
    <row r="28" s="40" customFormat="true" ht="52.2" hidden="false" customHeight="false" outlineLevel="0" collapsed="false">
      <c r="A28" s="52" t="s">
        <v>123</v>
      </c>
      <c r="B28" s="52" t="s">
        <v>123</v>
      </c>
      <c r="C28" s="53" t="s">
        <v>168</v>
      </c>
      <c r="D28" s="52" t="s">
        <v>169</v>
      </c>
      <c r="E28" s="52" t="s">
        <v>170</v>
      </c>
      <c r="F28" s="52" t="s">
        <v>127</v>
      </c>
      <c r="G28" s="54"/>
      <c r="H28" s="52" t="s">
        <v>128</v>
      </c>
      <c r="I28" s="52" t="s">
        <v>129</v>
      </c>
      <c r="J28" s="55" t="s">
        <v>135</v>
      </c>
      <c r="K28" s="52" t="s">
        <v>129</v>
      </c>
      <c r="L28" s="56" t="s">
        <v>717</v>
      </c>
      <c r="M28" s="57"/>
      <c r="N28" s="57"/>
      <c r="O28" s="58"/>
      <c r="P28" s="59"/>
      <c r="Q28" s="59"/>
      <c r="R28" s="59"/>
      <c r="S28" s="60" t="n">
        <f aca="false">Q28+R28</f>
        <v>0</v>
      </c>
      <c r="T28" s="52" t="n">
        <v>2</v>
      </c>
      <c r="U28" s="59" t="n">
        <v>170.12</v>
      </c>
      <c r="V28" s="52" t="n">
        <v>4</v>
      </c>
      <c r="W28" s="59" t="n">
        <v>57</v>
      </c>
      <c r="X28" s="52" t="n">
        <v>6</v>
      </c>
      <c r="Y28" s="60" t="n">
        <f aca="false">(T28*U28)+(V28*W28)</f>
        <v>568.24</v>
      </c>
      <c r="Z28" s="60" t="n">
        <f aca="false">S28+Y28</f>
        <v>568.24</v>
      </c>
      <c r="AA28" s="61"/>
      <c r="AB28" s="62"/>
      <c r="AC28" s="62"/>
      <c r="AD28" s="62"/>
      <c r="AE28" s="62"/>
    </row>
    <row r="29" s="40" customFormat="true" ht="26.85" hidden="false" customHeight="false" outlineLevel="0" collapsed="false">
      <c r="A29" s="52" t="s">
        <v>123</v>
      </c>
      <c r="B29" s="52" t="s">
        <v>123</v>
      </c>
      <c r="C29" s="53" t="s">
        <v>692</v>
      </c>
      <c r="D29" s="52" t="s">
        <v>693</v>
      </c>
      <c r="E29" s="52" t="s">
        <v>140</v>
      </c>
      <c r="F29" s="52" t="s">
        <v>718</v>
      </c>
      <c r="G29" s="54"/>
      <c r="H29" s="52" t="s">
        <v>128</v>
      </c>
      <c r="I29" s="52" t="s">
        <v>129</v>
      </c>
      <c r="J29" s="55" t="s">
        <v>135</v>
      </c>
      <c r="K29" s="52" t="s">
        <v>129</v>
      </c>
      <c r="L29" s="56" t="s">
        <v>719</v>
      </c>
      <c r="M29" s="57"/>
      <c r="N29" s="57"/>
      <c r="O29" s="58"/>
      <c r="P29" s="59"/>
      <c r="Q29" s="59"/>
      <c r="R29" s="59"/>
      <c r="S29" s="60" t="n">
        <f aca="false">Q29+R29</f>
        <v>0</v>
      </c>
      <c r="T29" s="52" t="n">
        <v>2</v>
      </c>
      <c r="U29" s="59" t="n">
        <v>170.12</v>
      </c>
      <c r="V29" s="52" t="n">
        <v>1</v>
      </c>
      <c r="W29" s="59" t="n">
        <v>57</v>
      </c>
      <c r="X29" s="52" t="n">
        <v>3</v>
      </c>
      <c r="Y29" s="60" t="n">
        <f aca="false">(T29*U29)+(V29*W29)</f>
        <v>397.24</v>
      </c>
      <c r="Z29" s="60" t="n">
        <f aca="false">S29+Y29</f>
        <v>397.24</v>
      </c>
      <c r="AA29" s="61"/>
      <c r="AB29" s="62"/>
      <c r="AC29" s="62"/>
      <c r="AD29" s="62"/>
      <c r="AE29" s="62"/>
    </row>
    <row r="30" s="40" customFormat="true" ht="15" hidden="false" customHeight="false" outlineLevel="0" collapsed="false">
      <c r="A30" s="52" t="s">
        <v>123</v>
      </c>
      <c r="B30" s="52" t="s">
        <v>123</v>
      </c>
      <c r="C30" s="53" t="s">
        <v>193</v>
      </c>
      <c r="D30" s="52" t="s">
        <v>194</v>
      </c>
      <c r="E30" s="52" t="s">
        <v>126</v>
      </c>
      <c r="F30" s="52" t="s">
        <v>127</v>
      </c>
      <c r="G30" s="54"/>
      <c r="H30" s="52" t="s">
        <v>128</v>
      </c>
      <c r="I30" s="52" t="s">
        <v>129</v>
      </c>
      <c r="J30" s="55" t="s">
        <v>135</v>
      </c>
      <c r="K30" s="52" t="s">
        <v>129</v>
      </c>
      <c r="L30" s="56" t="s">
        <v>167</v>
      </c>
      <c r="M30" s="57"/>
      <c r="N30" s="57"/>
      <c r="O30" s="58"/>
      <c r="P30" s="59"/>
      <c r="Q30" s="59"/>
      <c r="R30" s="59"/>
      <c r="S30" s="60" t="n">
        <f aca="false">Q30+R30</f>
        <v>0</v>
      </c>
      <c r="T30" s="52" t="n">
        <v>2</v>
      </c>
      <c r="U30" s="59" t="n">
        <v>120</v>
      </c>
      <c r="V30" s="52" t="n">
        <v>1</v>
      </c>
      <c r="W30" s="59" t="n">
        <v>55</v>
      </c>
      <c r="X30" s="52" t="n">
        <v>3</v>
      </c>
      <c r="Y30" s="60" t="n">
        <f aca="false">(T30*U30)+(V30*W30)</f>
        <v>295</v>
      </c>
      <c r="Z30" s="60" t="n">
        <f aca="false">S30+Y30</f>
        <v>295</v>
      </c>
      <c r="AA30" s="61"/>
      <c r="AB30" s="62"/>
      <c r="AC30" s="62"/>
      <c r="AD30" s="62"/>
      <c r="AE30" s="62"/>
    </row>
    <row r="31" s="40" customFormat="true" ht="15" hidden="false" customHeight="false" outlineLevel="0" collapsed="false">
      <c r="A31" s="52" t="s">
        <v>123</v>
      </c>
      <c r="B31" s="52" t="s">
        <v>123</v>
      </c>
      <c r="C31" s="53" t="s">
        <v>342</v>
      </c>
      <c r="D31" s="52" t="s">
        <v>343</v>
      </c>
      <c r="E31" s="52" t="s">
        <v>140</v>
      </c>
      <c r="F31" s="52" t="s">
        <v>720</v>
      </c>
      <c r="G31" s="54"/>
      <c r="H31" s="52" t="s">
        <v>128</v>
      </c>
      <c r="I31" s="52" t="s">
        <v>129</v>
      </c>
      <c r="J31" s="55" t="s">
        <v>135</v>
      </c>
      <c r="K31" s="52" t="s">
        <v>129</v>
      </c>
      <c r="L31" s="56" t="s">
        <v>655</v>
      </c>
      <c r="M31" s="57"/>
      <c r="N31" s="57"/>
      <c r="O31" s="58"/>
      <c r="P31" s="59"/>
      <c r="Q31" s="59"/>
      <c r="R31" s="59"/>
      <c r="S31" s="60" t="n">
        <f aca="false">Q31+R31</f>
        <v>0</v>
      </c>
      <c r="T31" s="52" t="n">
        <v>2</v>
      </c>
      <c r="U31" s="59" t="n">
        <v>170.12</v>
      </c>
      <c r="V31" s="52" t="n">
        <v>3</v>
      </c>
      <c r="W31" s="59" t="n">
        <v>57</v>
      </c>
      <c r="X31" s="52" t="n">
        <v>5</v>
      </c>
      <c r="Y31" s="60" t="n">
        <f aca="false">(T31*U31)+(V31*W31)</f>
        <v>511.24</v>
      </c>
      <c r="Z31" s="60" t="n">
        <f aca="false">S31+Y31</f>
        <v>511.24</v>
      </c>
      <c r="AA31" s="61"/>
      <c r="AB31" s="62"/>
      <c r="AC31" s="62"/>
      <c r="AD31" s="62"/>
      <c r="AE31" s="62"/>
    </row>
    <row r="32" s="40" customFormat="true" ht="26.85" hidden="false" customHeight="false" outlineLevel="0" collapsed="false">
      <c r="A32" s="52" t="s">
        <v>123</v>
      </c>
      <c r="B32" s="52" t="s">
        <v>123</v>
      </c>
      <c r="C32" s="53" t="s">
        <v>342</v>
      </c>
      <c r="D32" s="52" t="s">
        <v>343</v>
      </c>
      <c r="E32" s="52" t="s">
        <v>140</v>
      </c>
      <c r="F32" s="52" t="s">
        <v>720</v>
      </c>
      <c r="G32" s="54"/>
      <c r="H32" s="52" t="s">
        <v>128</v>
      </c>
      <c r="I32" s="52" t="s">
        <v>129</v>
      </c>
      <c r="J32" s="55" t="s">
        <v>135</v>
      </c>
      <c r="K32" s="52" t="s">
        <v>129</v>
      </c>
      <c r="L32" s="56" t="s">
        <v>721</v>
      </c>
      <c r="M32" s="57"/>
      <c r="N32" s="57"/>
      <c r="O32" s="58"/>
      <c r="P32" s="59"/>
      <c r="Q32" s="59"/>
      <c r="R32" s="59"/>
      <c r="S32" s="60" t="n">
        <f aca="false">Q32+R32</f>
        <v>0</v>
      </c>
      <c r="T32" s="52" t="n">
        <v>4</v>
      </c>
      <c r="U32" s="59" t="n">
        <v>170.12</v>
      </c>
      <c r="V32" s="52" t="n">
        <v>1</v>
      </c>
      <c r="W32" s="59" t="n">
        <v>57</v>
      </c>
      <c r="X32" s="52" t="n">
        <v>5</v>
      </c>
      <c r="Y32" s="60" t="n">
        <f aca="false">(T32*U32)+(V32*W32)</f>
        <v>737.48</v>
      </c>
      <c r="Z32" s="60" t="n">
        <f aca="false">S32+Y32</f>
        <v>737.48</v>
      </c>
      <c r="AA32" s="61"/>
      <c r="AB32" s="62"/>
      <c r="AC32" s="62"/>
      <c r="AD32" s="62"/>
      <c r="AE32" s="62"/>
    </row>
    <row r="33" s="40" customFormat="true" ht="39.55" hidden="false" customHeight="false" outlineLevel="0" collapsed="false">
      <c r="A33" s="52" t="s">
        <v>123</v>
      </c>
      <c r="B33" s="52" t="s">
        <v>123</v>
      </c>
      <c r="C33" s="53" t="s">
        <v>389</v>
      </c>
      <c r="D33" s="52" t="s">
        <v>390</v>
      </c>
      <c r="E33" s="52" t="s">
        <v>126</v>
      </c>
      <c r="F33" s="52" t="s">
        <v>722</v>
      </c>
      <c r="G33" s="54"/>
      <c r="H33" s="52" t="s">
        <v>128</v>
      </c>
      <c r="I33" s="52" t="s">
        <v>129</v>
      </c>
      <c r="J33" s="55" t="s">
        <v>135</v>
      </c>
      <c r="K33" s="52" t="s">
        <v>129</v>
      </c>
      <c r="L33" s="56" t="s">
        <v>723</v>
      </c>
      <c r="M33" s="57"/>
      <c r="N33" s="57"/>
      <c r="O33" s="58"/>
      <c r="P33" s="59"/>
      <c r="Q33" s="59"/>
      <c r="R33" s="59"/>
      <c r="S33" s="60" t="n">
        <f aca="false">Q33+R33</f>
        <v>0</v>
      </c>
      <c r="T33" s="52" t="n">
        <v>4</v>
      </c>
      <c r="U33" s="59" t="n">
        <v>120</v>
      </c>
      <c r="V33" s="52" t="n">
        <v>1</v>
      </c>
      <c r="W33" s="59" t="n">
        <v>55</v>
      </c>
      <c r="X33" s="52" t="n">
        <v>5</v>
      </c>
      <c r="Y33" s="60" t="n">
        <f aca="false">(T33*U33)+(V33*W33)</f>
        <v>535</v>
      </c>
      <c r="Z33" s="60" t="n">
        <f aca="false">S33+Y33</f>
        <v>535</v>
      </c>
      <c r="AA33" s="61"/>
      <c r="AB33" s="62"/>
      <c r="AC33" s="62"/>
      <c r="AD33" s="62"/>
      <c r="AE33" s="62"/>
    </row>
    <row r="34" s="40" customFormat="true" ht="15" hidden="false" customHeight="false" outlineLevel="0" collapsed="false">
      <c r="A34" s="52" t="s">
        <v>123</v>
      </c>
      <c r="B34" s="52" t="s">
        <v>123</v>
      </c>
      <c r="C34" s="53" t="s">
        <v>363</v>
      </c>
      <c r="D34" s="52" t="s">
        <v>364</v>
      </c>
      <c r="E34" s="52" t="s">
        <v>140</v>
      </c>
      <c r="F34" s="52" t="s">
        <v>724</v>
      </c>
      <c r="G34" s="54"/>
      <c r="H34" s="52" t="s">
        <v>128</v>
      </c>
      <c r="I34" s="52" t="s">
        <v>129</v>
      </c>
      <c r="J34" s="55" t="s">
        <v>135</v>
      </c>
      <c r="K34" s="52" t="s">
        <v>129</v>
      </c>
      <c r="L34" s="56" t="s">
        <v>167</v>
      </c>
      <c r="M34" s="57"/>
      <c r="N34" s="57"/>
      <c r="O34" s="58"/>
      <c r="P34" s="59"/>
      <c r="Q34" s="59"/>
      <c r="R34" s="59"/>
      <c r="S34" s="60" t="n">
        <f aca="false">Q34+R34</f>
        <v>0</v>
      </c>
      <c r="T34" s="52" t="n">
        <v>4</v>
      </c>
      <c r="U34" s="59" t="n">
        <v>170.12</v>
      </c>
      <c r="V34" s="52" t="n">
        <v>1</v>
      </c>
      <c r="W34" s="59" t="n">
        <v>57</v>
      </c>
      <c r="X34" s="52" t="n">
        <v>5</v>
      </c>
      <c r="Y34" s="60" t="n">
        <f aca="false">(T34*U34)+(V34*W34)</f>
        <v>737.48</v>
      </c>
      <c r="Z34" s="60" t="n">
        <f aca="false">S34+Y34</f>
        <v>737.48</v>
      </c>
      <c r="AA34" s="61"/>
      <c r="AB34" s="62"/>
      <c r="AC34" s="62"/>
      <c r="AD34" s="62"/>
      <c r="AE34" s="62"/>
    </row>
    <row r="35" s="40" customFormat="true" ht="15" hidden="false" customHeight="false" outlineLevel="0" collapsed="false">
      <c r="A35" s="52" t="s">
        <v>123</v>
      </c>
      <c r="B35" s="52" t="s">
        <v>123</v>
      </c>
      <c r="C35" s="53" t="s">
        <v>292</v>
      </c>
      <c r="D35" s="52" t="s">
        <v>293</v>
      </c>
      <c r="E35" s="52" t="s">
        <v>140</v>
      </c>
      <c r="F35" s="52" t="s">
        <v>294</v>
      </c>
      <c r="G35" s="54"/>
      <c r="H35" s="52" t="s">
        <v>128</v>
      </c>
      <c r="I35" s="52" t="s">
        <v>129</v>
      </c>
      <c r="J35" s="55" t="s">
        <v>135</v>
      </c>
      <c r="K35" s="52" t="s">
        <v>129</v>
      </c>
      <c r="L35" s="56" t="s">
        <v>167</v>
      </c>
      <c r="M35" s="57"/>
      <c r="N35" s="57"/>
      <c r="O35" s="58"/>
      <c r="P35" s="59"/>
      <c r="Q35" s="59"/>
      <c r="R35" s="59"/>
      <c r="S35" s="60" t="n">
        <f aca="false">Q35+R35</f>
        <v>0</v>
      </c>
      <c r="T35" s="52" t="n">
        <v>4</v>
      </c>
      <c r="U35" s="59" t="n">
        <v>170.12</v>
      </c>
      <c r="V35" s="52" t="n">
        <v>1</v>
      </c>
      <c r="W35" s="59" t="n">
        <v>57</v>
      </c>
      <c r="X35" s="52" t="n">
        <v>5</v>
      </c>
      <c r="Y35" s="60" t="n">
        <f aca="false">(T35*U35)+(V35*W35)</f>
        <v>737.48</v>
      </c>
      <c r="Z35" s="60" t="n">
        <f aca="false">S35+Y35</f>
        <v>737.48</v>
      </c>
      <c r="AA35" s="61"/>
      <c r="AB35" s="62"/>
      <c r="AC35" s="62"/>
      <c r="AD35" s="62"/>
      <c r="AE35" s="62"/>
    </row>
    <row r="36" s="40" customFormat="true" ht="15" hidden="false" customHeight="false" outlineLevel="0" collapsed="false">
      <c r="A36" s="52" t="s">
        <v>123</v>
      </c>
      <c r="B36" s="52" t="s">
        <v>123</v>
      </c>
      <c r="C36" s="53" t="s">
        <v>363</v>
      </c>
      <c r="D36" s="52" t="s">
        <v>364</v>
      </c>
      <c r="E36" s="52" t="s">
        <v>140</v>
      </c>
      <c r="F36" s="52" t="s">
        <v>724</v>
      </c>
      <c r="G36" s="54"/>
      <c r="H36" s="52" t="s">
        <v>128</v>
      </c>
      <c r="I36" s="52" t="s">
        <v>129</v>
      </c>
      <c r="J36" s="55" t="s">
        <v>135</v>
      </c>
      <c r="K36" s="52" t="s">
        <v>129</v>
      </c>
      <c r="L36" s="56" t="s">
        <v>167</v>
      </c>
      <c r="M36" s="57"/>
      <c r="N36" s="57"/>
      <c r="O36" s="58"/>
      <c r="P36" s="59"/>
      <c r="Q36" s="59"/>
      <c r="R36" s="59"/>
      <c r="S36" s="60" t="n">
        <f aca="false">Q36+R36</f>
        <v>0</v>
      </c>
      <c r="T36" s="52" t="n">
        <v>4</v>
      </c>
      <c r="U36" s="59" t="n">
        <v>170.12</v>
      </c>
      <c r="V36" s="52" t="n">
        <v>1</v>
      </c>
      <c r="W36" s="59" t="n">
        <v>57</v>
      </c>
      <c r="X36" s="52" t="n">
        <v>5</v>
      </c>
      <c r="Y36" s="60" t="n">
        <f aca="false">(T36*U36)+(V36*W36)</f>
        <v>737.48</v>
      </c>
      <c r="Z36" s="60" t="n">
        <f aca="false">S36+Y36</f>
        <v>737.48</v>
      </c>
      <c r="AA36" s="61"/>
      <c r="AB36" s="62"/>
      <c r="AC36" s="62"/>
      <c r="AD36" s="62"/>
      <c r="AE36" s="62"/>
    </row>
    <row r="37" s="40" customFormat="true" ht="15" hidden="false" customHeight="false" outlineLevel="0" collapsed="false">
      <c r="A37" s="52" t="s">
        <v>123</v>
      </c>
      <c r="B37" s="52" t="s">
        <v>123</v>
      </c>
      <c r="C37" s="53" t="s">
        <v>363</v>
      </c>
      <c r="D37" s="52" t="s">
        <v>364</v>
      </c>
      <c r="E37" s="52" t="s">
        <v>140</v>
      </c>
      <c r="F37" s="52" t="s">
        <v>725</v>
      </c>
      <c r="G37" s="54"/>
      <c r="H37" s="52" t="s">
        <v>128</v>
      </c>
      <c r="I37" s="52" t="s">
        <v>129</v>
      </c>
      <c r="J37" s="55" t="s">
        <v>135</v>
      </c>
      <c r="K37" s="52" t="s">
        <v>129</v>
      </c>
      <c r="L37" s="56" t="s">
        <v>167</v>
      </c>
      <c r="M37" s="57"/>
      <c r="N37" s="57"/>
      <c r="O37" s="58"/>
      <c r="P37" s="59"/>
      <c r="Q37" s="59"/>
      <c r="R37" s="59"/>
      <c r="S37" s="60" t="n">
        <f aca="false">Q37+R37</f>
        <v>0</v>
      </c>
      <c r="T37" s="52" t="n">
        <v>4</v>
      </c>
      <c r="U37" s="59" t="n">
        <v>170.12</v>
      </c>
      <c r="V37" s="52" t="n">
        <v>1</v>
      </c>
      <c r="W37" s="59" t="n">
        <v>57</v>
      </c>
      <c r="X37" s="52" t="n">
        <v>5</v>
      </c>
      <c r="Y37" s="60" t="n">
        <f aca="false">(T37*U37)+(V37*W37)</f>
        <v>737.48</v>
      </c>
      <c r="Z37" s="60" t="n">
        <f aca="false">S37+Y37</f>
        <v>737.48</v>
      </c>
      <c r="AA37" s="61"/>
      <c r="AB37" s="62"/>
      <c r="AC37" s="62"/>
      <c r="AD37" s="62"/>
      <c r="AE37" s="62"/>
    </row>
    <row r="38" s="40" customFormat="true" ht="15" hidden="false" customHeight="false" outlineLevel="0" collapsed="false">
      <c r="A38" s="52" t="s">
        <v>123</v>
      </c>
      <c r="B38" s="52" t="s">
        <v>123</v>
      </c>
      <c r="C38" s="53" t="s">
        <v>726</v>
      </c>
      <c r="D38" s="52" t="s">
        <v>727</v>
      </c>
      <c r="E38" s="52" t="s">
        <v>126</v>
      </c>
      <c r="F38" s="52" t="s">
        <v>728</v>
      </c>
      <c r="G38" s="54"/>
      <c r="H38" s="52" t="s">
        <v>128</v>
      </c>
      <c r="I38" s="52" t="s">
        <v>129</v>
      </c>
      <c r="J38" s="55" t="s">
        <v>198</v>
      </c>
      <c r="K38" s="52" t="s">
        <v>129</v>
      </c>
      <c r="L38" s="56" t="s">
        <v>162</v>
      </c>
      <c r="M38" s="57"/>
      <c r="N38" s="57"/>
      <c r="O38" s="58"/>
      <c r="P38" s="59"/>
      <c r="Q38" s="59"/>
      <c r="R38" s="59"/>
      <c r="S38" s="60" t="n">
        <f aca="false">Q38+R38</f>
        <v>0</v>
      </c>
      <c r="T38" s="52" t="n">
        <v>4</v>
      </c>
      <c r="U38" s="59" t="n">
        <v>120</v>
      </c>
      <c r="V38" s="52" t="n">
        <v>1</v>
      </c>
      <c r="W38" s="59" t="n">
        <v>55</v>
      </c>
      <c r="X38" s="52" t="n">
        <v>5</v>
      </c>
      <c r="Y38" s="60" t="n">
        <f aca="false">(T38*U38)+(V38*W38)</f>
        <v>535</v>
      </c>
      <c r="Z38" s="60" t="n">
        <f aca="false">S38+Y38</f>
        <v>535</v>
      </c>
      <c r="AA38" s="61"/>
      <c r="AB38" s="62"/>
      <c r="AC38" s="62"/>
      <c r="AD38" s="62"/>
      <c r="AE38" s="62"/>
    </row>
    <row r="39" s="40" customFormat="true" ht="15" hidden="false" customHeight="false" outlineLevel="0" collapsed="false">
      <c r="A39" s="52" t="s">
        <v>123</v>
      </c>
      <c r="B39" s="52" t="s">
        <v>123</v>
      </c>
      <c r="C39" s="53" t="s">
        <v>729</v>
      </c>
      <c r="D39" s="52" t="s">
        <v>730</v>
      </c>
      <c r="E39" s="52" t="s">
        <v>140</v>
      </c>
      <c r="F39" s="52" t="s">
        <v>731</v>
      </c>
      <c r="G39" s="54"/>
      <c r="H39" s="52" t="s">
        <v>732</v>
      </c>
      <c r="I39" s="52" t="s">
        <v>129</v>
      </c>
      <c r="J39" s="55" t="s">
        <v>135</v>
      </c>
      <c r="K39" s="52" t="s">
        <v>129</v>
      </c>
      <c r="L39" s="56" t="s">
        <v>135</v>
      </c>
      <c r="M39" s="57"/>
      <c r="N39" s="57"/>
      <c r="O39" s="58"/>
      <c r="P39" s="59"/>
      <c r="Q39" s="59"/>
      <c r="R39" s="59"/>
      <c r="S39" s="60" t="n">
        <f aca="false">Q39+R39</f>
        <v>0</v>
      </c>
      <c r="T39" s="52" t="n">
        <v>4</v>
      </c>
      <c r="U39" s="59" t="n">
        <v>170.12</v>
      </c>
      <c r="V39" s="52" t="n">
        <v>1</v>
      </c>
      <c r="W39" s="59" t="n">
        <v>57</v>
      </c>
      <c r="X39" s="52" t="n">
        <v>5</v>
      </c>
      <c r="Y39" s="60" t="n">
        <f aca="false">(T39*U39)+(V39*W39)</f>
        <v>737.48</v>
      </c>
      <c r="Z39" s="60" t="n">
        <f aca="false">S39+Y39</f>
        <v>737.48</v>
      </c>
      <c r="AA39" s="61"/>
      <c r="AB39" s="62"/>
      <c r="AC39" s="62"/>
      <c r="AD39" s="62"/>
      <c r="AE39" s="62"/>
    </row>
    <row r="40" s="40" customFormat="true" ht="39.55" hidden="false" customHeight="false" outlineLevel="0" collapsed="false">
      <c r="A40" s="52" t="s">
        <v>123</v>
      </c>
      <c r="B40" s="52" t="s">
        <v>123</v>
      </c>
      <c r="C40" s="53" t="s">
        <v>152</v>
      </c>
      <c r="D40" s="52" t="s">
        <v>153</v>
      </c>
      <c r="E40" s="52" t="s">
        <v>140</v>
      </c>
      <c r="F40" s="52" t="s">
        <v>733</v>
      </c>
      <c r="G40" s="54"/>
      <c r="H40" s="52" t="s">
        <v>128</v>
      </c>
      <c r="I40" s="52" t="s">
        <v>129</v>
      </c>
      <c r="J40" s="55" t="s">
        <v>135</v>
      </c>
      <c r="K40" s="52" t="s">
        <v>129</v>
      </c>
      <c r="L40" s="56" t="s">
        <v>734</v>
      </c>
      <c r="M40" s="57"/>
      <c r="N40" s="57"/>
      <c r="O40" s="58"/>
      <c r="P40" s="59"/>
      <c r="Q40" s="59"/>
      <c r="R40" s="59"/>
      <c r="S40" s="60" t="n">
        <f aca="false">Q40+R40</f>
        <v>0</v>
      </c>
      <c r="T40" s="52" t="n">
        <v>4</v>
      </c>
      <c r="U40" s="59" t="n">
        <v>170.12</v>
      </c>
      <c r="V40" s="52" t="n">
        <v>2</v>
      </c>
      <c r="W40" s="59" t="n">
        <v>57</v>
      </c>
      <c r="X40" s="52" t="n">
        <v>6</v>
      </c>
      <c r="Y40" s="60" t="n">
        <f aca="false">(T40*U40)+(V40*W40)</f>
        <v>794.48</v>
      </c>
      <c r="Z40" s="60" t="n">
        <f aca="false">S40+Y40</f>
        <v>794.48</v>
      </c>
      <c r="AA40" s="61"/>
      <c r="AB40" s="62"/>
      <c r="AC40" s="62"/>
      <c r="AD40" s="62"/>
      <c r="AE40" s="62"/>
    </row>
    <row r="41" s="40" customFormat="true" ht="26.85" hidden="false" customHeight="false" outlineLevel="0" collapsed="false">
      <c r="A41" s="52" t="s">
        <v>123</v>
      </c>
      <c r="B41" s="52" t="s">
        <v>123</v>
      </c>
      <c r="C41" s="53" t="s">
        <v>474</v>
      </c>
      <c r="D41" s="52" t="s">
        <v>475</v>
      </c>
      <c r="E41" s="52" t="s">
        <v>140</v>
      </c>
      <c r="F41" s="52" t="s">
        <v>735</v>
      </c>
      <c r="G41" s="54"/>
      <c r="H41" s="52" t="s">
        <v>128</v>
      </c>
      <c r="I41" s="52" t="s">
        <v>129</v>
      </c>
      <c r="J41" s="55" t="s">
        <v>143</v>
      </c>
      <c r="K41" s="52" t="s">
        <v>129</v>
      </c>
      <c r="L41" s="56" t="s">
        <v>736</v>
      </c>
      <c r="M41" s="57"/>
      <c r="N41" s="57"/>
      <c r="O41" s="58"/>
      <c r="P41" s="59"/>
      <c r="Q41" s="59"/>
      <c r="R41" s="59"/>
      <c r="S41" s="60" t="n">
        <f aca="false">Q41+R41</f>
        <v>0</v>
      </c>
      <c r="T41" s="52" t="n">
        <v>4</v>
      </c>
      <c r="U41" s="59" t="n">
        <v>170.12</v>
      </c>
      <c r="V41" s="52" t="n">
        <v>1</v>
      </c>
      <c r="W41" s="59" t="n">
        <v>57</v>
      </c>
      <c r="X41" s="52" t="n">
        <v>5</v>
      </c>
      <c r="Y41" s="60" t="n">
        <f aca="false">(T41*U41)+(V41*W41)</f>
        <v>737.48</v>
      </c>
      <c r="Z41" s="60" t="n">
        <f aca="false">S41+Y41</f>
        <v>737.48</v>
      </c>
      <c r="AA41" s="61"/>
      <c r="AB41" s="62"/>
      <c r="AC41" s="62"/>
      <c r="AD41" s="62"/>
      <c r="AE41" s="62"/>
    </row>
    <row r="42" s="40" customFormat="true" ht="15" hidden="false" customHeight="false" outlineLevel="0" collapsed="false">
      <c r="A42" s="52" t="s">
        <v>123</v>
      </c>
      <c r="B42" s="52" t="s">
        <v>123</v>
      </c>
      <c r="C42" s="53" t="s">
        <v>474</v>
      </c>
      <c r="D42" s="52" t="s">
        <v>475</v>
      </c>
      <c r="E42" s="52" t="s">
        <v>140</v>
      </c>
      <c r="F42" s="52" t="s">
        <v>737</v>
      </c>
      <c r="G42" s="54"/>
      <c r="H42" s="52" t="s">
        <v>128</v>
      </c>
      <c r="I42" s="52" t="s">
        <v>129</v>
      </c>
      <c r="J42" s="55" t="s">
        <v>143</v>
      </c>
      <c r="K42" s="52" t="s">
        <v>129</v>
      </c>
      <c r="L42" s="56" t="s">
        <v>738</v>
      </c>
      <c r="M42" s="57"/>
      <c r="N42" s="57"/>
      <c r="O42" s="58"/>
      <c r="P42" s="59"/>
      <c r="Q42" s="59"/>
      <c r="R42" s="59"/>
      <c r="S42" s="60" t="n">
        <f aca="false">Q42+R42</f>
        <v>0</v>
      </c>
      <c r="T42" s="52" t="n">
        <v>4</v>
      </c>
      <c r="U42" s="59" t="n">
        <v>170.12</v>
      </c>
      <c r="V42" s="52" t="n">
        <v>1</v>
      </c>
      <c r="W42" s="59" t="n">
        <v>57</v>
      </c>
      <c r="X42" s="52" t="n">
        <v>5</v>
      </c>
      <c r="Y42" s="60" t="n">
        <f aca="false">(T42*U42)+(V42*W42)</f>
        <v>737.48</v>
      </c>
      <c r="Z42" s="60" t="n">
        <f aca="false">S42+Y42</f>
        <v>737.48</v>
      </c>
      <c r="AA42" s="61"/>
      <c r="AB42" s="62"/>
      <c r="AC42" s="62"/>
      <c r="AD42" s="62"/>
      <c r="AE42" s="62"/>
    </row>
    <row r="43" s="40" customFormat="true" ht="15" hidden="false" customHeight="false" outlineLevel="0" collapsed="false">
      <c r="A43" s="52" t="s">
        <v>123</v>
      </c>
      <c r="B43" s="52" t="s">
        <v>123</v>
      </c>
      <c r="C43" s="53" t="s">
        <v>124</v>
      </c>
      <c r="D43" s="52" t="s">
        <v>125</v>
      </c>
      <c r="E43" s="52" t="s">
        <v>126</v>
      </c>
      <c r="F43" s="52" t="s">
        <v>127</v>
      </c>
      <c r="G43" s="54"/>
      <c r="H43" s="52" t="s">
        <v>128</v>
      </c>
      <c r="I43" s="52" t="s">
        <v>129</v>
      </c>
      <c r="J43" s="55" t="s">
        <v>130</v>
      </c>
      <c r="K43" s="52" t="s">
        <v>129</v>
      </c>
      <c r="L43" s="56" t="s">
        <v>739</v>
      </c>
      <c r="M43" s="57"/>
      <c r="N43" s="57"/>
      <c r="O43" s="58"/>
      <c r="P43" s="59"/>
      <c r="Q43" s="59"/>
      <c r="R43" s="59"/>
      <c r="S43" s="60" t="n">
        <f aca="false">Q43+R43</f>
        <v>0</v>
      </c>
      <c r="T43" s="52" t="n">
        <v>4</v>
      </c>
      <c r="U43" s="59" t="n">
        <v>120</v>
      </c>
      <c r="V43" s="52" t="n">
        <v>1</v>
      </c>
      <c r="W43" s="59" t="n">
        <v>55</v>
      </c>
      <c r="X43" s="52" t="n">
        <v>5</v>
      </c>
      <c r="Y43" s="60" t="n">
        <f aca="false">(T43*U43)+(V43*W43)</f>
        <v>535</v>
      </c>
      <c r="Z43" s="60" t="n">
        <f aca="false">S43+Y43</f>
        <v>535</v>
      </c>
      <c r="AA43" s="61"/>
      <c r="AB43" s="62"/>
      <c r="AC43" s="62"/>
      <c r="AD43" s="62"/>
      <c r="AE43" s="62"/>
    </row>
    <row r="44" s="40" customFormat="true" ht="26.85" hidden="false" customHeight="false" outlineLevel="0" collapsed="false">
      <c r="A44" s="52" t="s">
        <v>123</v>
      </c>
      <c r="B44" s="52" t="s">
        <v>123</v>
      </c>
      <c r="C44" s="53" t="s">
        <v>474</v>
      </c>
      <c r="D44" s="52" t="s">
        <v>475</v>
      </c>
      <c r="E44" s="52" t="s">
        <v>140</v>
      </c>
      <c r="F44" s="52" t="s">
        <v>740</v>
      </c>
      <c r="G44" s="54"/>
      <c r="H44" s="52" t="s">
        <v>128</v>
      </c>
      <c r="I44" s="52" t="s">
        <v>129</v>
      </c>
      <c r="J44" s="55" t="s">
        <v>143</v>
      </c>
      <c r="K44" s="52" t="s">
        <v>129</v>
      </c>
      <c r="L44" s="56" t="s">
        <v>741</v>
      </c>
      <c r="M44" s="57"/>
      <c r="N44" s="57"/>
      <c r="O44" s="58"/>
      <c r="P44" s="59"/>
      <c r="Q44" s="59"/>
      <c r="R44" s="59"/>
      <c r="S44" s="60" t="n">
        <f aca="false">Q44+R44</f>
        <v>0</v>
      </c>
      <c r="T44" s="52" t="n">
        <v>1</v>
      </c>
      <c r="U44" s="59" t="n">
        <v>170.12</v>
      </c>
      <c r="V44" s="52" t="n">
        <v>1</v>
      </c>
      <c r="W44" s="59" t="n">
        <v>57</v>
      </c>
      <c r="X44" s="52" t="n">
        <v>2</v>
      </c>
      <c r="Y44" s="60" t="n">
        <f aca="false">(T44*U44)+(V44*W44)</f>
        <v>227.12</v>
      </c>
      <c r="Z44" s="60" t="n">
        <f aca="false">S44+Y44</f>
        <v>227.12</v>
      </c>
      <c r="AA44" s="61"/>
      <c r="AB44" s="62"/>
      <c r="AC44" s="62"/>
      <c r="AD44" s="62"/>
      <c r="AE44" s="62"/>
    </row>
    <row r="45" s="40" customFormat="true" ht="15" hidden="false" customHeight="false" outlineLevel="0" collapsed="false">
      <c r="A45" s="52" t="s">
        <v>123</v>
      </c>
      <c r="B45" s="52" t="s">
        <v>123</v>
      </c>
      <c r="C45" s="53" t="s">
        <v>742</v>
      </c>
      <c r="D45" s="52" t="s">
        <v>743</v>
      </c>
      <c r="E45" s="52" t="s">
        <v>170</v>
      </c>
      <c r="F45" s="52" t="s">
        <v>744</v>
      </c>
      <c r="G45" s="54"/>
      <c r="H45" s="52" t="s">
        <v>128</v>
      </c>
      <c r="I45" s="52" t="s">
        <v>129</v>
      </c>
      <c r="J45" s="55" t="s">
        <v>135</v>
      </c>
      <c r="K45" s="52" t="s">
        <v>129</v>
      </c>
      <c r="L45" s="56" t="s">
        <v>745</v>
      </c>
      <c r="M45" s="57"/>
      <c r="N45" s="57"/>
      <c r="O45" s="58"/>
      <c r="P45" s="59"/>
      <c r="Q45" s="59"/>
      <c r="R45" s="59"/>
      <c r="S45" s="60" t="n">
        <f aca="false">Q45+R45</f>
        <v>0</v>
      </c>
      <c r="T45" s="52" t="n">
        <v>1</v>
      </c>
      <c r="U45" s="59" t="n">
        <v>170.12</v>
      </c>
      <c r="V45" s="52" t="n">
        <v>3</v>
      </c>
      <c r="W45" s="59" t="n">
        <v>57</v>
      </c>
      <c r="X45" s="52" t="n">
        <v>4</v>
      </c>
      <c r="Y45" s="60" t="n">
        <f aca="false">(T45*U45)+(V45*W45)</f>
        <v>341.12</v>
      </c>
      <c r="Z45" s="60" t="n">
        <f aca="false">S45+Y45</f>
        <v>341.12</v>
      </c>
      <c r="AA45" s="61"/>
      <c r="AB45" s="62"/>
      <c r="AC45" s="62"/>
      <c r="AD45" s="62"/>
      <c r="AE45" s="62"/>
    </row>
    <row r="46" s="40" customFormat="true" ht="26.85" hidden="false" customHeight="false" outlineLevel="0" collapsed="false">
      <c r="A46" s="52" t="s">
        <v>123</v>
      </c>
      <c r="B46" s="52" t="s">
        <v>123</v>
      </c>
      <c r="C46" s="53" t="s">
        <v>515</v>
      </c>
      <c r="D46" s="52" t="s">
        <v>516</v>
      </c>
      <c r="E46" s="52" t="s">
        <v>126</v>
      </c>
      <c r="F46" s="52" t="s">
        <v>746</v>
      </c>
      <c r="G46" s="54"/>
      <c r="H46" s="52" t="s">
        <v>128</v>
      </c>
      <c r="I46" s="52" t="s">
        <v>129</v>
      </c>
      <c r="J46" s="55" t="s">
        <v>317</v>
      </c>
      <c r="K46" s="52" t="s">
        <v>129</v>
      </c>
      <c r="L46" s="56" t="s">
        <v>747</v>
      </c>
      <c r="M46" s="57"/>
      <c r="N46" s="57"/>
      <c r="O46" s="58"/>
      <c r="P46" s="59"/>
      <c r="Q46" s="59"/>
      <c r="R46" s="59"/>
      <c r="S46" s="60" t="n">
        <f aca="false">Q46+R46</f>
        <v>0</v>
      </c>
      <c r="T46" s="52" t="n">
        <v>1</v>
      </c>
      <c r="U46" s="59" t="n">
        <v>120</v>
      </c>
      <c r="V46" s="52" t="n">
        <v>2</v>
      </c>
      <c r="W46" s="59" t="n">
        <v>55</v>
      </c>
      <c r="X46" s="52" t="n">
        <v>3</v>
      </c>
      <c r="Y46" s="60" t="n">
        <f aca="false">(T46*U46)+(V46*W46)</f>
        <v>230</v>
      </c>
      <c r="Z46" s="60" t="n">
        <f aca="false">S46+Y46</f>
        <v>230</v>
      </c>
      <c r="AA46" s="61"/>
      <c r="AB46" s="62"/>
      <c r="AC46" s="62"/>
      <c r="AD46" s="62"/>
      <c r="AE46" s="62"/>
    </row>
    <row r="47" s="40" customFormat="true" ht="26.85" hidden="false" customHeight="false" outlineLevel="0" collapsed="false">
      <c r="A47" s="52" t="s">
        <v>123</v>
      </c>
      <c r="B47" s="52" t="s">
        <v>123</v>
      </c>
      <c r="C47" s="53" t="s">
        <v>149</v>
      </c>
      <c r="D47" s="52" t="s">
        <v>150</v>
      </c>
      <c r="E47" s="52" t="s">
        <v>140</v>
      </c>
      <c r="F47" s="52" t="s">
        <v>151</v>
      </c>
      <c r="G47" s="54"/>
      <c r="H47" s="52" t="s">
        <v>128</v>
      </c>
      <c r="I47" s="52" t="s">
        <v>129</v>
      </c>
      <c r="J47" s="55" t="s">
        <v>135</v>
      </c>
      <c r="K47" s="52" t="s">
        <v>129</v>
      </c>
      <c r="L47" s="56" t="s">
        <v>275</v>
      </c>
      <c r="M47" s="57"/>
      <c r="N47" s="57"/>
      <c r="O47" s="58"/>
      <c r="P47" s="59"/>
      <c r="Q47" s="59"/>
      <c r="R47" s="59"/>
      <c r="S47" s="60" t="n">
        <f aca="false">Q47+R47</f>
        <v>0</v>
      </c>
      <c r="T47" s="52" t="n">
        <v>1</v>
      </c>
      <c r="U47" s="59" t="n">
        <v>170.12</v>
      </c>
      <c r="V47" s="52" t="n">
        <v>1</v>
      </c>
      <c r="W47" s="59" t="n">
        <v>57</v>
      </c>
      <c r="X47" s="52" t="n">
        <v>2</v>
      </c>
      <c r="Y47" s="60" t="n">
        <f aca="false">(T47*U47)+(V47*W47)</f>
        <v>227.12</v>
      </c>
      <c r="Z47" s="60" t="n">
        <f aca="false">S47+Y47</f>
        <v>227.12</v>
      </c>
      <c r="AA47" s="61"/>
      <c r="AB47" s="62"/>
      <c r="AC47" s="62"/>
      <c r="AD47" s="62"/>
      <c r="AE47" s="62"/>
    </row>
    <row r="48" s="40" customFormat="true" ht="26.85" hidden="false" customHeight="false" outlineLevel="0" collapsed="false">
      <c r="A48" s="52" t="s">
        <v>123</v>
      </c>
      <c r="B48" s="52" t="s">
        <v>123</v>
      </c>
      <c r="C48" s="53" t="s">
        <v>319</v>
      </c>
      <c r="D48" s="52" t="s">
        <v>320</v>
      </c>
      <c r="E48" s="52" t="s">
        <v>289</v>
      </c>
      <c r="F48" s="52" t="s">
        <v>161</v>
      </c>
      <c r="G48" s="54"/>
      <c r="H48" s="52" t="s">
        <v>128</v>
      </c>
      <c r="I48" s="52" t="s">
        <v>129</v>
      </c>
      <c r="J48" s="55" t="s">
        <v>135</v>
      </c>
      <c r="K48" s="52" t="s">
        <v>129</v>
      </c>
      <c r="L48" s="56" t="s">
        <v>748</v>
      </c>
      <c r="M48" s="57"/>
      <c r="N48" s="57"/>
      <c r="O48" s="58"/>
      <c r="P48" s="59"/>
      <c r="Q48" s="59"/>
      <c r="R48" s="59"/>
      <c r="S48" s="60" t="n">
        <f aca="false">Q48+R48</f>
        <v>0</v>
      </c>
      <c r="T48" s="52" t="n">
        <v>2</v>
      </c>
      <c r="U48" s="59" t="n">
        <v>170.12</v>
      </c>
      <c r="V48" s="52" t="n">
        <v>1</v>
      </c>
      <c r="W48" s="59" t="n">
        <v>57</v>
      </c>
      <c r="X48" s="52" t="n">
        <v>3</v>
      </c>
      <c r="Y48" s="60" t="n">
        <f aca="false">(T48*U48)+(V48*W48)</f>
        <v>397.24</v>
      </c>
      <c r="Z48" s="60" t="n">
        <f aca="false">S48+Y48</f>
        <v>397.24</v>
      </c>
      <c r="AA48" s="61"/>
      <c r="AB48" s="62"/>
      <c r="AC48" s="62"/>
      <c r="AD48" s="62"/>
      <c r="AE48" s="62"/>
    </row>
    <row r="49" s="40" customFormat="true" ht="64.9" hidden="false" customHeight="false" outlineLevel="0" collapsed="false">
      <c r="A49" s="52" t="s">
        <v>123</v>
      </c>
      <c r="B49" s="52" t="s">
        <v>123</v>
      </c>
      <c r="C49" s="53" t="s">
        <v>189</v>
      </c>
      <c r="D49" s="52" t="s">
        <v>190</v>
      </c>
      <c r="E49" s="52" t="s">
        <v>126</v>
      </c>
      <c r="F49" s="52" t="s">
        <v>191</v>
      </c>
      <c r="G49" s="54"/>
      <c r="H49" s="52" t="s">
        <v>128</v>
      </c>
      <c r="I49" s="52" t="s">
        <v>129</v>
      </c>
      <c r="J49" s="55" t="s">
        <v>135</v>
      </c>
      <c r="K49" s="52" t="s">
        <v>129</v>
      </c>
      <c r="L49" s="56" t="s">
        <v>749</v>
      </c>
      <c r="M49" s="57"/>
      <c r="N49" s="57"/>
      <c r="O49" s="58"/>
      <c r="P49" s="59"/>
      <c r="Q49" s="59"/>
      <c r="R49" s="59"/>
      <c r="S49" s="60" t="n">
        <f aca="false">Q49+R49</f>
        <v>0</v>
      </c>
      <c r="T49" s="52" t="n">
        <v>2</v>
      </c>
      <c r="U49" s="59" t="n">
        <v>120</v>
      </c>
      <c r="V49" s="52" t="n">
        <v>10</v>
      </c>
      <c r="W49" s="59" t="n">
        <v>55</v>
      </c>
      <c r="X49" s="52" t="n">
        <v>12</v>
      </c>
      <c r="Y49" s="60" t="n">
        <f aca="false">(T49*U49)+(V49*W49)</f>
        <v>790</v>
      </c>
      <c r="Z49" s="60" t="n">
        <f aca="false">S49+Y49</f>
        <v>790</v>
      </c>
      <c r="AA49" s="61"/>
      <c r="AB49" s="62"/>
      <c r="AC49" s="62"/>
      <c r="AD49" s="62"/>
      <c r="AE49" s="62"/>
    </row>
    <row r="50" s="40" customFormat="true" ht="15" hidden="false" customHeight="false" outlineLevel="0" collapsed="false">
      <c r="A50" s="52" t="s">
        <v>123</v>
      </c>
      <c r="B50" s="52" t="s">
        <v>123</v>
      </c>
      <c r="C50" s="53" t="s">
        <v>578</v>
      </c>
      <c r="D50" s="52" t="s">
        <v>579</v>
      </c>
      <c r="E50" s="52" t="s">
        <v>140</v>
      </c>
      <c r="F50" s="52" t="s">
        <v>750</v>
      </c>
      <c r="G50" s="54"/>
      <c r="H50" s="52" t="s">
        <v>128</v>
      </c>
      <c r="I50" s="52" t="s">
        <v>129</v>
      </c>
      <c r="J50" s="55" t="s">
        <v>142</v>
      </c>
      <c r="K50" s="52" t="s">
        <v>129</v>
      </c>
      <c r="L50" s="56" t="s">
        <v>751</v>
      </c>
      <c r="M50" s="57"/>
      <c r="N50" s="57"/>
      <c r="O50" s="58"/>
      <c r="P50" s="59"/>
      <c r="Q50" s="59"/>
      <c r="R50" s="59"/>
      <c r="S50" s="60" t="n">
        <f aca="false">Q50+R50</f>
        <v>0</v>
      </c>
      <c r="T50" s="52" t="n">
        <v>2</v>
      </c>
      <c r="U50" s="59" t="n">
        <v>170.12</v>
      </c>
      <c r="V50" s="52" t="n">
        <v>1</v>
      </c>
      <c r="W50" s="59" t="n">
        <v>57</v>
      </c>
      <c r="X50" s="52" t="n">
        <v>3</v>
      </c>
      <c r="Y50" s="60" t="n">
        <f aca="false">(T50*U50)+(V50*W50)</f>
        <v>397.24</v>
      </c>
      <c r="Z50" s="60" t="n">
        <f aca="false">S50+Y50</f>
        <v>397.24</v>
      </c>
      <c r="AA50" s="61"/>
      <c r="AB50" s="62"/>
      <c r="AC50" s="62"/>
      <c r="AD50" s="62"/>
      <c r="AE50" s="62"/>
    </row>
    <row r="51" s="40" customFormat="true" ht="15" hidden="false" customHeight="false" outlineLevel="0" collapsed="false">
      <c r="A51" s="52" t="s">
        <v>123</v>
      </c>
      <c r="B51" s="52" t="s">
        <v>123</v>
      </c>
      <c r="C51" s="53" t="s">
        <v>205</v>
      </c>
      <c r="D51" s="52" t="s">
        <v>206</v>
      </c>
      <c r="E51" s="52" t="s">
        <v>170</v>
      </c>
      <c r="F51" s="52" t="s">
        <v>752</v>
      </c>
      <c r="G51" s="54"/>
      <c r="H51" s="52" t="s">
        <v>128</v>
      </c>
      <c r="I51" s="52" t="s">
        <v>129</v>
      </c>
      <c r="J51" s="55" t="s">
        <v>135</v>
      </c>
      <c r="K51" s="52" t="s">
        <v>129</v>
      </c>
      <c r="L51" s="56" t="s">
        <v>135</v>
      </c>
      <c r="M51" s="57"/>
      <c r="N51" s="57"/>
      <c r="O51" s="58"/>
      <c r="P51" s="59"/>
      <c r="Q51" s="59"/>
      <c r="R51" s="59"/>
      <c r="S51" s="60" t="n">
        <f aca="false">Q51+R51</f>
        <v>0</v>
      </c>
      <c r="T51" s="52" t="n">
        <v>2</v>
      </c>
      <c r="U51" s="59" t="n">
        <v>170.12</v>
      </c>
      <c r="V51" s="52" t="n">
        <v>2</v>
      </c>
      <c r="W51" s="59" t="n">
        <v>57</v>
      </c>
      <c r="X51" s="52" t="n">
        <v>4</v>
      </c>
      <c r="Y51" s="60" t="n">
        <f aca="false">(T51*U51)+(V51*W51)</f>
        <v>454.24</v>
      </c>
      <c r="Z51" s="60" t="n">
        <f aca="false">S51+Y51</f>
        <v>454.24</v>
      </c>
      <c r="AA51" s="61"/>
      <c r="AB51" s="62"/>
      <c r="AC51" s="62"/>
      <c r="AD51" s="62"/>
      <c r="AE51" s="62"/>
    </row>
    <row r="52" s="40" customFormat="true" ht="15" hidden="false" customHeight="false" outlineLevel="0" collapsed="false">
      <c r="A52" s="52" t="s">
        <v>123</v>
      </c>
      <c r="B52" s="52" t="s">
        <v>123</v>
      </c>
      <c r="C52" s="53" t="s">
        <v>452</v>
      </c>
      <c r="D52" s="52" t="s">
        <v>453</v>
      </c>
      <c r="E52" s="52" t="s">
        <v>140</v>
      </c>
      <c r="F52" s="52" t="s">
        <v>753</v>
      </c>
      <c r="G52" s="54"/>
      <c r="H52" s="52" t="s">
        <v>128</v>
      </c>
      <c r="I52" s="52" t="s">
        <v>129</v>
      </c>
      <c r="J52" s="55" t="s">
        <v>135</v>
      </c>
      <c r="K52" s="52" t="s">
        <v>129</v>
      </c>
      <c r="L52" s="56" t="s">
        <v>254</v>
      </c>
      <c r="M52" s="57"/>
      <c r="N52" s="57"/>
      <c r="O52" s="58"/>
      <c r="P52" s="59"/>
      <c r="Q52" s="59"/>
      <c r="R52" s="59"/>
      <c r="S52" s="60" t="n">
        <f aca="false">Q52+R52</f>
        <v>0</v>
      </c>
      <c r="T52" s="52" t="n">
        <v>2</v>
      </c>
      <c r="U52" s="59" t="n">
        <v>170.12</v>
      </c>
      <c r="V52" s="52" t="n">
        <v>1</v>
      </c>
      <c r="W52" s="59" t="n">
        <v>57</v>
      </c>
      <c r="X52" s="52" t="n">
        <v>3</v>
      </c>
      <c r="Y52" s="60" t="n">
        <f aca="false">(T52*U52)+(V52*W52)</f>
        <v>397.24</v>
      </c>
      <c r="Z52" s="60" t="n">
        <f aca="false">S52+Y52</f>
        <v>397.24</v>
      </c>
      <c r="AA52" s="61"/>
      <c r="AB52" s="62"/>
      <c r="AC52" s="62"/>
      <c r="AD52" s="62"/>
      <c r="AE52" s="62"/>
    </row>
    <row r="53" s="40" customFormat="true" ht="26.85" hidden="false" customHeight="false" outlineLevel="0" collapsed="false">
      <c r="A53" s="52" t="s">
        <v>123</v>
      </c>
      <c r="B53" s="52" t="s">
        <v>123</v>
      </c>
      <c r="C53" s="53" t="s">
        <v>754</v>
      </c>
      <c r="D53" s="52" t="s">
        <v>755</v>
      </c>
      <c r="E53" s="52" t="s">
        <v>140</v>
      </c>
      <c r="F53" s="52" t="s">
        <v>756</v>
      </c>
      <c r="G53" s="54"/>
      <c r="H53" s="52" t="s">
        <v>128</v>
      </c>
      <c r="I53" s="52" t="s">
        <v>129</v>
      </c>
      <c r="J53" s="55" t="s">
        <v>135</v>
      </c>
      <c r="K53" s="52" t="s">
        <v>129</v>
      </c>
      <c r="L53" s="56" t="s">
        <v>254</v>
      </c>
      <c r="M53" s="57"/>
      <c r="N53" s="57"/>
      <c r="O53" s="58"/>
      <c r="P53" s="59"/>
      <c r="Q53" s="59"/>
      <c r="R53" s="59"/>
      <c r="S53" s="60" t="n">
        <f aca="false">Q53+R53</f>
        <v>0</v>
      </c>
      <c r="T53" s="52" t="n">
        <v>2</v>
      </c>
      <c r="U53" s="59" t="n">
        <v>170.12</v>
      </c>
      <c r="V53" s="52" t="n">
        <v>1</v>
      </c>
      <c r="W53" s="59" t="n">
        <v>57</v>
      </c>
      <c r="X53" s="52" t="n">
        <v>3</v>
      </c>
      <c r="Y53" s="60" t="n">
        <f aca="false">(T53*U53)+(V53*W53)</f>
        <v>397.24</v>
      </c>
      <c r="Z53" s="60" t="n">
        <f aca="false">S53+Y53</f>
        <v>397.24</v>
      </c>
      <c r="AA53" s="61"/>
      <c r="AB53" s="62"/>
      <c r="AC53" s="62"/>
      <c r="AD53" s="62"/>
      <c r="AE53" s="62"/>
    </row>
    <row r="54" s="40" customFormat="true" ht="26.85" hidden="false" customHeight="false" outlineLevel="0" collapsed="false">
      <c r="A54" s="52" t="s">
        <v>123</v>
      </c>
      <c r="B54" s="52" t="s">
        <v>123</v>
      </c>
      <c r="C54" s="53" t="s">
        <v>213</v>
      </c>
      <c r="D54" s="52" t="s">
        <v>214</v>
      </c>
      <c r="E54" s="52" t="s">
        <v>170</v>
      </c>
      <c r="F54" s="52" t="s">
        <v>757</v>
      </c>
      <c r="G54" s="54"/>
      <c r="H54" s="52" t="s">
        <v>128</v>
      </c>
      <c r="I54" s="52" t="s">
        <v>129</v>
      </c>
      <c r="J54" s="55" t="s">
        <v>135</v>
      </c>
      <c r="K54" s="52" t="s">
        <v>129</v>
      </c>
      <c r="L54" s="56" t="s">
        <v>758</v>
      </c>
      <c r="M54" s="57"/>
      <c r="N54" s="57"/>
      <c r="O54" s="58"/>
      <c r="P54" s="59"/>
      <c r="Q54" s="59"/>
      <c r="R54" s="59"/>
      <c r="S54" s="60" t="n">
        <f aca="false">Q54+R54</f>
        <v>0</v>
      </c>
      <c r="T54" s="52" t="n">
        <v>2</v>
      </c>
      <c r="U54" s="59" t="n">
        <v>170.12</v>
      </c>
      <c r="V54" s="52" t="n">
        <v>2</v>
      </c>
      <c r="W54" s="59" t="n">
        <v>57</v>
      </c>
      <c r="X54" s="52" t="n">
        <v>4</v>
      </c>
      <c r="Y54" s="60" t="n">
        <f aca="false">(T54*U54)+(V54*W54)</f>
        <v>454.24</v>
      </c>
      <c r="Z54" s="60" t="n">
        <f aca="false">S54+Y54</f>
        <v>454.24</v>
      </c>
      <c r="AA54" s="61"/>
      <c r="AB54" s="62"/>
      <c r="AC54" s="62"/>
      <c r="AD54" s="62"/>
      <c r="AE54" s="62"/>
    </row>
    <row r="55" s="40" customFormat="true" ht="26.85" hidden="false" customHeight="false" outlineLevel="0" collapsed="false">
      <c r="A55" s="52" t="s">
        <v>123</v>
      </c>
      <c r="B55" s="52" t="s">
        <v>123</v>
      </c>
      <c r="C55" s="53" t="s">
        <v>471</v>
      </c>
      <c r="D55" s="52" t="s">
        <v>472</v>
      </c>
      <c r="E55" s="52" t="s">
        <v>140</v>
      </c>
      <c r="F55" s="52" t="s">
        <v>297</v>
      </c>
      <c r="G55" s="54"/>
      <c r="H55" s="52" t="s">
        <v>128</v>
      </c>
      <c r="I55" s="52" t="s">
        <v>129</v>
      </c>
      <c r="J55" s="55" t="s">
        <v>135</v>
      </c>
      <c r="K55" s="52" t="s">
        <v>129</v>
      </c>
      <c r="L55" s="56" t="s">
        <v>130</v>
      </c>
      <c r="M55" s="57"/>
      <c r="N55" s="57"/>
      <c r="O55" s="58"/>
      <c r="P55" s="59"/>
      <c r="Q55" s="59"/>
      <c r="R55" s="59"/>
      <c r="S55" s="60" t="n">
        <f aca="false">Q55+R55</f>
        <v>0</v>
      </c>
      <c r="T55" s="52" t="n">
        <v>2</v>
      </c>
      <c r="U55" s="59" t="n">
        <v>170.12</v>
      </c>
      <c r="V55" s="52" t="n">
        <v>1</v>
      </c>
      <c r="W55" s="59" t="n">
        <v>57</v>
      </c>
      <c r="X55" s="52" t="n">
        <v>3</v>
      </c>
      <c r="Y55" s="60" t="n">
        <f aca="false">(T55*U55)+(V55*W55)</f>
        <v>397.24</v>
      </c>
      <c r="Z55" s="60" t="n">
        <f aca="false">S55+Y55</f>
        <v>397.24</v>
      </c>
      <c r="AA55" s="61"/>
      <c r="AB55" s="62"/>
      <c r="AC55" s="62"/>
      <c r="AD55" s="62"/>
      <c r="AE55" s="62"/>
    </row>
    <row r="56" s="40" customFormat="true" ht="26.85" hidden="false" customHeight="false" outlineLevel="0" collapsed="false">
      <c r="A56" s="52" t="s">
        <v>123</v>
      </c>
      <c r="B56" s="52" t="s">
        <v>123</v>
      </c>
      <c r="C56" s="53" t="s">
        <v>159</v>
      </c>
      <c r="D56" s="52" t="s">
        <v>160</v>
      </c>
      <c r="E56" s="52" t="s">
        <v>140</v>
      </c>
      <c r="F56" s="52" t="s">
        <v>161</v>
      </c>
      <c r="G56" s="54"/>
      <c r="H56" s="52" t="s">
        <v>128</v>
      </c>
      <c r="I56" s="52" t="s">
        <v>129</v>
      </c>
      <c r="J56" s="55" t="s">
        <v>162</v>
      </c>
      <c r="K56" s="52" t="s">
        <v>129</v>
      </c>
      <c r="L56" s="56" t="s">
        <v>340</v>
      </c>
      <c r="M56" s="57"/>
      <c r="N56" s="57"/>
      <c r="O56" s="58"/>
      <c r="P56" s="59"/>
      <c r="Q56" s="59"/>
      <c r="R56" s="59"/>
      <c r="S56" s="60" t="n">
        <f aca="false">Q56+R56</f>
        <v>0</v>
      </c>
      <c r="T56" s="52" t="n">
        <v>2</v>
      </c>
      <c r="U56" s="59" t="n">
        <v>170.12</v>
      </c>
      <c r="V56" s="52" t="n">
        <v>1</v>
      </c>
      <c r="W56" s="59" t="n">
        <v>57</v>
      </c>
      <c r="X56" s="52" t="n">
        <v>3</v>
      </c>
      <c r="Y56" s="60" t="n">
        <f aca="false">(T56*U56)+(V56*W56)</f>
        <v>397.24</v>
      </c>
      <c r="Z56" s="60" t="n">
        <f aca="false">S56+Y56</f>
        <v>397.24</v>
      </c>
      <c r="AA56" s="61"/>
      <c r="AB56" s="62"/>
      <c r="AC56" s="62"/>
      <c r="AD56" s="62"/>
      <c r="AE56" s="62"/>
    </row>
    <row r="57" s="40" customFormat="true" ht="15" hidden="false" customHeight="false" outlineLevel="0" collapsed="false">
      <c r="A57" s="52" t="s">
        <v>123</v>
      </c>
      <c r="B57" s="52" t="s">
        <v>123</v>
      </c>
      <c r="C57" s="53" t="s">
        <v>287</v>
      </c>
      <c r="D57" s="52" t="s">
        <v>288</v>
      </c>
      <c r="E57" s="52" t="s">
        <v>289</v>
      </c>
      <c r="F57" s="52" t="s">
        <v>759</v>
      </c>
      <c r="G57" s="54"/>
      <c r="H57" s="52" t="s">
        <v>128</v>
      </c>
      <c r="I57" s="52" t="s">
        <v>129</v>
      </c>
      <c r="J57" s="55" t="s">
        <v>135</v>
      </c>
      <c r="K57" s="52" t="s">
        <v>129</v>
      </c>
      <c r="L57" s="56" t="s">
        <v>135</v>
      </c>
      <c r="M57" s="57"/>
      <c r="N57" s="57"/>
      <c r="O57" s="58"/>
      <c r="P57" s="59"/>
      <c r="Q57" s="59"/>
      <c r="R57" s="59"/>
      <c r="S57" s="60" t="n">
        <f aca="false">Q57+R57</f>
        <v>0</v>
      </c>
      <c r="T57" s="52" t="n">
        <v>2</v>
      </c>
      <c r="U57" s="59" t="n">
        <v>170.12</v>
      </c>
      <c r="V57" s="52" t="n">
        <v>1</v>
      </c>
      <c r="W57" s="59" t="n">
        <v>57</v>
      </c>
      <c r="X57" s="52" t="n">
        <v>3</v>
      </c>
      <c r="Y57" s="60" t="n">
        <f aca="false">(T57*U57)+(V57*W57)</f>
        <v>397.24</v>
      </c>
      <c r="Z57" s="60" t="n">
        <f aca="false">S57+Y57</f>
        <v>397.24</v>
      </c>
      <c r="AA57" s="61"/>
      <c r="AB57" s="62"/>
      <c r="AC57" s="62"/>
      <c r="AD57" s="62"/>
      <c r="AE57" s="62"/>
    </row>
    <row r="58" s="40" customFormat="true" ht="39.55" hidden="false" customHeight="false" outlineLevel="0" collapsed="false">
      <c r="A58" s="52" t="s">
        <v>123</v>
      </c>
      <c r="B58" s="52" t="s">
        <v>123</v>
      </c>
      <c r="C58" s="53" t="s">
        <v>452</v>
      </c>
      <c r="D58" s="52" t="s">
        <v>453</v>
      </c>
      <c r="E58" s="52" t="s">
        <v>140</v>
      </c>
      <c r="F58" s="52" t="s">
        <v>570</v>
      </c>
      <c r="G58" s="54"/>
      <c r="H58" s="52" t="s">
        <v>128</v>
      </c>
      <c r="I58" s="52" t="s">
        <v>129</v>
      </c>
      <c r="J58" s="55" t="s">
        <v>135</v>
      </c>
      <c r="K58" s="52" t="s">
        <v>129</v>
      </c>
      <c r="L58" s="56" t="s">
        <v>723</v>
      </c>
      <c r="M58" s="57"/>
      <c r="N58" s="57"/>
      <c r="O58" s="58"/>
      <c r="P58" s="59"/>
      <c r="Q58" s="59"/>
      <c r="R58" s="59"/>
      <c r="S58" s="60" t="n">
        <f aca="false">Q58+R58</f>
        <v>0</v>
      </c>
      <c r="T58" s="52" t="n">
        <v>4</v>
      </c>
      <c r="U58" s="59" t="n">
        <v>170.12</v>
      </c>
      <c r="V58" s="52" t="n">
        <v>1</v>
      </c>
      <c r="W58" s="59" t="n">
        <v>57</v>
      </c>
      <c r="X58" s="52" t="n">
        <v>5</v>
      </c>
      <c r="Y58" s="60" t="n">
        <f aca="false">(T58*U58)+(V58*W58)</f>
        <v>737.48</v>
      </c>
      <c r="Z58" s="60" t="n">
        <f aca="false">S58+Y58</f>
        <v>737.48</v>
      </c>
      <c r="AA58" s="61"/>
      <c r="AB58" s="62"/>
      <c r="AC58" s="62"/>
      <c r="AD58" s="62"/>
      <c r="AE58" s="62"/>
    </row>
    <row r="59" s="40" customFormat="true" ht="15" hidden="false" customHeight="false" outlineLevel="0" collapsed="false">
      <c r="A59" s="52" t="s">
        <v>123</v>
      </c>
      <c r="B59" s="52" t="s">
        <v>123</v>
      </c>
      <c r="C59" s="53" t="s">
        <v>431</v>
      </c>
      <c r="D59" s="52" t="s">
        <v>156</v>
      </c>
      <c r="E59" s="52" t="s">
        <v>140</v>
      </c>
      <c r="F59" s="52" t="s">
        <v>432</v>
      </c>
      <c r="G59" s="54"/>
      <c r="H59" s="52" t="s">
        <v>128</v>
      </c>
      <c r="I59" s="52" t="s">
        <v>129</v>
      </c>
      <c r="J59" s="55" t="s">
        <v>135</v>
      </c>
      <c r="K59" s="52" t="s">
        <v>129</v>
      </c>
      <c r="L59" s="56" t="s">
        <v>760</v>
      </c>
      <c r="M59" s="57"/>
      <c r="N59" s="57"/>
      <c r="O59" s="58"/>
      <c r="P59" s="59"/>
      <c r="Q59" s="59"/>
      <c r="R59" s="59"/>
      <c r="S59" s="60" t="n">
        <f aca="false">Q59+R59</f>
        <v>0</v>
      </c>
      <c r="T59" s="52" t="n">
        <v>4</v>
      </c>
      <c r="U59" s="59" t="n">
        <v>170.12</v>
      </c>
      <c r="V59" s="52" t="n">
        <v>1</v>
      </c>
      <c r="W59" s="59" t="n">
        <v>57</v>
      </c>
      <c r="X59" s="52" t="n">
        <v>5</v>
      </c>
      <c r="Y59" s="60" t="n">
        <f aca="false">(T59*U59)+(V59*W59)</f>
        <v>737.48</v>
      </c>
      <c r="Z59" s="60" t="n">
        <f aca="false">S59+Y59</f>
        <v>737.48</v>
      </c>
      <c r="AA59" s="61"/>
      <c r="AB59" s="62"/>
      <c r="AC59" s="62"/>
      <c r="AD59" s="62"/>
      <c r="AE59" s="62"/>
    </row>
    <row r="60" s="40" customFormat="true" ht="15" hidden="false" customHeight="false" outlineLevel="0" collapsed="false">
      <c r="A60" s="52" t="s">
        <v>123</v>
      </c>
      <c r="B60" s="52" t="s">
        <v>123</v>
      </c>
      <c r="C60" s="53" t="s">
        <v>405</v>
      </c>
      <c r="D60" s="52" t="s">
        <v>406</v>
      </c>
      <c r="E60" s="52" t="s">
        <v>140</v>
      </c>
      <c r="F60" s="52" t="s">
        <v>407</v>
      </c>
      <c r="G60" s="54"/>
      <c r="H60" s="52" t="s">
        <v>128</v>
      </c>
      <c r="I60" s="52" t="s">
        <v>129</v>
      </c>
      <c r="J60" s="55" t="s">
        <v>135</v>
      </c>
      <c r="K60" s="52" t="s">
        <v>129</v>
      </c>
      <c r="L60" s="56" t="s">
        <v>148</v>
      </c>
      <c r="M60" s="57"/>
      <c r="N60" s="57"/>
      <c r="O60" s="58"/>
      <c r="P60" s="59"/>
      <c r="Q60" s="59"/>
      <c r="R60" s="59"/>
      <c r="S60" s="60" t="n">
        <f aca="false">Q60+R60</f>
        <v>0</v>
      </c>
      <c r="T60" s="52" t="n">
        <v>4</v>
      </c>
      <c r="U60" s="59" t="n">
        <v>170.12</v>
      </c>
      <c r="V60" s="52" t="n">
        <v>1</v>
      </c>
      <c r="W60" s="59" t="n">
        <v>57</v>
      </c>
      <c r="X60" s="52" t="n">
        <v>5</v>
      </c>
      <c r="Y60" s="60" t="n">
        <f aca="false">(T60*U60)+(V60*W60)</f>
        <v>737.48</v>
      </c>
      <c r="Z60" s="60" t="n">
        <f aca="false">S60+Y60</f>
        <v>737.48</v>
      </c>
      <c r="AA60" s="61"/>
      <c r="AB60" s="62"/>
      <c r="AC60" s="62"/>
      <c r="AD60" s="62"/>
      <c r="AE60" s="62"/>
    </row>
    <row r="61" s="40" customFormat="true" ht="64.9" hidden="false" customHeight="false" outlineLevel="0" collapsed="false">
      <c r="A61" s="52" t="s">
        <v>123</v>
      </c>
      <c r="B61" s="52" t="s">
        <v>123</v>
      </c>
      <c r="C61" s="53" t="s">
        <v>522</v>
      </c>
      <c r="D61" s="52" t="s">
        <v>523</v>
      </c>
      <c r="E61" s="52" t="s">
        <v>126</v>
      </c>
      <c r="F61" s="52" t="s">
        <v>458</v>
      </c>
      <c r="G61" s="54"/>
      <c r="H61" s="52" t="s">
        <v>128</v>
      </c>
      <c r="I61" s="52" t="s">
        <v>129</v>
      </c>
      <c r="J61" s="55" t="s">
        <v>135</v>
      </c>
      <c r="K61" s="52" t="s">
        <v>129</v>
      </c>
      <c r="L61" s="56" t="s">
        <v>761</v>
      </c>
      <c r="M61" s="57"/>
      <c r="N61" s="57"/>
      <c r="O61" s="58"/>
      <c r="P61" s="59"/>
      <c r="Q61" s="59"/>
      <c r="R61" s="59"/>
      <c r="S61" s="60" t="n">
        <f aca="false">Q61+R61</f>
        <v>0</v>
      </c>
      <c r="T61" s="52" t="n">
        <v>4</v>
      </c>
      <c r="U61" s="59" t="n">
        <v>120</v>
      </c>
      <c r="V61" s="52" t="n">
        <v>6</v>
      </c>
      <c r="W61" s="59" t="n">
        <v>55</v>
      </c>
      <c r="X61" s="52" t="n">
        <v>10</v>
      </c>
      <c r="Y61" s="60" t="n">
        <f aca="false">(T61*U61)+(V61*W61)</f>
        <v>810</v>
      </c>
      <c r="Z61" s="60" t="n">
        <f aca="false">S61+Y61</f>
        <v>810</v>
      </c>
      <c r="AA61" s="61"/>
      <c r="AB61" s="62"/>
      <c r="AC61" s="62"/>
      <c r="AD61" s="62"/>
      <c r="AE61" s="62"/>
    </row>
    <row r="62" s="40" customFormat="true" ht="26.85" hidden="false" customHeight="false" outlineLevel="0" collapsed="false">
      <c r="A62" s="52" t="s">
        <v>123</v>
      </c>
      <c r="B62" s="52" t="s">
        <v>123</v>
      </c>
      <c r="C62" s="53" t="s">
        <v>547</v>
      </c>
      <c r="D62" s="52" t="s">
        <v>548</v>
      </c>
      <c r="E62" s="52" t="s">
        <v>140</v>
      </c>
      <c r="F62" s="52" t="s">
        <v>762</v>
      </c>
      <c r="G62" s="54"/>
      <c r="H62" s="52" t="s">
        <v>128</v>
      </c>
      <c r="I62" s="52" t="s">
        <v>129</v>
      </c>
      <c r="J62" s="55" t="s">
        <v>135</v>
      </c>
      <c r="K62" s="52" t="s">
        <v>129</v>
      </c>
      <c r="L62" s="56" t="s">
        <v>135</v>
      </c>
      <c r="M62" s="57"/>
      <c r="N62" s="57"/>
      <c r="O62" s="58"/>
      <c r="P62" s="59"/>
      <c r="Q62" s="59"/>
      <c r="R62" s="59"/>
      <c r="S62" s="60" t="n">
        <f aca="false">Q62+R62</f>
        <v>0</v>
      </c>
      <c r="T62" s="52" t="n">
        <v>4</v>
      </c>
      <c r="U62" s="59" t="n">
        <v>170.12</v>
      </c>
      <c r="V62" s="52" t="n">
        <v>1</v>
      </c>
      <c r="W62" s="59" t="n">
        <v>57</v>
      </c>
      <c r="X62" s="52" t="n">
        <v>5</v>
      </c>
      <c r="Y62" s="60" t="n">
        <f aca="false">(T62*U62)+(V62*W62)</f>
        <v>737.48</v>
      </c>
      <c r="Z62" s="60" t="n">
        <f aca="false">S62+Y62</f>
        <v>737.48</v>
      </c>
      <c r="AA62" s="61"/>
      <c r="AB62" s="62"/>
      <c r="AC62" s="62"/>
      <c r="AD62" s="62"/>
      <c r="AE62" s="62"/>
    </row>
    <row r="63" s="40" customFormat="true" ht="26.85" hidden="false" customHeight="false" outlineLevel="0" collapsed="false">
      <c r="A63" s="52" t="s">
        <v>123</v>
      </c>
      <c r="B63" s="52" t="s">
        <v>123</v>
      </c>
      <c r="C63" s="53" t="s">
        <v>547</v>
      </c>
      <c r="D63" s="52" t="s">
        <v>548</v>
      </c>
      <c r="E63" s="52" t="s">
        <v>140</v>
      </c>
      <c r="F63" s="52" t="s">
        <v>763</v>
      </c>
      <c r="G63" s="54"/>
      <c r="H63" s="52" t="s">
        <v>128</v>
      </c>
      <c r="I63" s="52" t="s">
        <v>129</v>
      </c>
      <c r="J63" s="55" t="s">
        <v>135</v>
      </c>
      <c r="K63" s="52" t="s">
        <v>129</v>
      </c>
      <c r="L63" s="56" t="s">
        <v>135</v>
      </c>
      <c r="M63" s="57"/>
      <c r="N63" s="57"/>
      <c r="O63" s="58"/>
      <c r="P63" s="59"/>
      <c r="Q63" s="59"/>
      <c r="R63" s="59"/>
      <c r="S63" s="60" t="n">
        <f aca="false">Q63+R63</f>
        <v>0</v>
      </c>
      <c r="T63" s="52" t="n">
        <v>4</v>
      </c>
      <c r="U63" s="59" t="n">
        <v>170.12</v>
      </c>
      <c r="V63" s="52" t="n">
        <v>1</v>
      </c>
      <c r="W63" s="59" t="n">
        <v>57</v>
      </c>
      <c r="X63" s="52" t="n">
        <v>5</v>
      </c>
      <c r="Y63" s="60" t="n">
        <f aca="false">(T63*U63)+(V63*W63)</f>
        <v>737.48</v>
      </c>
      <c r="Z63" s="60" t="n">
        <f aca="false">S63+Y63</f>
        <v>737.48</v>
      </c>
      <c r="AA63" s="61"/>
      <c r="AB63" s="62"/>
      <c r="AC63" s="62"/>
      <c r="AD63" s="62"/>
      <c r="AE63" s="62"/>
    </row>
    <row r="64" s="40" customFormat="true" ht="52.2" hidden="false" customHeight="false" outlineLevel="0" collapsed="false">
      <c r="A64" s="52" t="s">
        <v>123</v>
      </c>
      <c r="B64" s="52" t="s">
        <v>123</v>
      </c>
      <c r="C64" s="53" t="s">
        <v>547</v>
      </c>
      <c r="D64" s="52" t="s">
        <v>548</v>
      </c>
      <c r="E64" s="52" t="s">
        <v>140</v>
      </c>
      <c r="F64" s="52" t="s">
        <v>764</v>
      </c>
      <c r="G64" s="54"/>
      <c r="H64" s="52" t="s">
        <v>128</v>
      </c>
      <c r="I64" s="52" t="s">
        <v>129</v>
      </c>
      <c r="J64" s="55" t="s">
        <v>135</v>
      </c>
      <c r="K64" s="52" t="s">
        <v>129</v>
      </c>
      <c r="L64" s="56" t="s">
        <v>765</v>
      </c>
      <c r="M64" s="57"/>
      <c r="N64" s="57"/>
      <c r="O64" s="58"/>
      <c r="P64" s="59"/>
      <c r="Q64" s="59"/>
      <c r="R64" s="59"/>
      <c r="S64" s="60" t="n">
        <f aca="false">Q64+R64</f>
        <v>0</v>
      </c>
      <c r="T64" s="52" t="n">
        <v>4</v>
      </c>
      <c r="U64" s="59" t="n">
        <v>170.12</v>
      </c>
      <c r="V64" s="52" t="n">
        <v>1</v>
      </c>
      <c r="W64" s="59" t="n">
        <v>57</v>
      </c>
      <c r="X64" s="52" t="n">
        <v>5</v>
      </c>
      <c r="Y64" s="60" t="n">
        <f aca="false">(T64*U64)+(V64*W64)</f>
        <v>737.48</v>
      </c>
      <c r="Z64" s="60" t="n">
        <f aca="false">S64+Y64</f>
        <v>737.48</v>
      </c>
      <c r="AA64" s="61"/>
      <c r="AB64" s="62"/>
      <c r="AC64" s="62"/>
      <c r="AD64" s="62"/>
      <c r="AE64" s="62"/>
    </row>
    <row r="65" s="40" customFormat="true" ht="52.2" hidden="false" customHeight="false" outlineLevel="0" collapsed="false">
      <c r="A65" s="52" t="s">
        <v>123</v>
      </c>
      <c r="B65" s="52" t="s">
        <v>123</v>
      </c>
      <c r="C65" s="53" t="s">
        <v>547</v>
      </c>
      <c r="D65" s="52" t="s">
        <v>548</v>
      </c>
      <c r="E65" s="52" t="s">
        <v>140</v>
      </c>
      <c r="F65" s="52" t="s">
        <v>766</v>
      </c>
      <c r="G65" s="54"/>
      <c r="H65" s="52" t="s">
        <v>128</v>
      </c>
      <c r="I65" s="52" t="s">
        <v>129</v>
      </c>
      <c r="J65" s="55" t="s">
        <v>135</v>
      </c>
      <c r="K65" s="52" t="s">
        <v>129</v>
      </c>
      <c r="L65" s="56" t="s">
        <v>767</v>
      </c>
      <c r="M65" s="57"/>
      <c r="N65" s="57"/>
      <c r="O65" s="58"/>
      <c r="P65" s="59"/>
      <c r="Q65" s="59"/>
      <c r="R65" s="59"/>
      <c r="S65" s="60" t="n">
        <f aca="false">Q65+R65</f>
        <v>0</v>
      </c>
      <c r="T65" s="52" t="n">
        <v>4</v>
      </c>
      <c r="U65" s="59" t="n">
        <v>170.12</v>
      </c>
      <c r="V65" s="52" t="n">
        <v>1</v>
      </c>
      <c r="W65" s="59" t="n">
        <v>57</v>
      </c>
      <c r="X65" s="52" t="n">
        <v>5</v>
      </c>
      <c r="Y65" s="60" t="n">
        <f aca="false">(T65*U65)+(V65*W65)</f>
        <v>737.48</v>
      </c>
      <c r="Z65" s="60" t="n">
        <f aca="false">S65+Y65</f>
        <v>737.48</v>
      </c>
      <c r="AA65" s="61"/>
      <c r="AB65" s="62"/>
      <c r="AC65" s="62"/>
      <c r="AD65" s="62"/>
      <c r="AE65" s="62"/>
    </row>
    <row r="66" s="40" customFormat="true" ht="39.55" hidden="false" customHeight="false" outlineLevel="0" collapsed="false">
      <c r="A66" s="52" t="s">
        <v>123</v>
      </c>
      <c r="B66" s="52" t="s">
        <v>123</v>
      </c>
      <c r="C66" s="53" t="s">
        <v>511</v>
      </c>
      <c r="D66" s="52" t="s">
        <v>512</v>
      </c>
      <c r="E66" s="52" t="s">
        <v>140</v>
      </c>
      <c r="F66" s="52" t="s">
        <v>569</v>
      </c>
      <c r="G66" s="54"/>
      <c r="H66" s="52" t="s">
        <v>128</v>
      </c>
      <c r="I66" s="52" t="s">
        <v>129</v>
      </c>
      <c r="J66" s="55" t="s">
        <v>135</v>
      </c>
      <c r="K66" s="52" t="s">
        <v>129</v>
      </c>
      <c r="L66" s="56" t="s">
        <v>768</v>
      </c>
      <c r="M66" s="57"/>
      <c r="N66" s="57"/>
      <c r="O66" s="58"/>
      <c r="P66" s="59"/>
      <c r="Q66" s="59"/>
      <c r="R66" s="59"/>
      <c r="S66" s="60" t="n">
        <f aca="false">Q66+R66</f>
        <v>0</v>
      </c>
      <c r="T66" s="52" t="n">
        <v>4</v>
      </c>
      <c r="U66" s="59" t="n">
        <v>170.12</v>
      </c>
      <c r="V66" s="52" t="n">
        <v>3</v>
      </c>
      <c r="W66" s="59" t="n">
        <v>57</v>
      </c>
      <c r="X66" s="52" t="n">
        <v>7</v>
      </c>
      <c r="Y66" s="60" t="n">
        <f aca="false">(T66*U66)+(V66*W66)</f>
        <v>851.48</v>
      </c>
      <c r="Z66" s="60" t="n">
        <f aca="false">S66+Y66</f>
        <v>851.48</v>
      </c>
      <c r="AA66" s="61"/>
      <c r="AB66" s="62"/>
      <c r="AC66" s="62"/>
      <c r="AD66" s="62"/>
      <c r="AE66" s="62"/>
    </row>
    <row r="67" s="40" customFormat="true" ht="26.85" hidden="false" customHeight="false" outlineLevel="0" collapsed="false">
      <c r="A67" s="52" t="s">
        <v>123</v>
      </c>
      <c r="B67" s="52" t="s">
        <v>123</v>
      </c>
      <c r="C67" s="53" t="s">
        <v>133</v>
      </c>
      <c r="D67" s="52" t="s">
        <v>134</v>
      </c>
      <c r="E67" s="52" t="s">
        <v>126</v>
      </c>
      <c r="F67" s="52" t="s">
        <v>127</v>
      </c>
      <c r="G67" s="54"/>
      <c r="H67" s="52" t="s">
        <v>128</v>
      </c>
      <c r="I67" s="52" t="s">
        <v>129</v>
      </c>
      <c r="J67" s="55" t="s">
        <v>135</v>
      </c>
      <c r="K67" s="52" t="s">
        <v>129</v>
      </c>
      <c r="L67" s="56" t="s">
        <v>769</v>
      </c>
      <c r="M67" s="57"/>
      <c r="N67" s="57"/>
      <c r="O67" s="58"/>
      <c r="P67" s="59"/>
      <c r="Q67" s="59"/>
      <c r="R67" s="59"/>
      <c r="S67" s="60" t="n">
        <f aca="false">Q67+R67</f>
        <v>0</v>
      </c>
      <c r="T67" s="52" t="n">
        <v>4</v>
      </c>
      <c r="U67" s="59" t="n">
        <v>120</v>
      </c>
      <c r="V67" s="52" t="n">
        <v>4</v>
      </c>
      <c r="W67" s="59" t="n">
        <v>55</v>
      </c>
      <c r="X67" s="52" t="n">
        <v>8</v>
      </c>
      <c r="Y67" s="60" t="n">
        <f aca="false">(T67*U67)+(V67*W67)</f>
        <v>700</v>
      </c>
      <c r="Z67" s="60" t="n">
        <f aca="false">S67+Y67</f>
        <v>700</v>
      </c>
      <c r="AA67" s="61"/>
      <c r="AB67" s="62"/>
      <c r="AC67" s="62"/>
      <c r="AD67" s="62"/>
      <c r="AE67" s="62"/>
    </row>
    <row r="68" s="40" customFormat="true" ht="15" hidden="false" customHeight="false" outlineLevel="0" collapsed="false">
      <c r="A68" s="52" t="s">
        <v>123</v>
      </c>
      <c r="B68" s="52" t="s">
        <v>123</v>
      </c>
      <c r="C68" s="53" t="s">
        <v>770</v>
      </c>
      <c r="D68" s="52" t="s">
        <v>771</v>
      </c>
      <c r="E68" s="52" t="s">
        <v>140</v>
      </c>
      <c r="F68" s="52" t="s">
        <v>127</v>
      </c>
      <c r="G68" s="54"/>
      <c r="H68" s="52" t="s">
        <v>128</v>
      </c>
      <c r="I68" s="52" t="s">
        <v>129</v>
      </c>
      <c r="J68" s="55" t="s">
        <v>135</v>
      </c>
      <c r="K68" s="52" t="s">
        <v>129</v>
      </c>
      <c r="L68" s="56" t="s">
        <v>772</v>
      </c>
      <c r="M68" s="57"/>
      <c r="N68" s="57"/>
      <c r="O68" s="58"/>
      <c r="P68" s="59"/>
      <c r="Q68" s="59"/>
      <c r="R68" s="59"/>
      <c r="S68" s="60" t="n">
        <f aca="false">Q68+R68</f>
        <v>0</v>
      </c>
      <c r="T68" s="52" t="n">
        <v>4</v>
      </c>
      <c r="U68" s="59" t="n">
        <v>170.12</v>
      </c>
      <c r="V68" s="52" t="n">
        <v>2</v>
      </c>
      <c r="W68" s="59" t="n">
        <v>57</v>
      </c>
      <c r="X68" s="52" t="n">
        <v>6</v>
      </c>
      <c r="Y68" s="60" t="n">
        <f aca="false">(T68*U68)+(V68*W68)</f>
        <v>794.48</v>
      </c>
      <c r="Z68" s="60" t="n">
        <f aca="false">S68+Y68</f>
        <v>794.48</v>
      </c>
      <c r="AA68" s="61"/>
      <c r="AB68" s="62"/>
      <c r="AC68" s="62"/>
      <c r="AD68" s="62"/>
      <c r="AE68" s="62"/>
    </row>
    <row r="69" s="40" customFormat="true" ht="15" hidden="false" customHeight="false" outlineLevel="0" collapsed="false">
      <c r="A69" s="52" t="s">
        <v>123</v>
      </c>
      <c r="B69" s="52" t="s">
        <v>123</v>
      </c>
      <c r="C69" s="53" t="s">
        <v>351</v>
      </c>
      <c r="D69" s="52" t="s">
        <v>352</v>
      </c>
      <c r="E69" s="52" t="s">
        <v>140</v>
      </c>
      <c r="F69" s="52" t="s">
        <v>773</v>
      </c>
      <c r="G69" s="54"/>
      <c r="H69" s="52" t="s">
        <v>128</v>
      </c>
      <c r="I69" s="52" t="s">
        <v>129</v>
      </c>
      <c r="J69" s="55" t="s">
        <v>135</v>
      </c>
      <c r="K69" s="52" t="s">
        <v>129</v>
      </c>
      <c r="L69" s="56" t="s">
        <v>254</v>
      </c>
      <c r="M69" s="57"/>
      <c r="N69" s="57"/>
      <c r="O69" s="58"/>
      <c r="P69" s="59"/>
      <c r="Q69" s="59"/>
      <c r="R69" s="59"/>
      <c r="S69" s="60" t="n">
        <f aca="false">Q69+R69</f>
        <v>0</v>
      </c>
      <c r="T69" s="52" t="n">
        <v>1</v>
      </c>
      <c r="U69" s="59" t="n">
        <v>170.12</v>
      </c>
      <c r="V69" s="52" t="n">
        <v>1</v>
      </c>
      <c r="W69" s="59" t="n">
        <v>57</v>
      </c>
      <c r="X69" s="52" t="n">
        <v>2</v>
      </c>
      <c r="Y69" s="60" t="n">
        <f aca="false">(T69*U69)+(V69*W69)</f>
        <v>227.12</v>
      </c>
      <c r="Z69" s="60" t="n">
        <f aca="false">S69+Y69</f>
        <v>227.12</v>
      </c>
      <c r="AA69" s="61"/>
      <c r="AB69" s="62"/>
      <c r="AC69" s="62"/>
      <c r="AD69" s="62"/>
      <c r="AE69" s="62"/>
    </row>
    <row r="70" s="40" customFormat="true" ht="39.55" hidden="false" customHeight="false" outlineLevel="0" collapsed="false">
      <c r="A70" s="52" t="s">
        <v>123</v>
      </c>
      <c r="B70" s="52" t="s">
        <v>123</v>
      </c>
      <c r="C70" s="53" t="s">
        <v>323</v>
      </c>
      <c r="D70" s="52" t="s">
        <v>324</v>
      </c>
      <c r="E70" s="52" t="s">
        <v>140</v>
      </c>
      <c r="F70" s="52" t="s">
        <v>325</v>
      </c>
      <c r="G70" s="54"/>
      <c r="H70" s="52" t="s">
        <v>128</v>
      </c>
      <c r="I70" s="52" t="s">
        <v>129</v>
      </c>
      <c r="J70" s="55" t="s">
        <v>135</v>
      </c>
      <c r="K70" s="52" t="s">
        <v>129</v>
      </c>
      <c r="L70" s="56" t="s">
        <v>774</v>
      </c>
      <c r="M70" s="57"/>
      <c r="N70" s="57"/>
      <c r="O70" s="58"/>
      <c r="P70" s="59"/>
      <c r="Q70" s="59"/>
      <c r="R70" s="59"/>
      <c r="S70" s="60" t="n">
        <f aca="false">Q70+R70</f>
        <v>0</v>
      </c>
      <c r="T70" s="52" t="n">
        <v>2</v>
      </c>
      <c r="U70" s="59" t="n">
        <v>170.12</v>
      </c>
      <c r="V70" s="52" t="n">
        <v>1</v>
      </c>
      <c r="W70" s="59" t="n">
        <v>57</v>
      </c>
      <c r="X70" s="52" t="n">
        <v>3</v>
      </c>
      <c r="Y70" s="60" t="n">
        <f aca="false">(T70*U70)+(V70*W70)</f>
        <v>397.24</v>
      </c>
      <c r="Z70" s="60" t="n">
        <f aca="false">S70+Y70</f>
        <v>397.24</v>
      </c>
      <c r="AA70" s="61"/>
      <c r="AB70" s="62"/>
      <c r="AC70" s="62"/>
      <c r="AD70" s="62"/>
      <c r="AE70" s="62"/>
    </row>
    <row r="71" s="40" customFormat="true" ht="39.55" hidden="false" customHeight="false" outlineLevel="0" collapsed="false">
      <c r="A71" s="52" t="s">
        <v>123</v>
      </c>
      <c r="B71" s="52" t="s">
        <v>123</v>
      </c>
      <c r="C71" s="53" t="s">
        <v>249</v>
      </c>
      <c r="D71" s="52" t="s">
        <v>250</v>
      </c>
      <c r="E71" s="52" t="s">
        <v>126</v>
      </c>
      <c r="F71" s="52" t="s">
        <v>127</v>
      </c>
      <c r="G71" s="54"/>
      <c r="H71" s="52" t="s">
        <v>128</v>
      </c>
      <c r="I71" s="52" t="s">
        <v>129</v>
      </c>
      <c r="J71" s="55" t="s">
        <v>135</v>
      </c>
      <c r="K71" s="52" t="s">
        <v>129</v>
      </c>
      <c r="L71" s="56" t="s">
        <v>775</v>
      </c>
      <c r="M71" s="57"/>
      <c r="N71" s="57"/>
      <c r="O71" s="58"/>
      <c r="P71" s="59"/>
      <c r="Q71" s="59"/>
      <c r="R71" s="59"/>
      <c r="S71" s="60" t="n">
        <f aca="false">Q71+R71</f>
        <v>0</v>
      </c>
      <c r="T71" s="52" t="n">
        <v>4</v>
      </c>
      <c r="U71" s="59" t="n">
        <v>120</v>
      </c>
      <c r="V71" s="52" t="n">
        <v>1</v>
      </c>
      <c r="W71" s="59" t="n">
        <v>55</v>
      </c>
      <c r="X71" s="52" t="n">
        <v>5</v>
      </c>
      <c r="Y71" s="60" t="n">
        <f aca="false">(T71*U71)+(V71*W71)</f>
        <v>535</v>
      </c>
      <c r="Z71" s="60" t="n">
        <f aca="false">S71+Y71</f>
        <v>535</v>
      </c>
      <c r="AA71" s="61"/>
      <c r="AB71" s="62"/>
      <c r="AC71" s="62"/>
      <c r="AD71" s="62"/>
      <c r="AE71" s="62"/>
    </row>
    <row r="72" s="40" customFormat="true" ht="64.9" hidden="false" customHeight="false" outlineLevel="0" collapsed="false">
      <c r="A72" s="52" t="s">
        <v>123</v>
      </c>
      <c r="B72" s="52" t="s">
        <v>123</v>
      </c>
      <c r="C72" s="53" t="s">
        <v>168</v>
      </c>
      <c r="D72" s="52" t="s">
        <v>169</v>
      </c>
      <c r="E72" s="52" t="s">
        <v>170</v>
      </c>
      <c r="F72" s="52" t="s">
        <v>127</v>
      </c>
      <c r="G72" s="54"/>
      <c r="H72" s="52" t="s">
        <v>128</v>
      </c>
      <c r="I72" s="52" t="s">
        <v>129</v>
      </c>
      <c r="J72" s="55" t="s">
        <v>135</v>
      </c>
      <c r="K72" s="52" t="s">
        <v>129</v>
      </c>
      <c r="L72" s="56" t="s">
        <v>776</v>
      </c>
      <c r="M72" s="57"/>
      <c r="N72" s="57"/>
      <c r="O72" s="58"/>
      <c r="P72" s="59"/>
      <c r="Q72" s="59"/>
      <c r="R72" s="59"/>
      <c r="S72" s="60" t="n">
        <f aca="false">Q72+R72</f>
        <v>0</v>
      </c>
      <c r="T72" s="52" t="n">
        <v>4</v>
      </c>
      <c r="U72" s="59" t="n">
        <v>170.12</v>
      </c>
      <c r="V72" s="52" t="n">
        <v>4</v>
      </c>
      <c r="W72" s="59" t="n">
        <v>57</v>
      </c>
      <c r="X72" s="52" t="n">
        <v>8</v>
      </c>
      <c r="Y72" s="60" t="n">
        <f aca="false">(T72*U72)+(V72*W72)</f>
        <v>908.48</v>
      </c>
      <c r="Z72" s="60" t="n">
        <f aca="false">S72+Y72</f>
        <v>908.48</v>
      </c>
      <c r="AA72" s="61"/>
      <c r="AB72" s="62"/>
      <c r="AC72" s="62"/>
      <c r="AD72" s="62"/>
      <c r="AE72" s="62"/>
    </row>
    <row r="73" s="40" customFormat="true" ht="15" hidden="false" customHeight="false" outlineLevel="0" collapsed="false">
      <c r="A73" s="52" t="s">
        <v>123</v>
      </c>
      <c r="B73" s="52" t="s">
        <v>123</v>
      </c>
      <c r="C73" s="53" t="s">
        <v>586</v>
      </c>
      <c r="D73" s="52" t="s">
        <v>587</v>
      </c>
      <c r="E73" s="52" t="s">
        <v>140</v>
      </c>
      <c r="F73" s="52" t="s">
        <v>236</v>
      </c>
      <c r="G73" s="54"/>
      <c r="H73" s="52" t="s">
        <v>128</v>
      </c>
      <c r="I73" s="52" t="s">
        <v>129</v>
      </c>
      <c r="J73" s="55" t="s">
        <v>135</v>
      </c>
      <c r="K73" s="52" t="s">
        <v>129</v>
      </c>
      <c r="L73" s="56" t="s">
        <v>777</v>
      </c>
      <c r="M73" s="57"/>
      <c r="N73" s="57"/>
      <c r="O73" s="58"/>
      <c r="P73" s="59"/>
      <c r="Q73" s="59"/>
      <c r="R73" s="59"/>
      <c r="S73" s="60" t="n">
        <f aca="false">Q73+R73</f>
        <v>0</v>
      </c>
      <c r="T73" s="52" t="n">
        <v>4</v>
      </c>
      <c r="U73" s="59" t="n">
        <v>170.12</v>
      </c>
      <c r="V73" s="52" t="n">
        <v>2</v>
      </c>
      <c r="W73" s="59" t="n">
        <v>57</v>
      </c>
      <c r="X73" s="52" t="n">
        <v>6</v>
      </c>
      <c r="Y73" s="60" t="n">
        <f aca="false">(T73*U73)+(V73*W73)</f>
        <v>794.48</v>
      </c>
      <c r="Z73" s="60" t="n">
        <f aca="false">S73+Y73</f>
        <v>794.48</v>
      </c>
      <c r="AA73" s="61"/>
      <c r="AB73" s="62"/>
      <c r="AC73" s="62"/>
      <c r="AD73" s="62"/>
      <c r="AE73" s="62"/>
    </row>
    <row r="74" s="40" customFormat="true" ht="15" hidden="false" customHeight="false" outlineLevel="0" collapsed="false">
      <c r="A74" s="52" t="s">
        <v>123</v>
      </c>
      <c r="B74" s="52" t="s">
        <v>123</v>
      </c>
      <c r="C74" s="53" t="s">
        <v>314</v>
      </c>
      <c r="D74" s="52" t="s">
        <v>315</v>
      </c>
      <c r="E74" s="52" t="s">
        <v>126</v>
      </c>
      <c r="F74" s="52" t="s">
        <v>396</v>
      </c>
      <c r="G74" s="54"/>
      <c r="H74" s="52" t="s">
        <v>128</v>
      </c>
      <c r="I74" s="52" t="s">
        <v>129</v>
      </c>
      <c r="J74" s="55" t="s">
        <v>317</v>
      </c>
      <c r="K74" s="52" t="s">
        <v>129</v>
      </c>
      <c r="L74" s="56" t="s">
        <v>131</v>
      </c>
      <c r="M74" s="57"/>
      <c r="N74" s="57"/>
      <c r="O74" s="58"/>
      <c r="P74" s="59"/>
      <c r="Q74" s="59"/>
      <c r="R74" s="59"/>
      <c r="S74" s="60" t="n">
        <f aca="false">Q74+R74</f>
        <v>0</v>
      </c>
      <c r="T74" s="52" t="n">
        <v>4</v>
      </c>
      <c r="U74" s="59" t="n">
        <v>120</v>
      </c>
      <c r="V74" s="52" t="n">
        <v>1</v>
      </c>
      <c r="W74" s="59" t="n">
        <v>55</v>
      </c>
      <c r="X74" s="52" t="n">
        <v>5</v>
      </c>
      <c r="Y74" s="60" t="n">
        <f aca="false">(T74*U74)+(V74*W74)</f>
        <v>535</v>
      </c>
      <c r="Z74" s="60" t="n">
        <f aca="false">S74+Y74</f>
        <v>535</v>
      </c>
      <c r="AA74" s="61"/>
      <c r="AB74" s="62"/>
      <c r="AC74" s="62"/>
      <c r="AD74" s="62"/>
      <c r="AE74" s="62"/>
    </row>
    <row r="75" s="40" customFormat="true" ht="26.85" hidden="false" customHeight="false" outlineLevel="0" collapsed="false">
      <c r="A75" s="52" t="s">
        <v>123</v>
      </c>
      <c r="B75" s="52" t="s">
        <v>123</v>
      </c>
      <c r="C75" s="53" t="s">
        <v>778</v>
      </c>
      <c r="D75" s="52" t="s">
        <v>779</v>
      </c>
      <c r="E75" s="52" t="s">
        <v>170</v>
      </c>
      <c r="F75" s="52" t="s">
        <v>780</v>
      </c>
      <c r="G75" s="54"/>
      <c r="H75" s="52" t="s">
        <v>128</v>
      </c>
      <c r="I75" s="52" t="s">
        <v>129</v>
      </c>
      <c r="J75" s="55" t="s">
        <v>135</v>
      </c>
      <c r="K75" s="52" t="s">
        <v>129</v>
      </c>
      <c r="L75" s="56" t="s">
        <v>135</v>
      </c>
      <c r="M75" s="57"/>
      <c r="N75" s="57"/>
      <c r="O75" s="58"/>
      <c r="P75" s="59"/>
      <c r="Q75" s="59"/>
      <c r="R75" s="59"/>
      <c r="S75" s="60" t="n">
        <f aca="false">Q75+R75</f>
        <v>0</v>
      </c>
      <c r="T75" s="52" t="n">
        <v>4</v>
      </c>
      <c r="U75" s="59" t="n">
        <v>170.12</v>
      </c>
      <c r="V75" s="52" t="n">
        <v>1</v>
      </c>
      <c r="W75" s="59" t="n">
        <v>57</v>
      </c>
      <c r="X75" s="52" t="n">
        <v>5</v>
      </c>
      <c r="Y75" s="60" t="n">
        <f aca="false">(T75*U75)+(V75*W75)</f>
        <v>737.48</v>
      </c>
      <c r="Z75" s="60" t="n">
        <f aca="false">S75+Y75</f>
        <v>737.48</v>
      </c>
      <c r="AA75" s="61"/>
      <c r="AB75" s="62"/>
      <c r="AC75" s="62"/>
      <c r="AD75" s="62"/>
      <c r="AE75" s="62"/>
    </row>
    <row r="76" s="40" customFormat="true" ht="39.55" hidden="false" customHeight="false" outlineLevel="0" collapsed="false">
      <c r="A76" s="52" t="s">
        <v>123</v>
      </c>
      <c r="B76" s="52" t="s">
        <v>123</v>
      </c>
      <c r="C76" s="53" t="s">
        <v>369</v>
      </c>
      <c r="D76" s="52" t="s">
        <v>370</v>
      </c>
      <c r="E76" s="52" t="s">
        <v>126</v>
      </c>
      <c r="F76" s="52" t="s">
        <v>127</v>
      </c>
      <c r="G76" s="54"/>
      <c r="H76" s="52" t="s">
        <v>128</v>
      </c>
      <c r="I76" s="52" t="s">
        <v>129</v>
      </c>
      <c r="J76" s="55" t="s">
        <v>135</v>
      </c>
      <c r="K76" s="52" t="s">
        <v>129</v>
      </c>
      <c r="L76" s="56" t="s">
        <v>781</v>
      </c>
      <c r="M76" s="57"/>
      <c r="N76" s="57"/>
      <c r="O76" s="58"/>
      <c r="P76" s="59"/>
      <c r="Q76" s="59"/>
      <c r="R76" s="59"/>
      <c r="S76" s="60" t="n">
        <f aca="false">Q76+R76</f>
        <v>0</v>
      </c>
      <c r="T76" s="52" t="n">
        <v>4</v>
      </c>
      <c r="U76" s="59" t="n">
        <v>120</v>
      </c>
      <c r="V76" s="52" t="n">
        <v>2</v>
      </c>
      <c r="W76" s="59" t="n">
        <v>55</v>
      </c>
      <c r="X76" s="52" t="n">
        <v>6</v>
      </c>
      <c r="Y76" s="60" t="n">
        <f aca="false">(T76*U76)+(V76*W76)</f>
        <v>590</v>
      </c>
      <c r="Z76" s="60" t="n">
        <f aca="false">S76+Y76</f>
        <v>590</v>
      </c>
      <c r="AA76" s="61"/>
      <c r="AB76" s="62"/>
      <c r="AC76" s="62"/>
      <c r="AD76" s="62"/>
      <c r="AE76" s="62"/>
    </row>
    <row r="77" s="40" customFormat="true" ht="26.85" hidden="false" customHeight="false" outlineLevel="0" collapsed="false">
      <c r="A77" s="52" t="s">
        <v>123</v>
      </c>
      <c r="B77" s="52" t="s">
        <v>123</v>
      </c>
      <c r="C77" s="53" t="s">
        <v>782</v>
      </c>
      <c r="D77" s="52" t="s">
        <v>783</v>
      </c>
      <c r="E77" s="52" t="s">
        <v>170</v>
      </c>
      <c r="F77" s="52" t="s">
        <v>784</v>
      </c>
      <c r="G77" s="54"/>
      <c r="H77" s="52" t="s">
        <v>732</v>
      </c>
      <c r="I77" s="52" t="s">
        <v>129</v>
      </c>
      <c r="J77" s="55" t="s">
        <v>135</v>
      </c>
      <c r="K77" s="52" t="s">
        <v>129</v>
      </c>
      <c r="L77" s="56" t="s">
        <v>362</v>
      </c>
      <c r="M77" s="57"/>
      <c r="N77" s="57"/>
      <c r="O77" s="58"/>
      <c r="P77" s="59"/>
      <c r="Q77" s="59"/>
      <c r="R77" s="59"/>
      <c r="S77" s="60" t="n">
        <f aca="false">Q77+R77</f>
        <v>0</v>
      </c>
      <c r="T77" s="52" t="n">
        <v>4</v>
      </c>
      <c r="U77" s="59" t="n">
        <v>170.12</v>
      </c>
      <c r="V77" s="52" t="n">
        <v>1</v>
      </c>
      <c r="W77" s="59" t="n">
        <v>57</v>
      </c>
      <c r="X77" s="52" t="n">
        <v>5</v>
      </c>
      <c r="Y77" s="60" t="n">
        <f aca="false">(T77*U77)+(V77*W77)</f>
        <v>737.48</v>
      </c>
      <c r="Z77" s="60" t="n">
        <f aca="false">S77+Y77</f>
        <v>737.48</v>
      </c>
      <c r="AA77" s="61"/>
      <c r="AB77" s="62"/>
      <c r="AC77" s="62"/>
      <c r="AD77" s="62"/>
      <c r="AE77" s="62"/>
    </row>
    <row r="78" s="40" customFormat="true" ht="26.85" hidden="false" customHeight="false" outlineLevel="0" collapsed="false">
      <c r="A78" s="52" t="s">
        <v>123</v>
      </c>
      <c r="B78" s="52" t="s">
        <v>123</v>
      </c>
      <c r="C78" s="53" t="s">
        <v>442</v>
      </c>
      <c r="D78" s="52" t="s">
        <v>443</v>
      </c>
      <c r="E78" s="52" t="s">
        <v>126</v>
      </c>
      <c r="F78" s="52" t="s">
        <v>444</v>
      </c>
      <c r="G78" s="54"/>
      <c r="H78" s="52" t="s">
        <v>128</v>
      </c>
      <c r="I78" s="52" t="s">
        <v>129</v>
      </c>
      <c r="J78" s="55" t="s">
        <v>148</v>
      </c>
      <c r="K78" s="52" t="s">
        <v>129</v>
      </c>
      <c r="L78" s="56" t="s">
        <v>445</v>
      </c>
      <c r="M78" s="57"/>
      <c r="N78" s="57"/>
      <c r="O78" s="58"/>
      <c r="P78" s="59"/>
      <c r="Q78" s="59"/>
      <c r="R78" s="59"/>
      <c r="S78" s="60" t="n">
        <f aca="false">Q78+R78</f>
        <v>0</v>
      </c>
      <c r="T78" s="52" t="n">
        <v>5</v>
      </c>
      <c r="U78" s="59" t="n">
        <v>120</v>
      </c>
      <c r="V78" s="52" t="n">
        <v>1</v>
      </c>
      <c r="W78" s="59" t="n">
        <v>55</v>
      </c>
      <c r="X78" s="52" t="n">
        <v>6</v>
      </c>
      <c r="Y78" s="60" t="n">
        <f aca="false">(T78*U78)+(V78*W78)</f>
        <v>655</v>
      </c>
      <c r="Z78" s="60" t="n">
        <f aca="false">S78+Y78</f>
        <v>655</v>
      </c>
      <c r="AA78" s="61"/>
      <c r="AB78" s="62"/>
      <c r="AC78" s="62"/>
      <c r="AD78" s="62"/>
      <c r="AE78" s="62"/>
    </row>
    <row r="79" s="40" customFormat="true" ht="15" hidden="false" customHeight="false" outlineLevel="0" collapsed="false">
      <c r="A79" s="52" t="s">
        <v>123</v>
      </c>
      <c r="B79" s="52" t="s">
        <v>123</v>
      </c>
      <c r="C79" s="53" t="s">
        <v>309</v>
      </c>
      <c r="D79" s="52" t="s">
        <v>310</v>
      </c>
      <c r="E79" s="52" t="s">
        <v>140</v>
      </c>
      <c r="F79" s="52" t="s">
        <v>785</v>
      </c>
      <c r="G79" s="54"/>
      <c r="H79" s="52" t="s">
        <v>128</v>
      </c>
      <c r="I79" s="52" t="s">
        <v>129</v>
      </c>
      <c r="J79" s="55" t="s">
        <v>135</v>
      </c>
      <c r="K79" s="52" t="s">
        <v>129</v>
      </c>
      <c r="L79" s="56" t="s">
        <v>312</v>
      </c>
      <c r="M79" s="57"/>
      <c r="N79" s="57"/>
      <c r="O79" s="58"/>
      <c r="P79" s="59"/>
      <c r="Q79" s="59"/>
      <c r="R79" s="59"/>
      <c r="S79" s="60" t="n">
        <f aca="false">Q79+R79</f>
        <v>0</v>
      </c>
      <c r="T79" s="52" t="n">
        <v>2</v>
      </c>
      <c r="U79" s="59" t="n">
        <v>170.12</v>
      </c>
      <c r="V79" s="52" t="n">
        <v>1</v>
      </c>
      <c r="W79" s="59" t="n">
        <v>57</v>
      </c>
      <c r="X79" s="52" t="n">
        <v>3</v>
      </c>
      <c r="Y79" s="60" t="n">
        <f aca="false">(T79*U79)+(V79*W79)</f>
        <v>397.24</v>
      </c>
      <c r="Z79" s="60" t="n">
        <f aca="false">S79+Y79</f>
        <v>397.24</v>
      </c>
      <c r="AA79" s="61"/>
      <c r="AB79" s="62"/>
      <c r="AC79" s="62"/>
      <c r="AD79" s="62"/>
      <c r="AE79" s="62"/>
    </row>
    <row r="80" s="40" customFormat="true" ht="26.85" hidden="false" customHeight="false" outlineLevel="0" collapsed="false">
      <c r="A80" s="52" t="s">
        <v>123</v>
      </c>
      <c r="B80" s="52" t="s">
        <v>123</v>
      </c>
      <c r="C80" s="53" t="s">
        <v>578</v>
      </c>
      <c r="D80" s="52" t="s">
        <v>579</v>
      </c>
      <c r="E80" s="52" t="s">
        <v>140</v>
      </c>
      <c r="F80" s="52" t="s">
        <v>786</v>
      </c>
      <c r="G80" s="54"/>
      <c r="H80" s="52" t="s">
        <v>128</v>
      </c>
      <c r="I80" s="52" t="s">
        <v>129</v>
      </c>
      <c r="J80" s="55" t="s">
        <v>142</v>
      </c>
      <c r="K80" s="52" t="s">
        <v>129</v>
      </c>
      <c r="L80" s="56" t="s">
        <v>751</v>
      </c>
      <c r="M80" s="57"/>
      <c r="N80" s="57"/>
      <c r="O80" s="58"/>
      <c r="P80" s="59"/>
      <c r="Q80" s="59"/>
      <c r="R80" s="59"/>
      <c r="S80" s="60" t="n">
        <f aca="false">Q80+R80</f>
        <v>0</v>
      </c>
      <c r="T80" s="52" t="n">
        <v>2</v>
      </c>
      <c r="U80" s="59" t="n">
        <v>170.12</v>
      </c>
      <c r="V80" s="52" t="n">
        <v>1</v>
      </c>
      <c r="W80" s="59" t="n">
        <v>57</v>
      </c>
      <c r="X80" s="52" t="n">
        <v>3</v>
      </c>
      <c r="Y80" s="60" t="n">
        <f aca="false">(T80*U80)+(V80*W80)</f>
        <v>397.24</v>
      </c>
      <c r="Z80" s="60" t="n">
        <f aca="false">S80+Y80</f>
        <v>397.24</v>
      </c>
      <c r="AA80" s="61"/>
      <c r="AB80" s="62"/>
      <c r="AC80" s="62"/>
      <c r="AD80" s="62"/>
      <c r="AE80" s="62"/>
    </row>
    <row r="81" s="40" customFormat="true" ht="15" hidden="false" customHeight="false" outlineLevel="0" collapsed="false">
      <c r="A81" s="52" t="s">
        <v>123</v>
      </c>
      <c r="B81" s="52" t="s">
        <v>123</v>
      </c>
      <c r="C81" s="53" t="s">
        <v>578</v>
      </c>
      <c r="D81" s="52" t="s">
        <v>579</v>
      </c>
      <c r="E81" s="52" t="s">
        <v>140</v>
      </c>
      <c r="F81" s="52" t="s">
        <v>787</v>
      </c>
      <c r="G81" s="54"/>
      <c r="H81" s="52" t="s">
        <v>128</v>
      </c>
      <c r="I81" s="52" t="s">
        <v>129</v>
      </c>
      <c r="J81" s="55" t="s">
        <v>142</v>
      </c>
      <c r="K81" s="52" t="s">
        <v>129</v>
      </c>
      <c r="L81" s="56" t="s">
        <v>788</v>
      </c>
      <c r="M81" s="57"/>
      <c r="N81" s="57"/>
      <c r="O81" s="58"/>
      <c r="P81" s="59"/>
      <c r="Q81" s="59"/>
      <c r="R81" s="59"/>
      <c r="S81" s="60" t="n">
        <f aca="false">Q81+R81</f>
        <v>0</v>
      </c>
      <c r="T81" s="52" t="n">
        <v>2</v>
      </c>
      <c r="U81" s="59" t="n">
        <v>170.12</v>
      </c>
      <c r="V81" s="52" t="n">
        <v>1</v>
      </c>
      <c r="W81" s="59" t="n">
        <v>57</v>
      </c>
      <c r="X81" s="52" t="n">
        <v>3</v>
      </c>
      <c r="Y81" s="60" t="n">
        <f aca="false">(T81*U81)+(V81*W81)</f>
        <v>397.24</v>
      </c>
      <c r="Z81" s="60" t="n">
        <f aca="false">S81+Y81</f>
        <v>397.24</v>
      </c>
      <c r="AA81" s="61"/>
      <c r="AB81" s="62"/>
      <c r="AC81" s="62"/>
      <c r="AD81" s="62"/>
      <c r="AE81" s="62"/>
    </row>
    <row r="82" s="40" customFormat="true" ht="15" hidden="false" customHeight="false" outlineLevel="0" collapsed="false">
      <c r="A82" s="52" t="s">
        <v>123</v>
      </c>
      <c r="B82" s="52" t="s">
        <v>123</v>
      </c>
      <c r="C82" s="53" t="s">
        <v>358</v>
      </c>
      <c r="D82" s="52" t="s">
        <v>359</v>
      </c>
      <c r="E82" s="52" t="s">
        <v>140</v>
      </c>
      <c r="F82" s="52" t="s">
        <v>360</v>
      </c>
      <c r="G82" s="54"/>
      <c r="H82" s="52" t="s">
        <v>128</v>
      </c>
      <c r="I82" s="52" t="s">
        <v>129</v>
      </c>
      <c r="J82" s="55" t="s">
        <v>135</v>
      </c>
      <c r="K82" s="52" t="s">
        <v>129</v>
      </c>
      <c r="L82" s="56" t="s">
        <v>254</v>
      </c>
      <c r="M82" s="57"/>
      <c r="N82" s="57"/>
      <c r="O82" s="58"/>
      <c r="P82" s="59"/>
      <c r="Q82" s="59"/>
      <c r="R82" s="59"/>
      <c r="S82" s="60" t="n">
        <f aca="false">Q82+R82</f>
        <v>0</v>
      </c>
      <c r="T82" s="52" t="n">
        <v>8</v>
      </c>
      <c r="U82" s="59" t="n">
        <v>170.12</v>
      </c>
      <c r="V82" s="52" t="n">
        <v>1</v>
      </c>
      <c r="W82" s="59" t="n">
        <v>57</v>
      </c>
      <c r="X82" s="52" t="n">
        <v>9</v>
      </c>
      <c r="Y82" s="60" t="n">
        <f aca="false">(T82*U82)+(V82*W82)</f>
        <v>1417.96</v>
      </c>
      <c r="Z82" s="60" t="n">
        <f aca="false">S82+Y82</f>
        <v>1417.96</v>
      </c>
      <c r="AA82" s="61"/>
      <c r="AB82" s="62"/>
      <c r="AC82" s="62"/>
      <c r="AD82" s="62"/>
      <c r="AE82" s="62"/>
    </row>
    <row r="83" s="40" customFormat="true" ht="26.85" hidden="false" customHeight="false" outlineLevel="0" collapsed="false">
      <c r="A83" s="52" t="s">
        <v>123</v>
      </c>
      <c r="B83" s="52" t="s">
        <v>123</v>
      </c>
      <c r="C83" s="53" t="s">
        <v>319</v>
      </c>
      <c r="D83" s="52" t="s">
        <v>320</v>
      </c>
      <c r="E83" s="52" t="s">
        <v>289</v>
      </c>
      <c r="F83" s="52" t="s">
        <v>161</v>
      </c>
      <c r="G83" s="54"/>
      <c r="H83" s="52" t="s">
        <v>128</v>
      </c>
      <c r="I83" s="52" t="s">
        <v>129</v>
      </c>
      <c r="J83" s="55" t="s">
        <v>135</v>
      </c>
      <c r="K83" s="52" t="s">
        <v>129</v>
      </c>
      <c r="L83" s="56" t="s">
        <v>748</v>
      </c>
      <c r="M83" s="57"/>
      <c r="N83" s="57"/>
      <c r="O83" s="58"/>
      <c r="P83" s="59"/>
      <c r="Q83" s="59"/>
      <c r="R83" s="59"/>
      <c r="S83" s="60" t="n">
        <f aca="false">Q83+R83</f>
        <v>0</v>
      </c>
      <c r="T83" s="52" t="n">
        <v>2</v>
      </c>
      <c r="U83" s="59" t="n">
        <v>170.12</v>
      </c>
      <c r="V83" s="52" t="n">
        <v>1</v>
      </c>
      <c r="W83" s="59" t="n">
        <v>57</v>
      </c>
      <c r="X83" s="52" t="n">
        <v>3</v>
      </c>
      <c r="Y83" s="60" t="n">
        <f aca="false">(T83*U83)+(V83*W83)</f>
        <v>397.24</v>
      </c>
      <c r="Z83" s="60" t="n">
        <f aca="false">S83+Y83</f>
        <v>397.24</v>
      </c>
      <c r="AA83" s="61"/>
      <c r="AB83" s="62"/>
      <c r="AC83" s="62"/>
      <c r="AD83" s="62"/>
      <c r="AE83" s="62"/>
    </row>
    <row r="84" s="40" customFormat="true" ht="26.85" hidden="false" customHeight="false" outlineLevel="0" collapsed="false">
      <c r="A84" s="52" t="s">
        <v>123</v>
      </c>
      <c r="B84" s="52" t="s">
        <v>123</v>
      </c>
      <c r="C84" s="53" t="s">
        <v>789</v>
      </c>
      <c r="D84" s="52" t="s">
        <v>790</v>
      </c>
      <c r="E84" s="52" t="s">
        <v>170</v>
      </c>
      <c r="F84" s="52" t="s">
        <v>791</v>
      </c>
      <c r="G84" s="54"/>
      <c r="H84" s="52" t="s">
        <v>7</v>
      </c>
      <c r="I84" s="52" t="s">
        <v>129</v>
      </c>
      <c r="J84" s="55" t="s">
        <v>135</v>
      </c>
      <c r="K84" s="52" t="s">
        <v>129</v>
      </c>
      <c r="L84" s="56" t="s">
        <v>148</v>
      </c>
      <c r="M84" s="57"/>
      <c r="N84" s="57"/>
      <c r="O84" s="58"/>
      <c r="P84" s="59"/>
      <c r="Q84" s="59"/>
      <c r="R84" s="59"/>
      <c r="S84" s="60" t="n">
        <f aca="false">Q84+R84</f>
        <v>0</v>
      </c>
      <c r="T84" s="52" t="n">
        <v>2</v>
      </c>
      <c r="U84" s="59" t="n">
        <v>170.12</v>
      </c>
      <c r="V84" s="52" t="n">
        <v>1</v>
      </c>
      <c r="W84" s="59" t="n">
        <v>57</v>
      </c>
      <c r="X84" s="52" t="n">
        <v>3</v>
      </c>
      <c r="Y84" s="60" t="n">
        <f aca="false">(T84*U84)+(V84*W84)</f>
        <v>397.24</v>
      </c>
      <c r="Z84" s="60" t="n">
        <f aca="false">S84+Y84</f>
        <v>397.24</v>
      </c>
      <c r="AA84" s="61"/>
      <c r="AB84" s="62"/>
      <c r="AC84" s="62"/>
      <c r="AD84" s="62"/>
      <c r="AE84" s="62"/>
    </row>
    <row r="85" s="40" customFormat="true" ht="39.55" hidden="false" customHeight="false" outlineLevel="0" collapsed="false">
      <c r="A85" s="52" t="s">
        <v>123</v>
      </c>
      <c r="B85" s="52" t="s">
        <v>123</v>
      </c>
      <c r="C85" s="53" t="s">
        <v>193</v>
      </c>
      <c r="D85" s="52" t="s">
        <v>194</v>
      </c>
      <c r="E85" s="52" t="s">
        <v>126</v>
      </c>
      <c r="F85" s="52" t="s">
        <v>127</v>
      </c>
      <c r="G85" s="54"/>
      <c r="H85" s="52" t="s">
        <v>128</v>
      </c>
      <c r="I85" s="52" t="s">
        <v>129</v>
      </c>
      <c r="J85" s="55" t="s">
        <v>135</v>
      </c>
      <c r="K85" s="52" t="s">
        <v>129</v>
      </c>
      <c r="L85" s="56" t="s">
        <v>775</v>
      </c>
      <c r="M85" s="57"/>
      <c r="N85" s="57"/>
      <c r="O85" s="58"/>
      <c r="P85" s="59"/>
      <c r="Q85" s="59"/>
      <c r="R85" s="59"/>
      <c r="S85" s="60" t="n">
        <f aca="false">Q85+R85</f>
        <v>0</v>
      </c>
      <c r="T85" s="52" t="n">
        <v>4</v>
      </c>
      <c r="U85" s="59" t="n">
        <v>120</v>
      </c>
      <c r="V85" s="52" t="n">
        <v>1</v>
      </c>
      <c r="W85" s="59" t="n">
        <v>55</v>
      </c>
      <c r="X85" s="52" t="n">
        <v>5</v>
      </c>
      <c r="Y85" s="60" t="n">
        <f aca="false">(T85*U85)+(V85*W85)</f>
        <v>535</v>
      </c>
      <c r="Z85" s="60" t="n">
        <f aca="false">S85+Y85</f>
        <v>535</v>
      </c>
      <c r="AA85" s="61"/>
      <c r="AB85" s="62"/>
      <c r="AC85" s="62"/>
      <c r="AD85" s="62"/>
      <c r="AE85" s="62"/>
    </row>
    <row r="86" s="40" customFormat="true" ht="15" hidden="false" customHeight="false" outlineLevel="0" collapsed="false">
      <c r="A86" s="52" t="s">
        <v>123</v>
      </c>
      <c r="B86" s="52" t="s">
        <v>123</v>
      </c>
      <c r="C86" s="53" t="s">
        <v>792</v>
      </c>
      <c r="D86" s="52" t="s">
        <v>793</v>
      </c>
      <c r="E86" s="52" t="s">
        <v>289</v>
      </c>
      <c r="F86" s="52" t="s">
        <v>794</v>
      </c>
      <c r="G86" s="54"/>
      <c r="H86" s="52" t="s">
        <v>713</v>
      </c>
      <c r="I86" s="52" t="s">
        <v>129</v>
      </c>
      <c r="J86" s="55" t="s">
        <v>135</v>
      </c>
      <c r="K86" s="52" t="s">
        <v>129</v>
      </c>
      <c r="L86" s="56" t="s">
        <v>254</v>
      </c>
      <c r="M86" s="57"/>
      <c r="N86" s="57"/>
      <c r="O86" s="58"/>
      <c r="P86" s="59"/>
      <c r="Q86" s="59"/>
      <c r="R86" s="59"/>
      <c r="S86" s="60" t="n">
        <f aca="false">Q86+R86</f>
        <v>0</v>
      </c>
      <c r="T86" s="52" t="n">
        <v>2</v>
      </c>
      <c r="U86" s="59" t="n">
        <v>170.12</v>
      </c>
      <c r="V86" s="52" t="n">
        <v>1</v>
      </c>
      <c r="W86" s="59" t="n">
        <v>57</v>
      </c>
      <c r="X86" s="52" t="n">
        <v>3</v>
      </c>
      <c r="Y86" s="60" t="n">
        <f aca="false">(T86*U86)+(V86*W86)</f>
        <v>397.24</v>
      </c>
      <c r="Z86" s="60" t="n">
        <f aca="false">S86+Y86</f>
        <v>397.24</v>
      </c>
      <c r="AA86" s="61"/>
      <c r="AB86" s="62"/>
      <c r="AC86" s="62"/>
      <c r="AD86" s="62"/>
      <c r="AE86" s="62"/>
    </row>
    <row r="87" s="40" customFormat="true" ht="26.85" hidden="false" customHeight="false" outlineLevel="0" collapsed="false">
      <c r="A87" s="52" t="s">
        <v>123</v>
      </c>
      <c r="B87" s="52" t="s">
        <v>123</v>
      </c>
      <c r="C87" s="53" t="s">
        <v>795</v>
      </c>
      <c r="D87" s="52" t="s">
        <v>796</v>
      </c>
      <c r="E87" s="52" t="s">
        <v>797</v>
      </c>
      <c r="F87" s="52" t="s">
        <v>798</v>
      </c>
      <c r="G87" s="54"/>
      <c r="H87" s="52" t="s">
        <v>732</v>
      </c>
      <c r="I87" s="52" t="s">
        <v>129</v>
      </c>
      <c r="J87" s="55" t="s">
        <v>135</v>
      </c>
      <c r="K87" s="52" t="s">
        <v>129</v>
      </c>
      <c r="L87" s="56" t="s">
        <v>748</v>
      </c>
      <c r="M87" s="57"/>
      <c r="N87" s="57"/>
      <c r="O87" s="58"/>
      <c r="P87" s="59"/>
      <c r="Q87" s="59"/>
      <c r="R87" s="59"/>
      <c r="S87" s="60" t="n">
        <f aca="false">Q87+R87</f>
        <v>0</v>
      </c>
      <c r="T87" s="52" t="n">
        <v>2</v>
      </c>
      <c r="U87" s="59" t="n">
        <v>241.86</v>
      </c>
      <c r="V87" s="52" t="n">
        <v>1</v>
      </c>
      <c r="W87" s="59" t="n">
        <v>72.54</v>
      </c>
      <c r="X87" s="52" t="n">
        <v>3</v>
      </c>
      <c r="Y87" s="60" t="n">
        <f aca="false">(T87*U87)+(V87*W87)</f>
        <v>556.26</v>
      </c>
      <c r="Z87" s="60" t="n">
        <f aca="false">S87+Y87</f>
        <v>556.26</v>
      </c>
      <c r="AA87" s="61"/>
      <c r="AB87" s="62"/>
      <c r="AC87" s="62"/>
      <c r="AD87" s="62"/>
      <c r="AE87" s="62"/>
    </row>
    <row r="88" s="40" customFormat="true" ht="15" hidden="false" customHeight="false" outlineLevel="0" collapsed="false">
      <c r="A88" s="52" t="s">
        <v>123</v>
      </c>
      <c r="B88" s="52" t="s">
        <v>123</v>
      </c>
      <c r="C88" s="53" t="s">
        <v>355</v>
      </c>
      <c r="D88" s="52" t="s">
        <v>356</v>
      </c>
      <c r="E88" s="52" t="s">
        <v>140</v>
      </c>
      <c r="F88" s="52" t="s">
        <v>799</v>
      </c>
      <c r="G88" s="54"/>
      <c r="H88" s="52" t="s">
        <v>128</v>
      </c>
      <c r="I88" s="52" t="s">
        <v>129</v>
      </c>
      <c r="J88" s="55" t="s">
        <v>135</v>
      </c>
      <c r="K88" s="52" t="s">
        <v>129</v>
      </c>
      <c r="L88" s="56" t="s">
        <v>254</v>
      </c>
      <c r="M88" s="57"/>
      <c r="N88" s="57"/>
      <c r="O88" s="58"/>
      <c r="P88" s="59"/>
      <c r="Q88" s="59"/>
      <c r="R88" s="59"/>
      <c r="S88" s="60" t="n">
        <f aca="false">Q88+R88</f>
        <v>0</v>
      </c>
      <c r="T88" s="52" t="n">
        <v>8</v>
      </c>
      <c r="U88" s="59" t="n">
        <v>170.12</v>
      </c>
      <c r="V88" s="52" t="n">
        <v>1</v>
      </c>
      <c r="W88" s="59" t="n">
        <v>57</v>
      </c>
      <c r="X88" s="52" t="n">
        <v>9</v>
      </c>
      <c r="Y88" s="60" t="n">
        <f aca="false">(T88*U88)+(V88*W88)</f>
        <v>1417.96</v>
      </c>
      <c r="Z88" s="60" t="n">
        <f aca="false">S88+Y88</f>
        <v>1417.96</v>
      </c>
      <c r="AA88" s="61"/>
      <c r="AB88" s="62"/>
      <c r="AC88" s="62"/>
      <c r="AD88" s="62"/>
      <c r="AE88" s="62"/>
    </row>
    <row r="89" s="40" customFormat="true" ht="15" hidden="false" customHeight="false" outlineLevel="0" collapsed="false">
      <c r="A89" s="52" t="s">
        <v>123</v>
      </c>
      <c r="B89" s="52" t="s">
        <v>123</v>
      </c>
      <c r="C89" s="53" t="s">
        <v>792</v>
      </c>
      <c r="D89" s="52" t="s">
        <v>793</v>
      </c>
      <c r="E89" s="52" t="s">
        <v>289</v>
      </c>
      <c r="F89" s="52" t="s">
        <v>800</v>
      </c>
      <c r="G89" s="54"/>
      <c r="H89" s="52" t="s">
        <v>7</v>
      </c>
      <c r="I89" s="52" t="s">
        <v>129</v>
      </c>
      <c r="J89" s="55" t="s">
        <v>135</v>
      </c>
      <c r="K89" s="52" t="s">
        <v>129</v>
      </c>
      <c r="L89" s="56" t="s">
        <v>148</v>
      </c>
      <c r="M89" s="57"/>
      <c r="N89" s="57"/>
      <c r="O89" s="58"/>
      <c r="P89" s="59"/>
      <c r="Q89" s="59"/>
      <c r="R89" s="59"/>
      <c r="S89" s="60" t="n">
        <f aca="false">Q89+R89</f>
        <v>0</v>
      </c>
      <c r="T89" s="52" t="n">
        <v>8</v>
      </c>
      <c r="U89" s="59" t="n">
        <v>170.12</v>
      </c>
      <c r="V89" s="52" t="n">
        <v>1</v>
      </c>
      <c r="W89" s="59" t="n">
        <v>57</v>
      </c>
      <c r="X89" s="52" t="n">
        <v>9</v>
      </c>
      <c r="Y89" s="60" t="n">
        <f aca="false">(T89*U89)+(V89*W89)</f>
        <v>1417.96</v>
      </c>
      <c r="Z89" s="60" t="n">
        <f aca="false">S89+Y89</f>
        <v>1417.96</v>
      </c>
      <c r="AA89" s="61"/>
      <c r="AB89" s="62"/>
      <c r="AC89" s="62"/>
      <c r="AD89" s="62"/>
      <c r="AE89" s="62"/>
    </row>
    <row r="90" s="40" customFormat="true" ht="15" hidden="false" customHeight="false" outlineLevel="0" collapsed="false">
      <c r="A90" s="52" t="s">
        <v>123</v>
      </c>
      <c r="B90" s="52" t="s">
        <v>123</v>
      </c>
      <c r="C90" s="53" t="s">
        <v>792</v>
      </c>
      <c r="D90" s="52" t="s">
        <v>793</v>
      </c>
      <c r="E90" s="52" t="s">
        <v>289</v>
      </c>
      <c r="F90" s="52" t="s">
        <v>794</v>
      </c>
      <c r="G90" s="54"/>
      <c r="H90" s="52" t="s">
        <v>128</v>
      </c>
      <c r="I90" s="52" t="s">
        <v>129</v>
      </c>
      <c r="J90" s="55" t="s">
        <v>135</v>
      </c>
      <c r="K90" s="52" t="s">
        <v>129</v>
      </c>
      <c r="L90" s="56" t="s">
        <v>254</v>
      </c>
      <c r="M90" s="57"/>
      <c r="N90" s="57"/>
      <c r="O90" s="58"/>
      <c r="P90" s="59"/>
      <c r="Q90" s="59"/>
      <c r="R90" s="59"/>
      <c r="S90" s="60" t="n">
        <f aca="false">Q90+R90</f>
        <v>0</v>
      </c>
      <c r="T90" s="52" t="n">
        <v>2</v>
      </c>
      <c r="U90" s="59" t="n">
        <v>170.12</v>
      </c>
      <c r="V90" s="52" t="n">
        <v>1</v>
      </c>
      <c r="W90" s="59" t="n">
        <v>57</v>
      </c>
      <c r="X90" s="52" t="n">
        <v>3</v>
      </c>
      <c r="Y90" s="60" t="n">
        <f aca="false">(T90*U90)+(V90*W90)</f>
        <v>397.24</v>
      </c>
      <c r="Z90" s="60" t="n">
        <f aca="false">S90+Y90</f>
        <v>397.24</v>
      </c>
      <c r="AA90" s="61"/>
      <c r="AB90" s="62"/>
      <c r="AC90" s="62"/>
      <c r="AD90" s="62"/>
      <c r="AE90" s="62"/>
    </row>
    <row r="91" s="40" customFormat="true" ht="15" hidden="false" customHeight="false" outlineLevel="0" collapsed="false">
      <c r="A91" s="52" t="s">
        <v>123</v>
      </c>
      <c r="B91" s="52" t="s">
        <v>123</v>
      </c>
      <c r="C91" s="53" t="s">
        <v>124</v>
      </c>
      <c r="D91" s="52" t="s">
        <v>125</v>
      </c>
      <c r="E91" s="52" t="s">
        <v>126</v>
      </c>
      <c r="F91" s="52" t="s">
        <v>127</v>
      </c>
      <c r="G91" s="54"/>
      <c r="H91" s="52" t="s">
        <v>128</v>
      </c>
      <c r="I91" s="52" t="s">
        <v>129</v>
      </c>
      <c r="J91" s="55" t="s">
        <v>130</v>
      </c>
      <c r="K91" s="52" t="s">
        <v>129</v>
      </c>
      <c r="L91" s="56" t="s">
        <v>131</v>
      </c>
      <c r="M91" s="57"/>
      <c r="N91" s="57"/>
      <c r="O91" s="58"/>
      <c r="P91" s="59"/>
      <c r="Q91" s="59"/>
      <c r="R91" s="59"/>
      <c r="S91" s="60" t="n">
        <f aca="false">Q91+R91</f>
        <v>0</v>
      </c>
      <c r="T91" s="52" t="n">
        <v>2</v>
      </c>
      <c r="U91" s="59" t="n">
        <v>120</v>
      </c>
      <c r="V91" s="52" t="n">
        <v>1</v>
      </c>
      <c r="W91" s="59" t="n">
        <v>55</v>
      </c>
      <c r="X91" s="52" t="n">
        <v>3</v>
      </c>
      <c r="Y91" s="60" t="n">
        <f aca="false">(T91*U91)+(V91*W91)</f>
        <v>295</v>
      </c>
      <c r="Z91" s="60" t="n">
        <f aca="false">S91+Y91</f>
        <v>295</v>
      </c>
      <c r="AA91" s="61"/>
      <c r="AB91" s="62"/>
      <c r="AC91" s="62"/>
      <c r="AD91" s="62"/>
      <c r="AE91" s="62"/>
    </row>
    <row r="92" s="40" customFormat="true" ht="26.85" hidden="false" customHeight="false" outlineLevel="0" collapsed="false">
      <c r="A92" s="52" t="s">
        <v>123</v>
      </c>
      <c r="B92" s="52" t="s">
        <v>123</v>
      </c>
      <c r="C92" s="53" t="s">
        <v>246</v>
      </c>
      <c r="D92" s="52" t="s">
        <v>247</v>
      </c>
      <c r="E92" s="52" t="s">
        <v>140</v>
      </c>
      <c r="F92" s="52" t="s">
        <v>801</v>
      </c>
      <c r="G92" s="54"/>
      <c r="H92" s="52" t="s">
        <v>128</v>
      </c>
      <c r="I92" s="52" t="s">
        <v>129</v>
      </c>
      <c r="J92" s="55" t="s">
        <v>211</v>
      </c>
      <c r="K92" s="52" t="s">
        <v>129</v>
      </c>
      <c r="L92" s="56" t="s">
        <v>802</v>
      </c>
      <c r="M92" s="57"/>
      <c r="N92" s="57"/>
      <c r="O92" s="58"/>
      <c r="P92" s="59"/>
      <c r="Q92" s="59"/>
      <c r="R92" s="59"/>
      <c r="S92" s="60" t="n">
        <f aca="false">Q92+R92</f>
        <v>0</v>
      </c>
      <c r="T92" s="52" t="n">
        <v>2</v>
      </c>
      <c r="U92" s="59" t="n">
        <v>170.12</v>
      </c>
      <c r="V92" s="52" t="n">
        <v>3</v>
      </c>
      <c r="W92" s="59" t="n">
        <v>57</v>
      </c>
      <c r="X92" s="52" t="n">
        <v>5</v>
      </c>
      <c r="Y92" s="60" t="n">
        <f aca="false">(T92*U92)+(V92*W92)</f>
        <v>511.24</v>
      </c>
      <c r="Z92" s="60" t="n">
        <f aca="false">S92+Y92</f>
        <v>511.24</v>
      </c>
      <c r="AA92" s="61"/>
      <c r="AB92" s="62"/>
      <c r="AC92" s="62"/>
      <c r="AD92" s="62"/>
      <c r="AE92" s="62"/>
    </row>
    <row r="93" s="40" customFormat="true" ht="39.55" hidden="false" customHeight="false" outlineLevel="0" collapsed="false">
      <c r="A93" s="52" t="s">
        <v>123</v>
      </c>
      <c r="B93" s="52" t="s">
        <v>123</v>
      </c>
      <c r="C93" s="53" t="s">
        <v>227</v>
      </c>
      <c r="D93" s="52" t="s">
        <v>228</v>
      </c>
      <c r="E93" s="52" t="s">
        <v>126</v>
      </c>
      <c r="F93" s="52" t="s">
        <v>803</v>
      </c>
      <c r="G93" s="54"/>
      <c r="H93" s="52" t="s">
        <v>128</v>
      </c>
      <c r="I93" s="52" t="s">
        <v>129</v>
      </c>
      <c r="J93" s="55" t="s">
        <v>211</v>
      </c>
      <c r="K93" s="52" t="s">
        <v>129</v>
      </c>
      <c r="L93" s="56" t="s">
        <v>802</v>
      </c>
      <c r="M93" s="57"/>
      <c r="N93" s="57"/>
      <c r="O93" s="58"/>
      <c r="P93" s="59"/>
      <c r="Q93" s="59"/>
      <c r="R93" s="59"/>
      <c r="S93" s="60" t="n">
        <f aca="false">Q93+R93</f>
        <v>0</v>
      </c>
      <c r="T93" s="52" t="n">
        <v>2</v>
      </c>
      <c r="U93" s="59" t="n">
        <v>120</v>
      </c>
      <c r="V93" s="52" t="n">
        <v>3</v>
      </c>
      <c r="W93" s="59" t="n">
        <v>55</v>
      </c>
      <c r="X93" s="52" t="n">
        <v>5</v>
      </c>
      <c r="Y93" s="60" t="n">
        <f aca="false">(T93*U93)+(V93*W93)</f>
        <v>405</v>
      </c>
      <c r="Z93" s="60" t="n">
        <f aca="false">S93+Y93</f>
        <v>405</v>
      </c>
      <c r="AA93" s="61"/>
      <c r="AB93" s="62"/>
      <c r="AC93" s="62"/>
      <c r="AD93" s="62"/>
      <c r="AE93" s="62"/>
    </row>
    <row r="94" s="40" customFormat="true" ht="64.9" hidden="false" customHeight="false" outlineLevel="0" collapsed="false">
      <c r="A94" s="52" t="s">
        <v>123</v>
      </c>
      <c r="B94" s="52" t="s">
        <v>123</v>
      </c>
      <c r="C94" s="53" t="s">
        <v>124</v>
      </c>
      <c r="D94" s="52" t="s">
        <v>125</v>
      </c>
      <c r="E94" s="52" t="s">
        <v>126</v>
      </c>
      <c r="F94" s="52" t="s">
        <v>127</v>
      </c>
      <c r="G94" s="54"/>
      <c r="H94" s="52" t="s">
        <v>128</v>
      </c>
      <c r="I94" s="52" t="s">
        <v>129</v>
      </c>
      <c r="J94" s="55" t="s">
        <v>130</v>
      </c>
      <c r="K94" s="52" t="s">
        <v>129</v>
      </c>
      <c r="L94" s="56" t="s">
        <v>804</v>
      </c>
      <c r="M94" s="57"/>
      <c r="N94" s="57"/>
      <c r="O94" s="58"/>
      <c r="P94" s="59"/>
      <c r="Q94" s="59"/>
      <c r="R94" s="59"/>
      <c r="S94" s="60" t="n">
        <f aca="false">Q94+R94</f>
        <v>0</v>
      </c>
      <c r="T94" s="52" t="n">
        <v>4</v>
      </c>
      <c r="U94" s="59" t="n">
        <v>120</v>
      </c>
      <c r="V94" s="52" t="n">
        <v>1</v>
      </c>
      <c r="W94" s="59" t="n">
        <v>55</v>
      </c>
      <c r="X94" s="52" t="n">
        <v>5</v>
      </c>
      <c r="Y94" s="60" t="n">
        <f aca="false">(T94*U94)+(V94*W94)</f>
        <v>535</v>
      </c>
      <c r="Z94" s="60" t="n">
        <f aca="false">S94+Y94</f>
        <v>535</v>
      </c>
      <c r="AA94" s="61"/>
      <c r="AB94" s="62"/>
      <c r="AC94" s="62"/>
      <c r="AD94" s="62"/>
      <c r="AE94" s="62"/>
    </row>
    <row r="95" s="40" customFormat="true" ht="26.85" hidden="false" customHeight="false" outlineLevel="0" collapsed="false">
      <c r="A95" s="52" t="s">
        <v>123</v>
      </c>
      <c r="B95" s="52" t="s">
        <v>123</v>
      </c>
      <c r="C95" s="53" t="s">
        <v>263</v>
      </c>
      <c r="D95" s="52" t="s">
        <v>264</v>
      </c>
      <c r="E95" s="52" t="s">
        <v>140</v>
      </c>
      <c r="F95" s="52" t="s">
        <v>805</v>
      </c>
      <c r="G95" s="54"/>
      <c r="H95" s="52" t="s">
        <v>128</v>
      </c>
      <c r="I95" s="52" t="s">
        <v>129</v>
      </c>
      <c r="J95" s="55" t="s">
        <v>135</v>
      </c>
      <c r="K95" s="52" t="s">
        <v>129</v>
      </c>
      <c r="L95" s="56" t="s">
        <v>254</v>
      </c>
      <c r="M95" s="57"/>
      <c r="N95" s="57"/>
      <c r="O95" s="58"/>
      <c r="P95" s="59"/>
      <c r="Q95" s="59"/>
      <c r="R95" s="59"/>
      <c r="S95" s="60" t="n">
        <f aca="false">Q95+R95</f>
        <v>0</v>
      </c>
      <c r="T95" s="52" t="n">
        <v>1</v>
      </c>
      <c r="U95" s="59" t="n">
        <v>170.12</v>
      </c>
      <c r="V95" s="52" t="n">
        <v>1</v>
      </c>
      <c r="W95" s="59" t="n">
        <v>57</v>
      </c>
      <c r="X95" s="52" t="n">
        <v>2</v>
      </c>
      <c r="Y95" s="60" t="n">
        <f aca="false">(T95*U95)+(V95*W95)</f>
        <v>227.12</v>
      </c>
      <c r="Z95" s="60" t="n">
        <f aca="false">S95+Y95</f>
        <v>227.12</v>
      </c>
      <c r="AA95" s="61"/>
      <c r="AB95" s="62"/>
      <c r="AC95" s="62"/>
      <c r="AD95" s="62"/>
      <c r="AE95" s="62"/>
    </row>
    <row r="96" s="40" customFormat="true" ht="26.85" hidden="false" customHeight="false" outlineLevel="0" collapsed="false">
      <c r="A96" s="52" t="s">
        <v>123</v>
      </c>
      <c r="B96" s="52" t="s">
        <v>123</v>
      </c>
      <c r="C96" s="53" t="s">
        <v>263</v>
      </c>
      <c r="D96" s="52" t="s">
        <v>264</v>
      </c>
      <c r="E96" s="52" t="s">
        <v>140</v>
      </c>
      <c r="F96" s="52" t="s">
        <v>805</v>
      </c>
      <c r="G96" s="54"/>
      <c r="H96" s="52" t="s">
        <v>128</v>
      </c>
      <c r="I96" s="52" t="s">
        <v>129</v>
      </c>
      <c r="J96" s="55" t="s">
        <v>135</v>
      </c>
      <c r="K96" s="52" t="s">
        <v>129</v>
      </c>
      <c r="L96" s="56" t="s">
        <v>135</v>
      </c>
      <c r="M96" s="57"/>
      <c r="N96" s="57"/>
      <c r="O96" s="58"/>
      <c r="P96" s="59"/>
      <c r="Q96" s="59"/>
      <c r="R96" s="59"/>
      <c r="S96" s="60" t="n">
        <f aca="false">Q96+R96</f>
        <v>0</v>
      </c>
      <c r="T96" s="52" t="n">
        <v>1</v>
      </c>
      <c r="U96" s="59" t="n">
        <v>170.12</v>
      </c>
      <c r="V96" s="52" t="n">
        <v>1</v>
      </c>
      <c r="W96" s="59" t="n">
        <v>57</v>
      </c>
      <c r="X96" s="52" t="n">
        <v>2</v>
      </c>
      <c r="Y96" s="60" t="n">
        <f aca="false">(T96*U96)+(V96*W96)</f>
        <v>227.12</v>
      </c>
      <c r="Z96" s="60" t="n">
        <f aca="false">S96+Y96</f>
        <v>227.12</v>
      </c>
      <c r="AA96" s="61"/>
      <c r="AB96" s="62"/>
      <c r="AC96" s="62"/>
      <c r="AD96" s="62"/>
      <c r="AE96" s="62"/>
    </row>
    <row r="97" s="40" customFormat="true" ht="15" hidden="false" customHeight="false" outlineLevel="0" collapsed="false">
      <c r="A97" s="52" t="s">
        <v>123</v>
      </c>
      <c r="B97" s="52" t="s">
        <v>123</v>
      </c>
      <c r="C97" s="53" t="s">
        <v>383</v>
      </c>
      <c r="D97" s="52" t="s">
        <v>384</v>
      </c>
      <c r="E97" s="52" t="s">
        <v>126</v>
      </c>
      <c r="F97" s="52" t="s">
        <v>385</v>
      </c>
      <c r="G97" s="54"/>
      <c r="H97" s="52" t="s">
        <v>128</v>
      </c>
      <c r="I97" s="52" t="s">
        <v>129</v>
      </c>
      <c r="J97" s="55" t="s">
        <v>135</v>
      </c>
      <c r="K97" s="52" t="s">
        <v>129</v>
      </c>
      <c r="L97" s="56" t="s">
        <v>282</v>
      </c>
      <c r="M97" s="57"/>
      <c r="N97" s="57"/>
      <c r="O97" s="58"/>
      <c r="P97" s="59"/>
      <c r="Q97" s="59"/>
      <c r="R97" s="59"/>
      <c r="S97" s="60" t="n">
        <f aca="false">Q97+R97</f>
        <v>0</v>
      </c>
      <c r="T97" s="52" t="n">
        <v>1</v>
      </c>
      <c r="U97" s="59" t="n">
        <v>120</v>
      </c>
      <c r="V97" s="52" t="n">
        <v>1</v>
      </c>
      <c r="W97" s="59" t="n">
        <v>55</v>
      </c>
      <c r="X97" s="52" t="n">
        <v>2</v>
      </c>
      <c r="Y97" s="60" t="n">
        <f aca="false">(T97*U97)+(V97*W97)</f>
        <v>175</v>
      </c>
      <c r="Z97" s="60" t="n">
        <f aca="false">S97+Y97</f>
        <v>175</v>
      </c>
      <c r="AA97" s="61"/>
      <c r="AB97" s="62"/>
      <c r="AC97" s="62"/>
      <c r="AD97" s="62"/>
      <c r="AE97" s="62"/>
    </row>
    <row r="98" s="40" customFormat="true" ht="15" hidden="false" customHeight="false" outlineLevel="0" collapsed="false">
      <c r="A98" s="52" t="s">
        <v>123</v>
      </c>
      <c r="B98" s="52" t="s">
        <v>123</v>
      </c>
      <c r="C98" s="53" t="s">
        <v>515</v>
      </c>
      <c r="D98" s="52" t="s">
        <v>516</v>
      </c>
      <c r="E98" s="52" t="s">
        <v>126</v>
      </c>
      <c r="F98" s="52" t="s">
        <v>806</v>
      </c>
      <c r="G98" s="54"/>
      <c r="H98" s="52" t="s">
        <v>128</v>
      </c>
      <c r="I98" s="52" t="s">
        <v>129</v>
      </c>
      <c r="J98" s="55" t="s">
        <v>317</v>
      </c>
      <c r="K98" s="52" t="s">
        <v>129</v>
      </c>
      <c r="L98" s="56" t="s">
        <v>807</v>
      </c>
      <c r="M98" s="57"/>
      <c r="N98" s="57"/>
      <c r="O98" s="58"/>
      <c r="P98" s="59"/>
      <c r="Q98" s="59"/>
      <c r="R98" s="59"/>
      <c r="S98" s="60" t="n">
        <f aca="false">Q98+R98</f>
        <v>0</v>
      </c>
      <c r="T98" s="52" t="n">
        <v>1</v>
      </c>
      <c r="U98" s="59" t="n">
        <v>120</v>
      </c>
      <c r="V98" s="52" t="n">
        <v>1</v>
      </c>
      <c r="W98" s="59" t="n">
        <v>55</v>
      </c>
      <c r="X98" s="52" t="n">
        <v>2</v>
      </c>
      <c r="Y98" s="60" t="n">
        <f aca="false">(T98*U98)+(V98*W98)</f>
        <v>175</v>
      </c>
      <c r="Z98" s="60" t="n">
        <f aca="false">S98+Y98</f>
        <v>175</v>
      </c>
      <c r="AA98" s="61"/>
      <c r="AB98" s="62"/>
      <c r="AC98" s="62"/>
      <c r="AD98" s="62"/>
      <c r="AE98" s="62"/>
    </row>
    <row r="99" s="40" customFormat="true" ht="15" hidden="false" customHeight="false" outlineLevel="0" collapsed="false">
      <c r="A99" s="52" t="s">
        <v>123</v>
      </c>
      <c r="B99" s="52" t="s">
        <v>123</v>
      </c>
      <c r="C99" s="53" t="s">
        <v>223</v>
      </c>
      <c r="D99" s="52" t="s">
        <v>224</v>
      </c>
      <c r="E99" s="52" t="s">
        <v>126</v>
      </c>
      <c r="F99" s="52" t="s">
        <v>225</v>
      </c>
      <c r="G99" s="54"/>
      <c r="H99" s="52" t="s">
        <v>128</v>
      </c>
      <c r="I99" s="52" t="s">
        <v>129</v>
      </c>
      <c r="J99" s="55" t="s">
        <v>135</v>
      </c>
      <c r="K99" s="52" t="s">
        <v>129</v>
      </c>
      <c r="L99" s="56" t="s">
        <v>237</v>
      </c>
      <c r="M99" s="57"/>
      <c r="N99" s="57"/>
      <c r="O99" s="58"/>
      <c r="P99" s="59"/>
      <c r="Q99" s="59"/>
      <c r="R99" s="59"/>
      <c r="S99" s="60" t="n">
        <f aca="false">Q99+R99</f>
        <v>0</v>
      </c>
      <c r="T99" s="52" t="n">
        <v>1</v>
      </c>
      <c r="U99" s="59" t="n">
        <v>120</v>
      </c>
      <c r="V99" s="52" t="n">
        <v>1</v>
      </c>
      <c r="W99" s="59" t="n">
        <v>55</v>
      </c>
      <c r="X99" s="52" t="n">
        <v>2</v>
      </c>
      <c r="Y99" s="60" t="n">
        <f aca="false">(T99*U99)+(V99*W99)</f>
        <v>175</v>
      </c>
      <c r="Z99" s="60" t="n">
        <f aca="false">S99+Y99</f>
        <v>175</v>
      </c>
      <c r="AA99" s="61"/>
      <c r="AB99" s="62"/>
      <c r="AC99" s="62"/>
      <c r="AD99" s="62"/>
      <c r="AE99" s="62"/>
    </row>
    <row r="100" s="40" customFormat="true" ht="26.85" hidden="false" customHeight="false" outlineLevel="0" collapsed="false">
      <c r="A100" s="52" t="s">
        <v>123</v>
      </c>
      <c r="B100" s="52" t="s">
        <v>123</v>
      </c>
      <c r="C100" s="53" t="s">
        <v>259</v>
      </c>
      <c r="D100" s="52" t="s">
        <v>260</v>
      </c>
      <c r="E100" s="52" t="s">
        <v>140</v>
      </c>
      <c r="F100" s="52" t="s">
        <v>808</v>
      </c>
      <c r="G100" s="54"/>
      <c r="H100" s="52" t="s">
        <v>7</v>
      </c>
      <c r="I100" s="52" t="s">
        <v>129</v>
      </c>
      <c r="J100" s="55" t="s">
        <v>135</v>
      </c>
      <c r="K100" s="52" t="s">
        <v>129</v>
      </c>
      <c r="L100" s="56" t="s">
        <v>809</v>
      </c>
      <c r="M100" s="57"/>
      <c r="N100" s="57"/>
      <c r="O100" s="58"/>
      <c r="P100" s="59"/>
      <c r="Q100" s="59"/>
      <c r="R100" s="59"/>
      <c r="S100" s="60" t="n">
        <f aca="false">Q100+R100</f>
        <v>0</v>
      </c>
      <c r="T100" s="52" t="n">
        <v>5</v>
      </c>
      <c r="U100" s="59" t="n">
        <v>170.12</v>
      </c>
      <c r="V100" s="52" t="n">
        <v>1</v>
      </c>
      <c r="W100" s="59" t="n">
        <v>57</v>
      </c>
      <c r="X100" s="52" t="n">
        <v>6</v>
      </c>
      <c r="Y100" s="60" t="n">
        <f aca="false">(T100*U100)+(V100*W100)</f>
        <v>907.6</v>
      </c>
      <c r="Z100" s="60" t="n">
        <f aca="false">S100+Y100</f>
        <v>907.6</v>
      </c>
      <c r="AA100" s="61"/>
      <c r="AB100" s="62"/>
      <c r="AC100" s="62"/>
      <c r="AD100" s="62"/>
      <c r="AE100" s="62"/>
    </row>
    <row r="101" s="40" customFormat="true" ht="39.55" hidden="false" customHeight="false" outlineLevel="0" collapsed="false">
      <c r="A101" s="52" t="s">
        <v>123</v>
      </c>
      <c r="B101" s="52" t="s">
        <v>123</v>
      </c>
      <c r="C101" s="53" t="s">
        <v>347</v>
      </c>
      <c r="D101" s="52" t="s">
        <v>348</v>
      </c>
      <c r="E101" s="52" t="s">
        <v>140</v>
      </c>
      <c r="F101" s="52" t="s">
        <v>537</v>
      </c>
      <c r="G101" s="54"/>
      <c r="H101" s="52" t="s">
        <v>128</v>
      </c>
      <c r="I101" s="52" t="s">
        <v>129</v>
      </c>
      <c r="J101" s="55" t="s">
        <v>135</v>
      </c>
      <c r="K101" s="52" t="s">
        <v>129</v>
      </c>
      <c r="L101" s="56" t="s">
        <v>810</v>
      </c>
      <c r="M101" s="57"/>
      <c r="N101" s="57"/>
      <c r="O101" s="58"/>
      <c r="P101" s="59"/>
      <c r="Q101" s="59"/>
      <c r="R101" s="59"/>
      <c r="S101" s="60" t="n">
        <f aca="false">Q101+R101</f>
        <v>0</v>
      </c>
      <c r="T101" s="52" t="n">
        <v>5</v>
      </c>
      <c r="U101" s="59" t="n">
        <v>170.12</v>
      </c>
      <c r="V101" s="52" t="n">
        <v>4</v>
      </c>
      <c r="W101" s="59" t="n">
        <v>57</v>
      </c>
      <c r="X101" s="52" t="n">
        <v>9</v>
      </c>
      <c r="Y101" s="60" t="n">
        <f aca="false">(T101*U101)+(V101*W101)</f>
        <v>1078.6</v>
      </c>
      <c r="Z101" s="60" t="n">
        <f aca="false">S101+Y101</f>
        <v>1078.6</v>
      </c>
      <c r="AA101" s="61"/>
      <c r="AB101" s="62"/>
      <c r="AC101" s="62"/>
      <c r="AD101" s="62"/>
      <c r="AE101" s="62"/>
    </row>
    <row r="102" s="40" customFormat="true" ht="15" hidden="false" customHeight="false" outlineLevel="0" collapsed="false">
      <c r="A102" s="52" t="s">
        <v>123</v>
      </c>
      <c r="B102" s="52" t="s">
        <v>123</v>
      </c>
      <c r="C102" s="53" t="s">
        <v>292</v>
      </c>
      <c r="D102" s="52" t="s">
        <v>293</v>
      </c>
      <c r="E102" s="52" t="s">
        <v>140</v>
      </c>
      <c r="F102" s="52" t="s">
        <v>161</v>
      </c>
      <c r="G102" s="54"/>
      <c r="H102" s="52" t="s">
        <v>128</v>
      </c>
      <c r="I102" s="52" t="s">
        <v>129</v>
      </c>
      <c r="J102" s="55" t="s">
        <v>135</v>
      </c>
      <c r="K102" s="52" t="s">
        <v>129</v>
      </c>
      <c r="L102" s="56" t="s">
        <v>167</v>
      </c>
      <c r="M102" s="57"/>
      <c r="N102" s="57"/>
      <c r="O102" s="58"/>
      <c r="P102" s="59"/>
      <c r="Q102" s="59"/>
      <c r="R102" s="59"/>
      <c r="S102" s="60" t="n">
        <f aca="false">Q102+R102</f>
        <v>0</v>
      </c>
      <c r="T102" s="52" t="n">
        <v>5</v>
      </c>
      <c r="U102" s="59" t="n">
        <v>170.12</v>
      </c>
      <c r="V102" s="52" t="n">
        <v>1</v>
      </c>
      <c r="W102" s="59" t="n">
        <v>57</v>
      </c>
      <c r="X102" s="52" t="n">
        <v>6</v>
      </c>
      <c r="Y102" s="60" t="n">
        <f aca="false">(T102*U102)+(V102*W102)</f>
        <v>907.6</v>
      </c>
      <c r="Z102" s="60" t="n">
        <f aca="false">S102+Y102</f>
        <v>907.6</v>
      </c>
      <c r="AA102" s="61"/>
      <c r="AB102" s="62"/>
      <c r="AC102" s="62"/>
      <c r="AD102" s="62"/>
      <c r="AE102" s="62"/>
    </row>
    <row r="103" s="40" customFormat="true" ht="15" hidden="false" customHeight="false" outlineLevel="0" collapsed="false">
      <c r="A103" s="52" t="s">
        <v>123</v>
      </c>
      <c r="B103" s="52" t="s">
        <v>123</v>
      </c>
      <c r="C103" s="53" t="s">
        <v>149</v>
      </c>
      <c r="D103" s="52" t="s">
        <v>150</v>
      </c>
      <c r="E103" s="52" t="s">
        <v>140</v>
      </c>
      <c r="F103" s="52" t="s">
        <v>151</v>
      </c>
      <c r="G103" s="54"/>
      <c r="H103" s="52" t="s">
        <v>128</v>
      </c>
      <c r="I103" s="52" t="s">
        <v>129</v>
      </c>
      <c r="J103" s="55" t="s">
        <v>135</v>
      </c>
      <c r="K103" s="52" t="s">
        <v>129</v>
      </c>
      <c r="L103" s="56" t="s">
        <v>167</v>
      </c>
      <c r="M103" s="57"/>
      <c r="N103" s="57"/>
      <c r="O103" s="58"/>
      <c r="P103" s="59"/>
      <c r="Q103" s="59"/>
      <c r="R103" s="59"/>
      <c r="S103" s="60" t="n">
        <f aca="false">Q103+R103</f>
        <v>0</v>
      </c>
      <c r="T103" s="52" t="n">
        <v>5</v>
      </c>
      <c r="U103" s="59" t="n">
        <v>170.12</v>
      </c>
      <c r="V103" s="52" t="n">
        <v>1</v>
      </c>
      <c r="W103" s="59" t="n">
        <v>57</v>
      </c>
      <c r="X103" s="52" t="n">
        <v>6</v>
      </c>
      <c r="Y103" s="60" t="n">
        <f aca="false">(T103*U103)+(V103*W103)</f>
        <v>907.6</v>
      </c>
      <c r="Z103" s="60" t="n">
        <f aca="false">S103+Y103</f>
        <v>907.6</v>
      </c>
      <c r="AA103" s="61"/>
      <c r="AB103" s="62"/>
      <c r="AC103" s="62"/>
      <c r="AD103" s="62"/>
      <c r="AE103" s="62"/>
    </row>
    <row r="104" s="40" customFormat="true" ht="26.85" hidden="false" customHeight="false" outlineLevel="0" collapsed="false">
      <c r="A104" s="52" t="s">
        <v>123</v>
      </c>
      <c r="B104" s="52" t="s">
        <v>123</v>
      </c>
      <c r="C104" s="53" t="s">
        <v>447</v>
      </c>
      <c r="D104" s="52" t="s">
        <v>448</v>
      </c>
      <c r="E104" s="52" t="s">
        <v>140</v>
      </c>
      <c r="F104" s="52" t="s">
        <v>811</v>
      </c>
      <c r="G104" s="54"/>
      <c r="H104" s="52" t="s">
        <v>128</v>
      </c>
      <c r="I104" s="52" t="s">
        <v>129</v>
      </c>
      <c r="J104" s="55" t="s">
        <v>135</v>
      </c>
      <c r="K104" s="52" t="s">
        <v>129</v>
      </c>
      <c r="L104" s="56" t="s">
        <v>282</v>
      </c>
      <c r="M104" s="57"/>
      <c r="N104" s="57"/>
      <c r="O104" s="58"/>
      <c r="P104" s="59"/>
      <c r="Q104" s="59"/>
      <c r="R104" s="59"/>
      <c r="S104" s="60" t="n">
        <f aca="false">Q104+R104</f>
        <v>0</v>
      </c>
      <c r="T104" s="52" t="n">
        <v>5</v>
      </c>
      <c r="U104" s="59" t="n">
        <v>170.12</v>
      </c>
      <c r="V104" s="52" t="n">
        <v>1</v>
      </c>
      <c r="W104" s="59" t="n">
        <v>57</v>
      </c>
      <c r="X104" s="52" t="n">
        <v>6</v>
      </c>
      <c r="Y104" s="60" t="n">
        <f aca="false">(T104*U104)+(V104*W104)</f>
        <v>907.6</v>
      </c>
      <c r="Z104" s="60" t="n">
        <f aca="false">S104+Y104</f>
        <v>907.6</v>
      </c>
      <c r="AA104" s="61"/>
      <c r="AB104" s="62"/>
      <c r="AC104" s="62"/>
      <c r="AD104" s="62"/>
      <c r="AE104" s="62"/>
    </row>
    <row r="105" s="40" customFormat="true" ht="15" hidden="false" customHeight="false" outlineLevel="0" collapsed="false">
      <c r="A105" s="52" t="s">
        <v>123</v>
      </c>
      <c r="B105" s="52" t="s">
        <v>123</v>
      </c>
      <c r="C105" s="53" t="s">
        <v>812</v>
      </c>
      <c r="D105" s="52" t="s">
        <v>813</v>
      </c>
      <c r="E105" s="52" t="s">
        <v>140</v>
      </c>
      <c r="F105" s="52" t="s">
        <v>360</v>
      </c>
      <c r="G105" s="54"/>
      <c r="H105" s="52" t="s">
        <v>128</v>
      </c>
      <c r="I105" s="52" t="s">
        <v>129</v>
      </c>
      <c r="J105" s="55" t="s">
        <v>661</v>
      </c>
      <c r="K105" s="52" t="s">
        <v>129</v>
      </c>
      <c r="L105" s="56" t="s">
        <v>814</v>
      </c>
      <c r="M105" s="57"/>
      <c r="N105" s="57"/>
      <c r="O105" s="58"/>
      <c r="P105" s="59"/>
      <c r="Q105" s="59"/>
      <c r="R105" s="59"/>
      <c r="S105" s="60" t="n">
        <f aca="false">Q105+R105</f>
        <v>0</v>
      </c>
      <c r="T105" s="52" t="n">
        <v>1</v>
      </c>
      <c r="U105" s="59" t="n">
        <v>170.12</v>
      </c>
      <c r="V105" s="52" t="n">
        <v>1</v>
      </c>
      <c r="W105" s="59" t="n">
        <v>57</v>
      </c>
      <c r="X105" s="52" t="n">
        <v>2</v>
      </c>
      <c r="Y105" s="60" t="n">
        <f aca="false">(T105*U105)+(V105*W105)</f>
        <v>227.12</v>
      </c>
      <c r="Z105" s="60" t="n">
        <f aca="false">S105+Y105</f>
        <v>227.12</v>
      </c>
      <c r="AA105" s="61"/>
      <c r="AB105" s="62"/>
      <c r="AC105" s="62"/>
      <c r="AD105" s="62"/>
      <c r="AE105" s="62"/>
    </row>
    <row r="106" s="40" customFormat="true" ht="26.85" hidden="false" customHeight="false" outlineLevel="0" collapsed="false">
      <c r="A106" s="52" t="s">
        <v>123</v>
      </c>
      <c r="B106" s="52" t="s">
        <v>123</v>
      </c>
      <c r="C106" s="53" t="s">
        <v>594</v>
      </c>
      <c r="D106" s="52" t="s">
        <v>595</v>
      </c>
      <c r="E106" s="52" t="s">
        <v>140</v>
      </c>
      <c r="F106" s="52" t="s">
        <v>396</v>
      </c>
      <c r="G106" s="54"/>
      <c r="H106" s="52" t="s">
        <v>128</v>
      </c>
      <c r="I106" s="52" t="s">
        <v>129</v>
      </c>
      <c r="J106" s="55" t="s">
        <v>148</v>
      </c>
      <c r="K106" s="52" t="s">
        <v>129</v>
      </c>
      <c r="L106" s="56" t="s">
        <v>275</v>
      </c>
      <c r="M106" s="57"/>
      <c r="N106" s="57"/>
      <c r="O106" s="58"/>
      <c r="P106" s="59"/>
      <c r="Q106" s="59"/>
      <c r="R106" s="59"/>
      <c r="S106" s="60" t="n">
        <f aca="false">Q106+R106</f>
        <v>0</v>
      </c>
      <c r="T106" s="52" t="n">
        <v>1</v>
      </c>
      <c r="U106" s="59" t="n">
        <v>170.12</v>
      </c>
      <c r="V106" s="52" t="n">
        <v>1</v>
      </c>
      <c r="W106" s="59" t="n">
        <v>57</v>
      </c>
      <c r="X106" s="52" t="n">
        <v>2</v>
      </c>
      <c r="Y106" s="60" t="n">
        <f aca="false">(T106*U106)+(V106*W106)</f>
        <v>227.12</v>
      </c>
      <c r="Z106" s="60" t="n">
        <f aca="false">S106+Y106</f>
        <v>227.12</v>
      </c>
      <c r="AA106" s="61"/>
      <c r="AB106" s="62"/>
      <c r="AC106" s="62"/>
      <c r="AD106" s="62"/>
      <c r="AE106" s="62"/>
    </row>
    <row r="107" s="40" customFormat="true" ht="26.85" hidden="false" customHeight="false" outlineLevel="0" collapsed="false">
      <c r="A107" s="52" t="s">
        <v>123</v>
      </c>
      <c r="B107" s="52" t="s">
        <v>123</v>
      </c>
      <c r="C107" s="53" t="s">
        <v>283</v>
      </c>
      <c r="D107" s="52" t="s">
        <v>284</v>
      </c>
      <c r="E107" s="52" t="s">
        <v>140</v>
      </c>
      <c r="F107" s="52" t="s">
        <v>815</v>
      </c>
      <c r="G107" s="54"/>
      <c r="H107" s="52" t="s">
        <v>128</v>
      </c>
      <c r="I107" s="52" t="s">
        <v>129</v>
      </c>
      <c r="J107" s="55" t="s">
        <v>148</v>
      </c>
      <c r="K107" s="52" t="s">
        <v>129</v>
      </c>
      <c r="L107" s="56" t="s">
        <v>816</v>
      </c>
      <c r="M107" s="57"/>
      <c r="N107" s="57"/>
      <c r="O107" s="58"/>
      <c r="P107" s="59"/>
      <c r="Q107" s="59"/>
      <c r="R107" s="59"/>
      <c r="S107" s="60" t="n">
        <f aca="false">Q107+R107</f>
        <v>0</v>
      </c>
      <c r="T107" s="52" t="n">
        <v>1</v>
      </c>
      <c r="U107" s="59" t="n">
        <v>170.12</v>
      </c>
      <c r="V107" s="52" t="n">
        <v>2</v>
      </c>
      <c r="W107" s="59" t="n">
        <v>57</v>
      </c>
      <c r="X107" s="52" t="n">
        <v>3</v>
      </c>
      <c r="Y107" s="60" t="n">
        <f aca="false">(T107*U107)+(V107*W107)</f>
        <v>284.12</v>
      </c>
      <c r="Z107" s="60" t="n">
        <f aca="false">S107+Y107</f>
        <v>284.12</v>
      </c>
      <c r="AA107" s="61"/>
      <c r="AB107" s="62"/>
      <c r="AC107" s="62"/>
      <c r="AD107" s="62"/>
      <c r="AE107" s="62"/>
    </row>
    <row r="108" s="40" customFormat="true" ht="39.55" hidden="false" customHeight="false" outlineLevel="0" collapsed="false">
      <c r="A108" s="52" t="s">
        <v>123</v>
      </c>
      <c r="B108" s="52" t="s">
        <v>123</v>
      </c>
      <c r="C108" s="53" t="s">
        <v>213</v>
      </c>
      <c r="D108" s="52" t="s">
        <v>214</v>
      </c>
      <c r="E108" s="52" t="s">
        <v>170</v>
      </c>
      <c r="F108" s="52" t="s">
        <v>446</v>
      </c>
      <c r="G108" s="54"/>
      <c r="H108" s="52" t="s">
        <v>128</v>
      </c>
      <c r="I108" s="52" t="s">
        <v>129</v>
      </c>
      <c r="J108" s="55" t="s">
        <v>135</v>
      </c>
      <c r="K108" s="52" t="s">
        <v>129</v>
      </c>
      <c r="L108" s="56" t="s">
        <v>817</v>
      </c>
      <c r="M108" s="57"/>
      <c r="N108" s="57"/>
      <c r="O108" s="58"/>
      <c r="P108" s="59"/>
      <c r="Q108" s="59"/>
      <c r="R108" s="59"/>
      <c r="S108" s="60" t="n">
        <f aca="false">Q108+R108</f>
        <v>0</v>
      </c>
      <c r="T108" s="52" t="n">
        <v>1</v>
      </c>
      <c r="U108" s="59" t="n">
        <v>170.12</v>
      </c>
      <c r="V108" s="52" t="n">
        <v>2</v>
      </c>
      <c r="W108" s="59" t="n">
        <v>57</v>
      </c>
      <c r="X108" s="52" t="n">
        <v>3</v>
      </c>
      <c r="Y108" s="60" t="n">
        <f aca="false">(T108*U108)+(V108*W108)</f>
        <v>284.12</v>
      </c>
      <c r="Z108" s="60" t="n">
        <f aca="false">S108+Y108</f>
        <v>284.12</v>
      </c>
      <c r="AA108" s="61"/>
      <c r="AB108" s="62"/>
      <c r="AC108" s="62"/>
      <c r="AD108" s="62"/>
      <c r="AE108" s="62"/>
    </row>
    <row r="109" s="40" customFormat="true" ht="15" hidden="false" customHeight="false" outlineLevel="0" collapsed="false">
      <c r="A109" s="52" t="s">
        <v>123</v>
      </c>
      <c r="B109" s="52" t="s">
        <v>123</v>
      </c>
      <c r="C109" s="53" t="s">
        <v>668</v>
      </c>
      <c r="D109" s="52" t="s">
        <v>669</v>
      </c>
      <c r="E109" s="52" t="s">
        <v>140</v>
      </c>
      <c r="F109" s="52" t="s">
        <v>818</v>
      </c>
      <c r="G109" s="54"/>
      <c r="H109" s="52" t="s">
        <v>128</v>
      </c>
      <c r="I109" s="52" t="s">
        <v>129</v>
      </c>
      <c r="J109" s="55" t="s">
        <v>135</v>
      </c>
      <c r="K109" s="52" t="s">
        <v>129</v>
      </c>
      <c r="L109" s="56" t="s">
        <v>167</v>
      </c>
      <c r="M109" s="57"/>
      <c r="N109" s="57"/>
      <c r="O109" s="58"/>
      <c r="P109" s="59"/>
      <c r="Q109" s="59"/>
      <c r="R109" s="59"/>
      <c r="S109" s="60" t="n">
        <f aca="false">Q109+R109</f>
        <v>0</v>
      </c>
      <c r="T109" s="52" t="n">
        <v>1</v>
      </c>
      <c r="U109" s="59" t="n">
        <v>170.12</v>
      </c>
      <c r="V109" s="52" t="n">
        <v>1</v>
      </c>
      <c r="W109" s="59" t="n">
        <v>57</v>
      </c>
      <c r="X109" s="52" t="n">
        <v>2</v>
      </c>
      <c r="Y109" s="60" t="n">
        <f aca="false">(T109*U109)+(V109*W109)</f>
        <v>227.12</v>
      </c>
      <c r="Z109" s="60" t="n">
        <f aca="false">S109+Y109</f>
        <v>227.12</v>
      </c>
      <c r="AA109" s="61"/>
      <c r="AB109" s="62"/>
      <c r="AC109" s="62"/>
      <c r="AD109" s="62"/>
      <c r="AE109" s="62"/>
    </row>
    <row r="110" s="40" customFormat="true" ht="15" hidden="false" customHeight="false" outlineLevel="0" collapsed="false">
      <c r="A110" s="52" t="s">
        <v>123</v>
      </c>
      <c r="B110" s="52" t="s">
        <v>123</v>
      </c>
      <c r="C110" s="53" t="s">
        <v>668</v>
      </c>
      <c r="D110" s="52" t="s">
        <v>669</v>
      </c>
      <c r="E110" s="52" t="s">
        <v>140</v>
      </c>
      <c r="F110" s="52" t="s">
        <v>161</v>
      </c>
      <c r="G110" s="54"/>
      <c r="H110" s="52" t="s">
        <v>128</v>
      </c>
      <c r="I110" s="52" t="s">
        <v>129</v>
      </c>
      <c r="J110" s="55" t="s">
        <v>135</v>
      </c>
      <c r="K110" s="52" t="s">
        <v>129</v>
      </c>
      <c r="L110" s="56" t="s">
        <v>262</v>
      </c>
      <c r="M110" s="57"/>
      <c r="N110" s="57"/>
      <c r="O110" s="58"/>
      <c r="P110" s="59"/>
      <c r="Q110" s="59"/>
      <c r="R110" s="59"/>
      <c r="S110" s="60" t="n">
        <f aca="false">Q110+R110</f>
        <v>0</v>
      </c>
      <c r="T110" s="52" t="n">
        <v>1</v>
      </c>
      <c r="U110" s="59" t="n">
        <v>170.12</v>
      </c>
      <c r="V110" s="52" t="n">
        <v>1</v>
      </c>
      <c r="W110" s="59" t="n">
        <v>57</v>
      </c>
      <c r="X110" s="52" t="n">
        <v>2</v>
      </c>
      <c r="Y110" s="60" t="n">
        <f aca="false">(T110*U110)+(V110*W110)</f>
        <v>227.12</v>
      </c>
      <c r="Z110" s="60" t="n">
        <f aca="false">S110+Y110</f>
        <v>227.12</v>
      </c>
      <c r="AA110" s="61"/>
      <c r="AB110" s="62"/>
      <c r="AC110" s="62"/>
      <c r="AD110" s="62"/>
      <c r="AE110" s="62"/>
    </row>
    <row r="111" s="40" customFormat="true" ht="15" hidden="false" customHeight="false" outlineLevel="0" collapsed="false">
      <c r="A111" s="52" t="s">
        <v>123</v>
      </c>
      <c r="B111" s="52" t="s">
        <v>123</v>
      </c>
      <c r="C111" s="53" t="s">
        <v>149</v>
      </c>
      <c r="D111" s="52" t="s">
        <v>150</v>
      </c>
      <c r="E111" s="52" t="s">
        <v>140</v>
      </c>
      <c r="F111" s="52" t="s">
        <v>294</v>
      </c>
      <c r="G111" s="54"/>
      <c r="H111" s="52" t="s">
        <v>128</v>
      </c>
      <c r="I111" s="52" t="s">
        <v>129</v>
      </c>
      <c r="J111" s="55" t="s">
        <v>135</v>
      </c>
      <c r="K111" s="52" t="s">
        <v>129</v>
      </c>
      <c r="L111" s="56" t="s">
        <v>167</v>
      </c>
      <c r="M111" s="57"/>
      <c r="N111" s="57"/>
      <c r="O111" s="58"/>
      <c r="P111" s="59"/>
      <c r="Q111" s="59"/>
      <c r="R111" s="59"/>
      <c r="S111" s="60" t="n">
        <f aca="false">Q111+R111</f>
        <v>0</v>
      </c>
      <c r="T111" s="52" t="n">
        <v>1</v>
      </c>
      <c r="U111" s="59" t="n">
        <v>170.12</v>
      </c>
      <c r="V111" s="52" t="n">
        <v>1</v>
      </c>
      <c r="W111" s="59" t="n">
        <v>57</v>
      </c>
      <c r="X111" s="52" t="n">
        <v>2</v>
      </c>
      <c r="Y111" s="60" t="n">
        <f aca="false">(T111*U111)+(V111*W111)</f>
        <v>227.12</v>
      </c>
      <c r="Z111" s="60" t="n">
        <f aca="false">S111+Y111</f>
        <v>227.12</v>
      </c>
      <c r="AA111" s="61"/>
      <c r="AB111" s="62"/>
      <c r="AC111" s="62"/>
      <c r="AD111" s="62"/>
      <c r="AE111" s="62"/>
    </row>
    <row r="112" s="40" customFormat="true" ht="26.85" hidden="false" customHeight="false" outlineLevel="0" collapsed="false">
      <c r="A112" s="52" t="s">
        <v>123</v>
      </c>
      <c r="B112" s="52" t="s">
        <v>123</v>
      </c>
      <c r="C112" s="53" t="s">
        <v>819</v>
      </c>
      <c r="D112" s="52" t="s">
        <v>820</v>
      </c>
      <c r="E112" s="52" t="s">
        <v>140</v>
      </c>
      <c r="F112" s="52" t="s">
        <v>821</v>
      </c>
      <c r="G112" s="54"/>
      <c r="H112" s="52" t="s">
        <v>128</v>
      </c>
      <c r="I112" s="52" t="s">
        <v>129</v>
      </c>
      <c r="J112" s="55" t="s">
        <v>135</v>
      </c>
      <c r="K112" s="52" t="s">
        <v>129</v>
      </c>
      <c r="L112" s="56" t="s">
        <v>254</v>
      </c>
      <c r="M112" s="57"/>
      <c r="N112" s="57"/>
      <c r="O112" s="58"/>
      <c r="P112" s="59"/>
      <c r="Q112" s="59"/>
      <c r="R112" s="59"/>
      <c r="S112" s="60" t="n">
        <f aca="false">Q112+R112</f>
        <v>0</v>
      </c>
      <c r="T112" s="52" t="n">
        <v>4</v>
      </c>
      <c r="U112" s="59" t="n">
        <v>170.12</v>
      </c>
      <c r="V112" s="52" t="n">
        <v>1</v>
      </c>
      <c r="W112" s="59" t="n">
        <v>57</v>
      </c>
      <c r="X112" s="52" t="n">
        <v>5</v>
      </c>
      <c r="Y112" s="60" t="n">
        <f aca="false">(T112*U112)+(V112*W112)</f>
        <v>737.48</v>
      </c>
      <c r="Z112" s="60" t="n">
        <f aca="false">S112+Y112</f>
        <v>737.48</v>
      </c>
      <c r="AA112" s="61"/>
      <c r="AB112" s="62"/>
      <c r="AC112" s="62"/>
      <c r="AD112" s="62"/>
      <c r="AE112" s="62"/>
    </row>
    <row r="113" s="40" customFormat="true" ht="39.55" hidden="false" customHeight="false" outlineLevel="0" collapsed="false">
      <c r="A113" s="52" t="s">
        <v>123</v>
      </c>
      <c r="B113" s="52" t="s">
        <v>123</v>
      </c>
      <c r="C113" s="53" t="s">
        <v>822</v>
      </c>
      <c r="D113" s="52" t="s">
        <v>823</v>
      </c>
      <c r="E113" s="52" t="s">
        <v>126</v>
      </c>
      <c r="F113" s="52" t="s">
        <v>824</v>
      </c>
      <c r="G113" s="54"/>
      <c r="H113" s="52" t="s">
        <v>7</v>
      </c>
      <c r="I113" s="52" t="s">
        <v>129</v>
      </c>
      <c r="J113" s="55" t="s">
        <v>825</v>
      </c>
      <c r="K113" s="52" t="s">
        <v>129</v>
      </c>
      <c r="L113" s="56" t="s">
        <v>826</v>
      </c>
      <c r="M113" s="57"/>
      <c r="N113" s="57"/>
      <c r="O113" s="58"/>
      <c r="P113" s="59"/>
      <c r="Q113" s="59"/>
      <c r="R113" s="59"/>
      <c r="S113" s="60" t="n">
        <f aca="false">Q113+R113</f>
        <v>0</v>
      </c>
      <c r="T113" s="52" t="n">
        <v>4</v>
      </c>
      <c r="U113" s="59" t="n">
        <v>120</v>
      </c>
      <c r="V113" s="52" t="n">
        <v>1</v>
      </c>
      <c r="W113" s="59" t="n">
        <v>55</v>
      </c>
      <c r="X113" s="52" t="n">
        <v>5</v>
      </c>
      <c r="Y113" s="60" t="n">
        <f aca="false">(T113*U113)+(V113*W113)</f>
        <v>535</v>
      </c>
      <c r="Z113" s="60" t="n">
        <f aca="false">S113+Y113</f>
        <v>535</v>
      </c>
      <c r="AA113" s="61"/>
      <c r="AB113" s="62"/>
      <c r="AC113" s="62"/>
      <c r="AD113" s="62"/>
      <c r="AE113" s="62"/>
    </row>
    <row r="114" s="40" customFormat="true" ht="39.55" hidden="false" customHeight="false" outlineLevel="0" collapsed="false">
      <c r="A114" s="52" t="s">
        <v>123</v>
      </c>
      <c r="B114" s="52" t="s">
        <v>123</v>
      </c>
      <c r="C114" s="53" t="s">
        <v>342</v>
      </c>
      <c r="D114" s="52" t="s">
        <v>343</v>
      </c>
      <c r="E114" s="52" t="s">
        <v>140</v>
      </c>
      <c r="F114" s="52" t="s">
        <v>827</v>
      </c>
      <c r="G114" s="54"/>
      <c r="H114" s="52" t="s">
        <v>7</v>
      </c>
      <c r="I114" s="52" t="s">
        <v>129</v>
      </c>
      <c r="J114" s="55" t="s">
        <v>135</v>
      </c>
      <c r="K114" s="52" t="s">
        <v>129</v>
      </c>
      <c r="L114" s="56" t="s">
        <v>828</v>
      </c>
      <c r="M114" s="57"/>
      <c r="N114" s="57"/>
      <c r="O114" s="58"/>
      <c r="P114" s="59"/>
      <c r="Q114" s="59"/>
      <c r="R114" s="59"/>
      <c r="S114" s="60" t="n">
        <f aca="false">Q114+R114</f>
        <v>0</v>
      </c>
      <c r="T114" s="52" t="n">
        <v>4</v>
      </c>
      <c r="U114" s="59" t="n">
        <v>170.12</v>
      </c>
      <c r="V114" s="52" t="n">
        <v>1</v>
      </c>
      <c r="W114" s="59" t="n">
        <v>57</v>
      </c>
      <c r="X114" s="52" t="n">
        <v>5</v>
      </c>
      <c r="Y114" s="60" t="n">
        <f aca="false">(T114*U114)+(V114*W114)</f>
        <v>737.48</v>
      </c>
      <c r="Z114" s="60" t="n">
        <f aca="false">S114+Y114</f>
        <v>737.48</v>
      </c>
      <c r="AA114" s="61"/>
      <c r="AB114" s="62"/>
      <c r="AC114" s="62"/>
      <c r="AD114" s="62"/>
      <c r="AE114" s="62"/>
    </row>
    <row r="115" s="40" customFormat="true" ht="52.2" hidden="false" customHeight="false" outlineLevel="0" collapsed="false">
      <c r="A115" s="52" t="s">
        <v>123</v>
      </c>
      <c r="B115" s="52" t="s">
        <v>123</v>
      </c>
      <c r="C115" s="53" t="s">
        <v>249</v>
      </c>
      <c r="D115" s="52" t="s">
        <v>250</v>
      </c>
      <c r="E115" s="52" t="s">
        <v>126</v>
      </c>
      <c r="F115" s="52" t="s">
        <v>127</v>
      </c>
      <c r="G115" s="54"/>
      <c r="H115" s="52" t="s">
        <v>128</v>
      </c>
      <c r="I115" s="52" t="s">
        <v>129</v>
      </c>
      <c r="J115" s="55" t="s">
        <v>135</v>
      </c>
      <c r="K115" s="52" t="s">
        <v>129</v>
      </c>
      <c r="L115" s="56" t="s">
        <v>829</v>
      </c>
      <c r="M115" s="57"/>
      <c r="N115" s="57"/>
      <c r="O115" s="58"/>
      <c r="P115" s="59"/>
      <c r="Q115" s="59"/>
      <c r="R115" s="59"/>
      <c r="S115" s="60" t="n">
        <f aca="false">Q115+R115</f>
        <v>0</v>
      </c>
      <c r="T115" s="52" t="n">
        <v>3</v>
      </c>
      <c r="U115" s="59" t="n">
        <v>120</v>
      </c>
      <c r="V115" s="52" t="n">
        <v>2</v>
      </c>
      <c r="W115" s="59" t="n">
        <v>55</v>
      </c>
      <c r="X115" s="52" t="n">
        <v>5</v>
      </c>
      <c r="Y115" s="60" t="n">
        <f aca="false">(T115*U115)+(V115*W115)</f>
        <v>470</v>
      </c>
      <c r="Z115" s="60" t="n">
        <f aca="false">S115+Y115</f>
        <v>470</v>
      </c>
      <c r="AA115" s="61"/>
      <c r="AB115" s="62"/>
      <c r="AC115" s="62"/>
      <c r="AD115" s="62"/>
      <c r="AE115" s="62"/>
    </row>
    <row r="116" s="40" customFormat="true" ht="26.85" hidden="false" customHeight="false" outlineLevel="0" collapsed="false">
      <c r="A116" s="52" t="s">
        <v>123</v>
      </c>
      <c r="B116" s="52" t="s">
        <v>123</v>
      </c>
      <c r="C116" s="53" t="s">
        <v>795</v>
      </c>
      <c r="D116" s="52" t="s">
        <v>796</v>
      </c>
      <c r="E116" s="52" t="s">
        <v>797</v>
      </c>
      <c r="F116" s="52" t="s">
        <v>830</v>
      </c>
      <c r="G116" s="54"/>
      <c r="H116" s="52" t="s">
        <v>732</v>
      </c>
      <c r="I116" s="52" t="s">
        <v>129</v>
      </c>
      <c r="J116" s="55" t="s">
        <v>135</v>
      </c>
      <c r="K116" s="52" t="s">
        <v>831</v>
      </c>
      <c r="L116" s="56" t="s">
        <v>832</v>
      </c>
      <c r="M116" s="57" t="n">
        <v>45735</v>
      </c>
      <c r="N116" s="57" t="n">
        <v>45736</v>
      </c>
      <c r="O116" s="58" t="s">
        <v>833</v>
      </c>
      <c r="P116" s="59" t="s">
        <v>132</v>
      </c>
      <c r="Q116" s="59" t="n">
        <v>3769.32</v>
      </c>
      <c r="R116" s="59" t="n">
        <v>3398.01</v>
      </c>
      <c r="S116" s="60" t="n">
        <f aca="false">Q116+R116</f>
        <v>7167.33</v>
      </c>
      <c r="T116" s="52" t="n">
        <v>1</v>
      </c>
      <c r="U116" s="59" t="n">
        <v>241.86</v>
      </c>
      <c r="V116" s="52" t="n">
        <v>1</v>
      </c>
      <c r="W116" s="59" t="n">
        <v>72.54</v>
      </c>
      <c r="X116" s="52" t="n">
        <v>2</v>
      </c>
      <c r="Y116" s="60" t="n">
        <f aca="false">(T116*U116)+(V116*W116)</f>
        <v>314.4</v>
      </c>
      <c r="Z116" s="60" t="n">
        <f aca="false">S116+Y116</f>
        <v>7481.73</v>
      </c>
      <c r="AA116" s="61"/>
      <c r="AB116" s="62"/>
      <c r="AC116" s="62"/>
      <c r="AD116" s="62"/>
      <c r="AE116" s="62"/>
    </row>
    <row r="117" customFormat="false" ht="39.55" hidden="false" customHeight="false" outlineLevel="0" collapsed="false">
      <c r="A117" s="52" t="s">
        <v>123</v>
      </c>
      <c r="B117" s="52" t="s">
        <v>123</v>
      </c>
      <c r="C117" s="53" t="s">
        <v>431</v>
      </c>
      <c r="D117" s="52" t="s">
        <v>156</v>
      </c>
      <c r="E117" s="52" t="s">
        <v>140</v>
      </c>
      <c r="F117" s="52" t="s">
        <v>827</v>
      </c>
      <c r="G117" s="54"/>
      <c r="H117" s="52" t="s">
        <v>713</v>
      </c>
      <c r="I117" s="52" t="s">
        <v>129</v>
      </c>
      <c r="J117" s="55" t="s">
        <v>135</v>
      </c>
      <c r="K117" s="52" t="s">
        <v>129</v>
      </c>
      <c r="L117" s="56" t="s">
        <v>828</v>
      </c>
      <c r="M117" s="57"/>
      <c r="N117" s="57"/>
      <c r="O117" s="58"/>
      <c r="P117" s="59"/>
      <c r="Q117" s="59"/>
      <c r="R117" s="59"/>
      <c r="S117" s="60" t="n">
        <f aca="false">Q117+R117</f>
        <v>0</v>
      </c>
      <c r="T117" s="52" t="n">
        <v>4</v>
      </c>
      <c r="U117" s="59" t="n">
        <v>170.12</v>
      </c>
      <c r="V117" s="52" t="n">
        <v>1</v>
      </c>
      <c r="W117" s="59" t="n">
        <v>57</v>
      </c>
      <c r="X117" s="52" t="n">
        <v>5</v>
      </c>
      <c r="Y117" s="60" t="n">
        <f aca="false">(T117*U117)+(V117*W117)</f>
        <v>737.48</v>
      </c>
      <c r="Z117" s="60" t="n">
        <f aca="false">S117+Y117</f>
        <v>737.48</v>
      </c>
      <c r="AA117" s="61"/>
      <c r="AB117" s="50"/>
      <c r="AC117" s="50"/>
      <c r="AD117" s="50"/>
      <c r="AE117" s="50"/>
    </row>
    <row r="118" customFormat="false" ht="15" hidden="false" customHeight="false" outlineLevel="0" collapsed="false">
      <c r="A118" s="52" t="s">
        <v>123</v>
      </c>
      <c r="B118" s="52" t="s">
        <v>123</v>
      </c>
      <c r="C118" s="53" t="s">
        <v>405</v>
      </c>
      <c r="D118" s="52" t="s">
        <v>406</v>
      </c>
      <c r="E118" s="52" t="s">
        <v>140</v>
      </c>
      <c r="F118" s="52" t="s">
        <v>407</v>
      </c>
      <c r="G118" s="54"/>
      <c r="H118" s="52" t="s">
        <v>128</v>
      </c>
      <c r="I118" s="52" t="s">
        <v>129</v>
      </c>
      <c r="J118" s="55" t="s">
        <v>135</v>
      </c>
      <c r="K118" s="52" t="s">
        <v>129</v>
      </c>
      <c r="L118" s="56" t="s">
        <v>317</v>
      </c>
      <c r="M118" s="57"/>
      <c r="N118" s="57"/>
      <c r="O118" s="58"/>
      <c r="P118" s="59"/>
      <c r="Q118" s="59"/>
      <c r="R118" s="59"/>
      <c r="S118" s="60" t="n">
        <f aca="false">Q118+R118</f>
        <v>0</v>
      </c>
      <c r="T118" s="52" t="n">
        <v>4</v>
      </c>
      <c r="U118" s="59" t="n">
        <v>170.12</v>
      </c>
      <c r="V118" s="52" t="n">
        <v>1</v>
      </c>
      <c r="W118" s="59" t="n">
        <v>57</v>
      </c>
      <c r="X118" s="52" t="n">
        <v>5</v>
      </c>
      <c r="Y118" s="60" t="n">
        <f aca="false">(T118*U118)+(V118*W118)</f>
        <v>737.48</v>
      </c>
      <c r="Z118" s="60" t="n">
        <f aca="false">S118+Y118</f>
        <v>737.48</v>
      </c>
      <c r="AA118" s="61"/>
      <c r="AB118" s="50"/>
      <c r="AC118" s="50"/>
      <c r="AD118" s="50"/>
      <c r="AE118" s="50"/>
    </row>
    <row r="119" customFormat="false" ht="26.85" hidden="false" customHeight="false" outlineLevel="0" collapsed="false">
      <c r="A119" s="52" t="s">
        <v>123</v>
      </c>
      <c r="B119" s="52" t="s">
        <v>123</v>
      </c>
      <c r="C119" s="53" t="s">
        <v>133</v>
      </c>
      <c r="D119" s="52" t="s">
        <v>134</v>
      </c>
      <c r="E119" s="52" t="s">
        <v>126</v>
      </c>
      <c r="F119" s="52" t="s">
        <v>127</v>
      </c>
      <c r="G119" s="54"/>
      <c r="H119" s="52" t="s">
        <v>128</v>
      </c>
      <c r="I119" s="52" t="s">
        <v>129</v>
      </c>
      <c r="J119" s="55" t="s">
        <v>135</v>
      </c>
      <c r="K119" s="52" t="s">
        <v>129</v>
      </c>
      <c r="L119" s="56" t="s">
        <v>834</v>
      </c>
      <c r="M119" s="57"/>
      <c r="N119" s="57"/>
      <c r="O119" s="58"/>
      <c r="P119" s="59"/>
      <c r="Q119" s="59"/>
      <c r="R119" s="59"/>
      <c r="S119" s="60" t="n">
        <f aca="false">Q119+R119</f>
        <v>0</v>
      </c>
      <c r="T119" s="52" t="n">
        <v>4</v>
      </c>
      <c r="U119" s="59" t="n">
        <v>120</v>
      </c>
      <c r="V119" s="52" t="n">
        <v>3</v>
      </c>
      <c r="W119" s="59" t="n">
        <v>55</v>
      </c>
      <c r="X119" s="52" t="n">
        <v>7</v>
      </c>
      <c r="Y119" s="60" t="n">
        <f aca="false">(T119*U119)+(V119*W119)</f>
        <v>645</v>
      </c>
      <c r="Z119" s="60" t="n">
        <f aca="false">S119+Y119</f>
        <v>645</v>
      </c>
      <c r="AA119" s="61"/>
      <c r="AB119" s="50"/>
      <c r="AC119" s="50"/>
      <c r="AD119" s="50"/>
      <c r="AE119" s="50"/>
    </row>
    <row r="120" customFormat="false" ht="26.85" hidden="false" customHeight="false" outlineLevel="0" collapsed="false">
      <c r="A120" s="52" t="s">
        <v>123</v>
      </c>
      <c r="B120" s="52" t="s">
        <v>123</v>
      </c>
      <c r="C120" s="53" t="s">
        <v>474</v>
      </c>
      <c r="D120" s="52" t="s">
        <v>475</v>
      </c>
      <c r="E120" s="52" t="s">
        <v>140</v>
      </c>
      <c r="F120" s="52" t="s">
        <v>835</v>
      </c>
      <c r="G120" s="54"/>
      <c r="H120" s="52" t="s">
        <v>128</v>
      </c>
      <c r="I120" s="52" t="s">
        <v>129</v>
      </c>
      <c r="J120" s="55" t="s">
        <v>143</v>
      </c>
      <c r="K120" s="52" t="s">
        <v>129</v>
      </c>
      <c r="L120" s="56" t="s">
        <v>836</v>
      </c>
      <c r="M120" s="57"/>
      <c r="N120" s="57"/>
      <c r="O120" s="58"/>
      <c r="P120" s="59"/>
      <c r="Q120" s="59"/>
      <c r="R120" s="59"/>
      <c r="S120" s="60" t="n">
        <f aca="false">Q120+R120</f>
        <v>0</v>
      </c>
      <c r="T120" s="52" t="n">
        <v>4</v>
      </c>
      <c r="U120" s="59" t="n">
        <v>170.12</v>
      </c>
      <c r="V120" s="52" t="n">
        <v>1</v>
      </c>
      <c r="W120" s="59" t="n">
        <v>57</v>
      </c>
      <c r="X120" s="52" t="n">
        <v>5</v>
      </c>
      <c r="Y120" s="60" t="n">
        <f aca="false">(T120*U120)+(V120*W120)</f>
        <v>737.48</v>
      </c>
      <c r="Z120" s="60" t="n">
        <f aca="false">S120+Y120</f>
        <v>737.48</v>
      </c>
      <c r="AA120" s="61"/>
      <c r="AB120" s="50"/>
      <c r="AC120" s="50"/>
      <c r="AD120" s="50"/>
      <c r="AE120" s="50"/>
    </row>
    <row r="121" customFormat="false" ht="39.55" hidden="false" customHeight="false" outlineLevel="0" collapsed="false">
      <c r="A121" s="52" t="s">
        <v>123</v>
      </c>
      <c r="B121" s="52" t="s">
        <v>123</v>
      </c>
      <c r="C121" s="53" t="s">
        <v>168</v>
      </c>
      <c r="D121" s="52" t="s">
        <v>169</v>
      </c>
      <c r="E121" s="52" t="s">
        <v>170</v>
      </c>
      <c r="F121" s="52" t="s">
        <v>127</v>
      </c>
      <c r="G121" s="54"/>
      <c r="H121" s="52" t="s">
        <v>128</v>
      </c>
      <c r="I121" s="52" t="s">
        <v>129</v>
      </c>
      <c r="J121" s="55" t="s">
        <v>135</v>
      </c>
      <c r="K121" s="52" t="s">
        <v>129</v>
      </c>
      <c r="L121" s="56" t="s">
        <v>837</v>
      </c>
      <c r="M121" s="57"/>
      <c r="N121" s="57"/>
      <c r="O121" s="58"/>
      <c r="P121" s="59"/>
      <c r="Q121" s="59"/>
      <c r="R121" s="59"/>
      <c r="S121" s="60" t="n">
        <f aca="false">Q121+R121</f>
        <v>0</v>
      </c>
      <c r="T121" s="52" t="n">
        <v>4</v>
      </c>
      <c r="U121" s="59" t="n">
        <v>170.12</v>
      </c>
      <c r="V121" s="52" t="n">
        <v>4</v>
      </c>
      <c r="W121" s="59" t="n">
        <v>57</v>
      </c>
      <c r="X121" s="52" t="n">
        <v>8</v>
      </c>
      <c r="Y121" s="60" t="n">
        <f aca="false">(T121*U121)+(V121*W121)</f>
        <v>908.48</v>
      </c>
      <c r="Z121" s="60" t="n">
        <f aca="false">S121+Y121</f>
        <v>908.48</v>
      </c>
      <c r="AA121" s="61"/>
      <c r="AB121" s="50"/>
      <c r="AC121" s="50"/>
      <c r="AD121" s="50"/>
      <c r="AE121" s="50"/>
    </row>
    <row r="122" customFormat="false" ht="15" hidden="false" customHeight="false" outlineLevel="0" collapsed="false">
      <c r="A122" s="52" t="s">
        <v>123</v>
      </c>
      <c r="B122" s="52" t="s">
        <v>123</v>
      </c>
      <c r="C122" s="53" t="s">
        <v>838</v>
      </c>
      <c r="D122" s="52" t="s">
        <v>839</v>
      </c>
      <c r="E122" s="52" t="s">
        <v>140</v>
      </c>
      <c r="F122" s="52" t="s">
        <v>840</v>
      </c>
      <c r="G122" s="54"/>
      <c r="H122" s="52" t="s">
        <v>7</v>
      </c>
      <c r="I122" s="52" t="s">
        <v>129</v>
      </c>
      <c r="J122" s="55" t="s">
        <v>135</v>
      </c>
      <c r="K122" s="52" t="s">
        <v>129</v>
      </c>
      <c r="L122" s="56" t="s">
        <v>135</v>
      </c>
      <c r="M122" s="57"/>
      <c r="N122" s="57"/>
      <c r="O122" s="58"/>
      <c r="P122" s="59"/>
      <c r="Q122" s="59"/>
      <c r="R122" s="59"/>
      <c r="S122" s="60" t="n">
        <f aca="false">Q122+R122</f>
        <v>0</v>
      </c>
      <c r="T122" s="52" t="n">
        <v>4</v>
      </c>
      <c r="U122" s="59" t="n">
        <v>170.12</v>
      </c>
      <c r="V122" s="52" t="n">
        <v>1</v>
      </c>
      <c r="W122" s="59" t="n">
        <v>57</v>
      </c>
      <c r="X122" s="52" t="n">
        <v>5</v>
      </c>
      <c r="Y122" s="60" t="n">
        <f aca="false">(T122*U122)+(V122*W122)</f>
        <v>737.48</v>
      </c>
      <c r="Z122" s="60" t="n">
        <f aca="false">S122+Y122</f>
        <v>737.48</v>
      </c>
      <c r="AA122" s="61"/>
      <c r="AB122" s="50"/>
      <c r="AC122" s="50"/>
      <c r="AD122" s="50"/>
      <c r="AE122" s="50"/>
    </row>
    <row r="123" customFormat="false" ht="15" hidden="false" customHeight="false" outlineLevel="0" collapsed="false">
      <c r="A123" s="52" t="s">
        <v>123</v>
      </c>
      <c r="B123" s="52" t="s">
        <v>123</v>
      </c>
      <c r="C123" s="53" t="s">
        <v>219</v>
      </c>
      <c r="D123" s="52" t="s">
        <v>220</v>
      </c>
      <c r="E123" s="52" t="s">
        <v>140</v>
      </c>
      <c r="F123" s="52" t="s">
        <v>161</v>
      </c>
      <c r="G123" s="54"/>
      <c r="H123" s="52" t="s">
        <v>128</v>
      </c>
      <c r="I123" s="52" t="s">
        <v>129</v>
      </c>
      <c r="J123" s="55" t="s">
        <v>135</v>
      </c>
      <c r="K123" s="52" t="s">
        <v>129</v>
      </c>
      <c r="L123" s="56" t="s">
        <v>661</v>
      </c>
      <c r="M123" s="57"/>
      <c r="N123" s="57"/>
      <c r="O123" s="58"/>
      <c r="P123" s="59"/>
      <c r="Q123" s="59"/>
      <c r="R123" s="59"/>
      <c r="S123" s="60" t="n">
        <f aca="false">Q123+R123</f>
        <v>0</v>
      </c>
      <c r="T123" s="52" t="n">
        <v>4</v>
      </c>
      <c r="U123" s="59" t="n">
        <v>170.12</v>
      </c>
      <c r="V123" s="52" t="n">
        <v>1</v>
      </c>
      <c r="W123" s="59" t="n">
        <v>57</v>
      </c>
      <c r="X123" s="52" t="n">
        <v>5</v>
      </c>
      <c r="Y123" s="60" t="n">
        <f aca="false">(T123*U123)+(V123*W123)</f>
        <v>737.48</v>
      </c>
      <c r="Z123" s="60" t="n">
        <f aca="false">S123+Y123</f>
        <v>737.48</v>
      </c>
      <c r="AA123" s="61"/>
      <c r="AB123" s="50"/>
      <c r="AC123" s="50"/>
      <c r="AD123" s="50"/>
      <c r="AE123" s="50"/>
    </row>
    <row r="124" customFormat="false" ht="15" hidden="false" customHeight="false" outlineLevel="0" collapsed="false">
      <c r="A124" s="52" t="s">
        <v>123</v>
      </c>
      <c r="B124" s="52" t="s">
        <v>123</v>
      </c>
      <c r="C124" s="53" t="s">
        <v>205</v>
      </c>
      <c r="D124" s="52" t="s">
        <v>206</v>
      </c>
      <c r="E124" s="52" t="s">
        <v>170</v>
      </c>
      <c r="F124" s="52" t="s">
        <v>147</v>
      </c>
      <c r="G124" s="54"/>
      <c r="H124" s="52" t="s">
        <v>128</v>
      </c>
      <c r="I124" s="52" t="s">
        <v>129</v>
      </c>
      <c r="J124" s="55" t="s">
        <v>198</v>
      </c>
      <c r="K124" s="52" t="s">
        <v>129</v>
      </c>
      <c r="L124" s="56" t="s">
        <v>135</v>
      </c>
      <c r="M124" s="57"/>
      <c r="N124" s="57"/>
      <c r="O124" s="58"/>
      <c r="P124" s="59"/>
      <c r="Q124" s="59"/>
      <c r="R124" s="59"/>
      <c r="S124" s="60" t="n">
        <f aca="false">Q124+R124</f>
        <v>0</v>
      </c>
      <c r="T124" s="52" t="n">
        <v>4</v>
      </c>
      <c r="U124" s="59" t="n">
        <v>170.12</v>
      </c>
      <c r="V124" s="52" t="n">
        <v>1</v>
      </c>
      <c r="W124" s="59" t="n">
        <v>57</v>
      </c>
      <c r="X124" s="52" t="n">
        <v>5</v>
      </c>
      <c r="Y124" s="60" t="n">
        <f aca="false">(T124*U124)+(V124*W124)</f>
        <v>737.48</v>
      </c>
      <c r="Z124" s="60" t="n">
        <f aca="false">S124+Y124</f>
        <v>737.48</v>
      </c>
      <c r="AA124" s="61"/>
      <c r="AB124" s="50"/>
      <c r="AC124" s="50"/>
      <c r="AD124" s="50"/>
      <c r="AE124" s="50"/>
    </row>
    <row r="125" customFormat="false" ht="15" hidden="false" customHeight="false" outlineLevel="0" collapsed="false">
      <c r="A125" s="52" t="s">
        <v>123</v>
      </c>
      <c r="B125" s="52" t="s">
        <v>123</v>
      </c>
      <c r="C125" s="53" t="s">
        <v>841</v>
      </c>
      <c r="D125" s="52" t="s">
        <v>842</v>
      </c>
      <c r="E125" s="52" t="s">
        <v>140</v>
      </c>
      <c r="F125" s="52" t="s">
        <v>843</v>
      </c>
      <c r="G125" s="54"/>
      <c r="H125" s="52" t="s">
        <v>732</v>
      </c>
      <c r="I125" s="52" t="s">
        <v>129</v>
      </c>
      <c r="J125" s="55" t="s">
        <v>135</v>
      </c>
      <c r="K125" s="52" t="s">
        <v>129</v>
      </c>
      <c r="L125" s="56" t="s">
        <v>330</v>
      </c>
      <c r="M125" s="57"/>
      <c r="N125" s="57"/>
      <c r="O125" s="58"/>
      <c r="P125" s="59"/>
      <c r="Q125" s="59"/>
      <c r="R125" s="59"/>
      <c r="S125" s="60" t="n">
        <f aca="false">Q125+R125</f>
        <v>0</v>
      </c>
      <c r="T125" s="52" t="n">
        <v>4</v>
      </c>
      <c r="U125" s="59" t="n">
        <v>170.12</v>
      </c>
      <c r="V125" s="52" t="n">
        <v>1</v>
      </c>
      <c r="W125" s="59" t="n">
        <v>57</v>
      </c>
      <c r="X125" s="52" t="n">
        <v>5</v>
      </c>
      <c r="Y125" s="60" t="n">
        <f aca="false">(T125*U125)+(V125*W125)</f>
        <v>737.48</v>
      </c>
      <c r="Z125" s="60" t="n">
        <f aca="false">S125+Y125</f>
        <v>737.48</v>
      </c>
      <c r="AA125" s="61"/>
      <c r="AB125" s="50"/>
      <c r="AC125" s="50"/>
      <c r="AD125" s="50"/>
      <c r="AE125" s="50"/>
    </row>
    <row r="126" customFormat="false" ht="52.2" hidden="false" customHeight="false" outlineLevel="0" collapsed="false">
      <c r="A126" s="52" t="s">
        <v>123</v>
      </c>
      <c r="B126" s="52" t="s">
        <v>123</v>
      </c>
      <c r="C126" s="53" t="s">
        <v>193</v>
      </c>
      <c r="D126" s="52" t="s">
        <v>194</v>
      </c>
      <c r="E126" s="52" t="s">
        <v>126</v>
      </c>
      <c r="F126" s="52" t="s">
        <v>127</v>
      </c>
      <c r="G126" s="54"/>
      <c r="H126" s="52" t="s">
        <v>128</v>
      </c>
      <c r="I126" s="52" t="s">
        <v>129</v>
      </c>
      <c r="J126" s="55" t="s">
        <v>135</v>
      </c>
      <c r="K126" s="52" t="s">
        <v>129</v>
      </c>
      <c r="L126" s="56" t="s">
        <v>844</v>
      </c>
      <c r="M126" s="57"/>
      <c r="N126" s="57"/>
      <c r="O126" s="58"/>
      <c r="P126" s="59"/>
      <c r="Q126" s="59"/>
      <c r="R126" s="59"/>
      <c r="S126" s="60" t="n">
        <f aca="false">Q126+R126</f>
        <v>0</v>
      </c>
      <c r="T126" s="52" t="n">
        <v>3</v>
      </c>
      <c r="U126" s="59" t="n">
        <v>120</v>
      </c>
      <c r="V126" s="52" t="n">
        <v>2</v>
      </c>
      <c r="W126" s="59" t="n">
        <v>55</v>
      </c>
      <c r="X126" s="52" t="n">
        <v>5</v>
      </c>
      <c r="Y126" s="60" t="n">
        <f aca="false">(T126*U126)+(V126*W126)</f>
        <v>470</v>
      </c>
      <c r="Z126" s="60" t="n">
        <f aca="false">S126+Y126</f>
        <v>470</v>
      </c>
      <c r="AA126" s="61"/>
      <c r="AB126" s="50"/>
      <c r="AC126" s="50"/>
      <c r="AD126" s="50"/>
      <c r="AE126" s="50"/>
    </row>
    <row r="127" customFormat="false" ht="15" hidden="false" customHeight="false" outlineLevel="0" collapsed="false">
      <c r="A127" s="52" t="s">
        <v>123</v>
      </c>
      <c r="B127" s="52" t="s">
        <v>123</v>
      </c>
      <c r="C127" s="53" t="s">
        <v>566</v>
      </c>
      <c r="D127" s="52" t="s">
        <v>567</v>
      </c>
      <c r="E127" s="52" t="s">
        <v>140</v>
      </c>
      <c r="F127" s="52" t="s">
        <v>360</v>
      </c>
      <c r="G127" s="54"/>
      <c r="H127" s="52" t="s">
        <v>128</v>
      </c>
      <c r="I127" s="52" t="s">
        <v>129</v>
      </c>
      <c r="J127" s="55" t="s">
        <v>135</v>
      </c>
      <c r="K127" s="52" t="s">
        <v>129</v>
      </c>
      <c r="L127" s="56" t="s">
        <v>845</v>
      </c>
      <c r="M127" s="57"/>
      <c r="N127" s="57"/>
      <c r="O127" s="58"/>
      <c r="P127" s="59"/>
      <c r="Q127" s="59"/>
      <c r="R127" s="59"/>
      <c r="S127" s="60" t="n">
        <f aca="false">Q127+R127</f>
        <v>0</v>
      </c>
      <c r="T127" s="52" t="n">
        <v>3</v>
      </c>
      <c r="U127" s="59" t="n">
        <v>170.12</v>
      </c>
      <c r="V127" s="52" t="n">
        <v>1</v>
      </c>
      <c r="W127" s="59" t="n">
        <v>57</v>
      </c>
      <c r="X127" s="52" t="n">
        <v>4</v>
      </c>
      <c r="Y127" s="60" t="n">
        <f aca="false">(T127*U127)+(V127*W127)</f>
        <v>567.36</v>
      </c>
      <c r="Z127" s="60" t="n">
        <f aca="false">S127+Y127</f>
        <v>567.36</v>
      </c>
      <c r="AA127" s="61"/>
      <c r="AB127" s="50"/>
      <c r="AC127" s="50"/>
      <c r="AD127" s="50"/>
      <c r="AE127" s="50"/>
    </row>
    <row r="128" customFormat="false" ht="15" hidden="false" customHeight="false" outlineLevel="0" collapsed="false">
      <c r="A128" s="52" t="s">
        <v>123</v>
      </c>
      <c r="B128" s="52" t="s">
        <v>123</v>
      </c>
      <c r="C128" s="53" t="s">
        <v>205</v>
      </c>
      <c r="D128" s="52" t="s">
        <v>206</v>
      </c>
      <c r="E128" s="52" t="s">
        <v>170</v>
      </c>
      <c r="F128" s="52" t="s">
        <v>147</v>
      </c>
      <c r="G128" s="54"/>
      <c r="H128" s="52" t="s">
        <v>128</v>
      </c>
      <c r="I128" s="52" t="s">
        <v>129</v>
      </c>
      <c r="J128" s="55" t="s">
        <v>198</v>
      </c>
      <c r="K128" s="52" t="s">
        <v>129</v>
      </c>
      <c r="L128" s="56" t="s">
        <v>198</v>
      </c>
      <c r="M128" s="57"/>
      <c r="N128" s="57"/>
      <c r="O128" s="58"/>
      <c r="P128" s="59"/>
      <c r="Q128" s="59"/>
      <c r="R128" s="59"/>
      <c r="S128" s="60" t="n">
        <f aca="false">Q128+R128</f>
        <v>0</v>
      </c>
      <c r="T128" s="52" t="n">
        <v>3</v>
      </c>
      <c r="U128" s="59" t="n">
        <v>170.12</v>
      </c>
      <c r="V128" s="52" t="n">
        <v>1</v>
      </c>
      <c r="W128" s="59" t="n">
        <v>57</v>
      </c>
      <c r="X128" s="52" t="n">
        <v>4</v>
      </c>
      <c r="Y128" s="60" t="n">
        <f aca="false">(T128*U128)+(V128*W128)</f>
        <v>567.36</v>
      </c>
      <c r="Z128" s="60" t="n">
        <f aca="false">S128+Y128</f>
        <v>567.36</v>
      </c>
      <c r="AA128" s="61"/>
      <c r="AB128" s="50"/>
      <c r="AC128" s="50"/>
      <c r="AD128" s="50"/>
      <c r="AE128" s="50"/>
    </row>
    <row r="129" customFormat="false" ht="26.85" hidden="false" customHeight="false" outlineLevel="0" collapsed="false">
      <c r="A129" s="52" t="s">
        <v>123</v>
      </c>
      <c r="B129" s="52" t="s">
        <v>123</v>
      </c>
      <c r="C129" s="53" t="s">
        <v>276</v>
      </c>
      <c r="D129" s="52" t="s">
        <v>277</v>
      </c>
      <c r="E129" s="52" t="s">
        <v>126</v>
      </c>
      <c r="F129" s="52" t="s">
        <v>278</v>
      </c>
      <c r="G129" s="54"/>
      <c r="H129" s="52" t="s">
        <v>128</v>
      </c>
      <c r="I129" s="52" t="s">
        <v>129</v>
      </c>
      <c r="J129" s="55" t="s">
        <v>135</v>
      </c>
      <c r="K129" s="52" t="s">
        <v>129</v>
      </c>
      <c r="L129" s="56" t="s">
        <v>279</v>
      </c>
      <c r="M129" s="57"/>
      <c r="N129" s="57"/>
      <c r="O129" s="58"/>
      <c r="P129" s="59"/>
      <c r="Q129" s="59"/>
      <c r="R129" s="59"/>
      <c r="S129" s="60" t="n">
        <f aca="false">Q129+R129</f>
        <v>0</v>
      </c>
      <c r="T129" s="52" t="n">
        <v>5</v>
      </c>
      <c r="U129" s="59" t="n">
        <v>120</v>
      </c>
      <c r="V129" s="52" t="n">
        <v>1</v>
      </c>
      <c r="W129" s="59" t="n">
        <v>55</v>
      </c>
      <c r="X129" s="52" t="n">
        <v>6</v>
      </c>
      <c r="Y129" s="60" t="n">
        <f aca="false">(T129*U129)+(V129*W129)</f>
        <v>655</v>
      </c>
      <c r="Z129" s="60" t="n">
        <f aca="false">S129+Y129</f>
        <v>655</v>
      </c>
      <c r="AA129" s="61"/>
      <c r="AB129" s="50"/>
      <c r="AC129" s="50"/>
      <c r="AD129" s="50"/>
      <c r="AE129" s="50"/>
    </row>
    <row r="130" customFormat="false" ht="15" hidden="false" customHeight="false" outlineLevel="0" collapsed="false">
      <c r="A130" s="52" t="s">
        <v>123</v>
      </c>
      <c r="B130" s="52" t="s">
        <v>123</v>
      </c>
      <c r="C130" s="53" t="s">
        <v>219</v>
      </c>
      <c r="D130" s="52" t="s">
        <v>220</v>
      </c>
      <c r="E130" s="52" t="s">
        <v>140</v>
      </c>
      <c r="F130" s="52" t="s">
        <v>161</v>
      </c>
      <c r="G130" s="54"/>
      <c r="H130" s="52" t="s">
        <v>128</v>
      </c>
      <c r="I130" s="52" t="s">
        <v>129</v>
      </c>
      <c r="J130" s="55" t="s">
        <v>135</v>
      </c>
      <c r="K130" s="52" t="s">
        <v>129</v>
      </c>
      <c r="L130" s="56" t="s">
        <v>696</v>
      </c>
      <c r="M130" s="57"/>
      <c r="N130" s="57"/>
      <c r="O130" s="58"/>
      <c r="P130" s="59"/>
      <c r="Q130" s="59"/>
      <c r="R130" s="59"/>
      <c r="S130" s="60" t="n">
        <f aca="false">Q130+R130</f>
        <v>0</v>
      </c>
      <c r="T130" s="52" t="n">
        <v>1</v>
      </c>
      <c r="U130" s="59" t="n">
        <v>170.12</v>
      </c>
      <c r="V130" s="52" t="n">
        <v>1</v>
      </c>
      <c r="W130" s="59" t="n">
        <v>57</v>
      </c>
      <c r="X130" s="52" t="n">
        <v>2</v>
      </c>
      <c r="Y130" s="60" t="n">
        <f aca="false">(T130*U130)+(V130*W130)</f>
        <v>227.12</v>
      </c>
      <c r="Z130" s="60" t="n">
        <f aca="false">S130+Y130</f>
        <v>227.12</v>
      </c>
      <c r="AA130" s="61"/>
      <c r="AB130" s="50"/>
      <c r="AC130" s="50"/>
      <c r="AD130" s="50"/>
      <c r="AE130" s="50"/>
    </row>
    <row r="131" customFormat="false" ht="15" hidden="false" customHeight="false" outlineLevel="0" collapsed="false">
      <c r="A131" s="52" t="s">
        <v>123</v>
      </c>
      <c r="B131" s="52" t="s">
        <v>123</v>
      </c>
      <c r="C131" s="53" t="s">
        <v>219</v>
      </c>
      <c r="D131" s="52" t="s">
        <v>220</v>
      </c>
      <c r="E131" s="52" t="s">
        <v>140</v>
      </c>
      <c r="F131" s="52" t="s">
        <v>161</v>
      </c>
      <c r="G131" s="54"/>
      <c r="H131" s="52" t="s">
        <v>128</v>
      </c>
      <c r="I131" s="52" t="s">
        <v>129</v>
      </c>
      <c r="J131" s="55" t="s">
        <v>135</v>
      </c>
      <c r="K131" s="52" t="s">
        <v>129</v>
      </c>
      <c r="L131" s="56" t="s">
        <v>198</v>
      </c>
      <c r="M131" s="57"/>
      <c r="N131" s="57"/>
      <c r="O131" s="58"/>
      <c r="P131" s="59"/>
      <c r="Q131" s="59"/>
      <c r="R131" s="59"/>
      <c r="S131" s="60" t="n">
        <f aca="false">Q131+R131</f>
        <v>0</v>
      </c>
      <c r="T131" s="52" t="n">
        <v>1</v>
      </c>
      <c r="U131" s="59" t="n">
        <v>170.12</v>
      </c>
      <c r="V131" s="52" t="n">
        <v>1</v>
      </c>
      <c r="W131" s="59" t="n">
        <v>57</v>
      </c>
      <c r="X131" s="52" t="n">
        <v>2</v>
      </c>
      <c r="Y131" s="60" t="n">
        <f aca="false">(T131*U131)+(V131*W131)</f>
        <v>227.12</v>
      </c>
      <c r="Z131" s="60" t="n">
        <f aca="false">S131+Y131</f>
        <v>227.12</v>
      </c>
      <c r="AA131" s="61"/>
      <c r="AB131" s="50"/>
      <c r="AC131" s="50"/>
      <c r="AD131" s="50"/>
      <c r="AE131" s="50"/>
    </row>
    <row r="132" customFormat="false" ht="39.55" hidden="false" customHeight="false" outlineLevel="0" collapsed="false">
      <c r="A132" s="52" t="s">
        <v>123</v>
      </c>
      <c r="B132" s="52" t="s">
        <v>123</v>
      </c>
      <c r="C132" s="53" t="s">
        <v>209</v>
      </c>
      <c r="D132" s="52" t="s">
        <v>210</v>
      </c>
      <c r="E132" s="52" t="s">
        <v>140</v>
      </c>
      <c r="F132" s="52" t="s">
        <v>180</v>
      </c>
      <c r="G132" s="54"/>
      <c r="H132" s="52" t="s">
        <v>128</v>
      </c>
      <c r="I132" s="52" t="s">
        <v>129</v>
      </c>
      <c r="J132" s="55" t="s">
        <v>211</v>
      </c>
      <c r="K132" s="52" t="s">
        <v>129</v>
      </c>
      <c r="L132" s="56" t="s">
        <v>846</v>
      </c>
      <c r="M132" s="57"/>
      <c r="N132" s="57"/>
      <c r="O132" s="58"/>
      <c r="P132" s="59"/>
      <c r="Q132" s="59"/>
      <c r="R132" s="59"/>
      <c r="S132" s="60" t="n">
        <f aca="false">Q132+R132</f>
        <v>0</v>
      </c>
      <c r="T132" s="52" t="n">
        <v>5</v>
      </c>
      <c r="U132" s="59" t="n">
        <v>170.12</v>
      </c>
      <c r="V132" s="52" t="n">
        <v>1</v>
      </c>
      <c r="W132" s="59" t="n">
        <v>57</v>
      </c>
      <c r="X132" s="52" t="n">
        <v>6</v>
      </c>
      <c r="Y132" s="60" t="n">
        <f aca="false">(T132*U132)+(V132*W132)</f>
        <v>907.6</v>
      </c>
      <c r="Z132" s="60" t="n">
        <f aca="false">S132+Y132</f>
        <v>907.6</v>
      </c>
      <c r="AA132" s="61"/>
      <c r="AB132" s="50"/>
      <c r="AC132" s="50"/>
      <c r="AD132" s="50"/>
      <c r="AE132" s="50"/>
    </row>
    <row r="133" customFormat="false" ht="26.85" hidden="false" customHeight="false" outlineLevel="0" collapsed="false">
      <c r="A133" s="52" t="s">
        <v>123</v>
      </c>
      <c r="B133" s="52" t="s">
        <v>123</v>
      </c>
      <c r="C133" s="53" t="s">
        <v>511</v>
      </c>
      <c r="D133" s="52" t="s">
        <v>512</v>
      </c>
      <c r="E133" s="52" t="s">
        <v>140</v>
      </c>
      <c r="F133" s="52" t="s">
        <v>847</v>
      </c>
      <c r="G133" s="54"/>
      <c r="H133" s="52" t="s">
        <v>128</v>
      </c>
      <c r="I133" s="52" t="s">
        <v>129</v>
      </c>
      <c r="J133" s="55" t="s">
        <v>135</v>
      </c>
      <c r="K133" s="52" t="s">
        <v>129</v>
      </c>
      <c r="L133" s="56" t="s">
        <v>848</v>
      </c>
      <c r="M133" s="57"/>
      <c r="N133" s="57"/>
      <c r="O133" s="58"/>
      <c r="P133" s="59"/>
      <c r="Q133" s="59"/>
      <c r="R133" s="59"/>
      <c r="S133" s="60" t="n">
        <f aca="false">Q133+R133</f>
        <v>0</v>
      </c>
      <c r="T133" s="52" t="n">
        <v>5</v>
      </c>
      <c r="U133" s="59" t="n">
        <v>170.12</v>
      </c>
      <c r="V133" s="52" t="n">
        <v>3</v>
      </c>
      <c r="W133" s="59" t="n">
        <v>57</v>
      </c>
      <c r="X133" s="52" t="n">
        <v>8</v>
      </c>
      <c r="Y133" s="60" t="n">
        <f aca="false">(T133*U133)+(V133*W133)</f>
        <v>1021.6</v>
      </c>
      <c r="Z133" s="60" t="n">
        <f aca="false">S133+Y133</f>
        <v>1021.6</v>
      </c>
      <c r="AA133" s="61"/>
      <c r="AB133" s="50"/>
      <c r="AC133" s="50"/>
      <c r="AD133" s="50"/>
      <c r="AE133" s="50"/>
    </row>
    <row r="134" customFormat="false" ht="15" hidden="false" customHeight="false" outlineLevel="0" collapsed="false">
      <c r="A134" s="52" t="s">
        <v>123</v>
      </c>
      <c r="B134" s="52" t="s">
        <v>123</v>
      </c>
      <c r="C134" s="53" t="s">
        <v>149</v>
      </c>
      <c r="D134" s="52" t="s">
        <v>150</v>
      </c>
      <c r="E134" s="52" t="s">
        <v>140</v>
      </c>
      <c r="F134" s="52" t="s">
        <v>849</v>
      </c>
      <c r="G134" s="54"/>
      <c r="H134" s="52" t="s">
        <v>128</v>
      </c>
      <c r="I134" s="52" t="s">
        <v>129</v>
      </c>
      <c r="J134" s="55" t="s">
        <v>135</v>
      </c>
      <c r="K134" s="52" t="s">
        <v>129</v>
      </c>
      <c r="L134" s="56" t="s">
        <v>317</v>
      </c>
      <c r="M134" s="57"/>
      <c r="N134" s="57"/>
      <c r="O134" s="58"/>
      <c r="P134" s="59"/>
      <c r="Q134" s="59"/>
      <c r="R134" s="59"/>
      <c r="S134" s="60" t="n">
        <f aca="false">Q134+R134</f>
        <v>0</v>
      </c>
      <c r="T134" s="52" t="n">
        <v>5</v>
      </c>
      <c r="U134" s="59" t="n">
        <v>170.12</v>
      </c>
      <c r="V134" s="52" t="n">
        <v>1</v>
      </c>
      <c r="W134" s="59" t="n">
        <v>57</v>
      </c>
      <c r="X134" s="52" t="n">
        <v>6</v>
      </c>
      <c r="Y134" s="60" t="n">
        <f aca="false">(T134*U134)+(V134*W134)</f>
        <v>907.6</v>
      </c>
      <c r="Z134" s="60" t="n">
        <f aca="false">S134+Y134</f>
        <v>907.6</v>
      </c>
      <c r="AA134" s="61"/>
      <c r="AB134" s="50"/>
      <c r="AC134" s="50"/>
      <c r="AD134" s="50"/>
      <c r="AE134" s="50"/>
    </row>
    <row r="135" customFormat="false" ht="26.85" hidden="false" customHeight="false" outlineLevel="0" collapsed="false">
      <c r="A135" s="52" t="s">
        <v>123</v>
      </c>
      <c r="B135" s="52" t="s">
        <v>123</v>
      </c>
      <c r="C135" s="53" t="s">
        <v>586</v>
      </c>
      <c r="D135" s="52" t="s">
        <v>587</v>
      </c>
      <c r="E135" s="52" t="s">
        <v>140</v>
      </c>
      <c r="F135" s="52" t="s">
        <v>847</v>
      </c>
      <c r="G135" s="54"/>
      <c r="H135" s="52" t="s">
        <v>128</v>
      </c>
      <c r="I135" s="52" t="s">
        <v>129</v>
      </c>
      <c r="J135" s="55" t="s">
        <v>135</v>
      </c>
      <c r="K135" s="52" t="s">
        <v>129</v>
      </c>
      <c r="L135" s="56" t="s">
        <v>167</v>
      </c>
      <c r="M135" s="57"/>
      <c r="N135" s="57"/>
      <c r="O135" s="58"/>
      <c r="P135" s="59"/>
      <c r="Q135" s="59"/>
      <c r="R135" s="59"/>
      <c r="S135" s="60" t="n">
        <f aca="false">Q135+R135</f>
        <v>0</v>
      </c>
      <c r="T135" s="52" t="n">
        <v>5</v>
      </c>
      <c r="U135" s="59" t="n">
        <v>170.12</v>
      </c>
      <c r="V135" s="52" t="n">
        <v>2</v>
      </c>
      <c r="W135" s="59" t="n">
        <v>57</v>
      </c>
      <c r="X135" s="52" t="n">
        <v>7</v>
      </c>
      <c r="Y135" s="60" t="n">
        <f aca="false">(T135*U135)+(V135*W135)</f>
        <v>964.6</v>
      </c>
      <c r="Z135" s="60" t="n">
        <f aca="false">S135+Y135</f>
        <v>964.6</v>
      </c>
      <c r="AA135" s="61"/>
      <c r="AB135" s="50"/>
      <c r="AC135" s="50"/>
      <c r="AD135" s="50"/>
      <c r="AE135" s="50"/>
    </row>
    <row r="136" customFormat="false" ht="39.55" hidden="false" customHeight="false" outlineLevel="0" collapsed="false">
      <c r="A136" s="52" t="s">
        <v>123</v>
      </c>
      <c r="B136" s="52" t="s">
        <v>123</v>
      </c>
      <c r="C136" s="53" t="s">
        <v>782</v>
      </c>
      <c r="D136" s="52" t="s">
        <v>783</v>
      </c>
      <c r="E136" s="52" t="s">
        <v>170</v>
      </c>
      <c r="F136" s="52" t="s">
        <v>850</v>
      </c>
      <c r="G136" s="54"/>
      <c r="H136" s="52" t="s">
        <v>128</v>
      </c>
      <c r="I136" s="52" t="s">
        <v>129</v>
      </c>
      <c r="J136" s="55" t="s">
        <v>135</v>
      </c>
      <c r="K136" s="52" t="s">
        <v>129</v>
      </c>
      <c r="L136" s="56" t="s">
        <v>809</v>
      </c>
      <c r="M136" s="57"/>
      <c r="N136" s="57"/>
      <c r="O136" s="58"/>
      <c r="P136" s="59"/>
      <c r="Q136" s="59"/>
      <c r="R136" s="59"/>
      <c r="S136" s="60" t="n">
        <f aca="false">Q136+R136</f>
        <v>0</v>
      </c>
      <c r="T136" s="52" t="n">
        <v>5</v>
      </c>
      <c r="U136" s="59" t="n">
        <v>170.12</v>
      </c>
      <c r="V136" s="52" t="n">
        <v>1</v>
      </c>
      <c r="W136" s="59" t="n">
        <v>57</v>
      </c>
      <c r="X136" s="52" t="n">
        <v>6</v>
      </c>
      <c r="Y136" s="60" t="n">
        <f aca="false">(T136*U136)+(V136*W136)</f>
        <v>907.6</v>
      </c>
      <c r="Z136" s="60" t="n">
        <f aca="false">S136+Y136</f>
        <v>907.6</v>
      </c>
      <c r="AA136" s="61"/>
      <c r="AB136" s="50"/>
      <c r="AC136" s="50"/>
      <c r="AD136" s="50"/>
      <c r="AE136" s="50"/>
    </row>
    <row r="137" customFormat="false" ht="39.55" hidden="false" customHeight="false" outlineLevel="0" collapsed="false">
      <c r="A137" s="52" t="s">
        <v>123</v>
      </c>
      <c r="B137" s="52" t="s">
        <v>123</v>
      </c>
      <c r="C137" s="53" t="s">
        <v>227</v>
      </c>
      <c r="D137" s="52" t="s">
        <v>228</v>
      </c>
      <c r="E137" s="52" t="s">
        <v>126</v>
      </c>
      <c r="F137" s="52" t="s">
        <v>180</v>
      </c>
      <c r="G137" s="54"/>
      <c r="H137" s="52" t="s">
        <v>128</v>
      </c>
      <c r="I137" s="52" t="s">
        <v>129</v>
      </c>
      <c r="J137" s="55" t="s">
        <v>211</v>
      </c>
      <c r="K137" s="52" t="s">
        <v>129</v>
      </c>
      <c r="L137" s="56" t="s">
        <v>846</v>
      </c>
      <c r="M137" s="57"/>
      <c r="N137" s="57"/>
      <c r="O137" s="58"/>
      <c r="P137" s="59"/>
      <c r="Q137" s="59"/>
      <c r="R137" s="59"/>
      <c r="S137" s="60" t="n">
        <f aca="false">Q137+R137</f>
        <v>0</v>
      </c>
      <c r="T137" s="52" t="n">
        <v>5</v>
      </c>
      <c r="U137" s="59" t="n">
        <v>120</v>
      </c>
      <c r="V137" s="52" t="n">
        <v>1</v>
      </c>
      <c r="W137" s="59" t="n">
        <v>55</v>
      </c>
      <c r="X137" s="52" t="n">
        <v>6</v>
      </c>
      <c r="Y137" s="60" t="n">
        <f aca="false">(T137*U137)+(V137*W137)</f>
        <v>655</v>
      </c>
      <c r="Z137" s="60" t="n">
        <f aca="false">S137+Y137</f>
        <v>655</v>
      </c>
      <c r="AA137" s="61"/>
      <c r="AB137" s="50"/>
      <c r="AC137" s="50"/>
      <c r="AD137" s="50"/>
      <c r="AE137" s="50"/>
    </row>
    <row r="138" customFormat="false" ht="15" hidden="false" customHeight="false" outlineLevel="0" collapsed="false">
      <c r="A138" s="52" t="s">
        <v>123</v>
      </c>
      <c r="B138" s="52" t="s">
        <v>123</v>
      </c>
      <c r="C138" s="53" t="s">
        <v>309</v>
      </c>
      <c r="D138" s="52" t="s">
        <v>310</v>
      </c>
      <c r="E138" s="52" t="s">
        <v>140</v>
      </c>
      <c r="F138" s="52" t="s">
        <v>785</v>
      </c>
      <c r="G138" s="54"/>
      <c r="H138" s="52" t="s">
        <v>128</v>
      </c>
      <c r="I138" s="52" t="s">
        <v>129</v>
      </c>
      <c r="J138" s="55" t="s">
        <v>135</v>
      </c>
      <c r="K138" s="52" t="s">
        <v>129</v>
      </c>
      <c r="L138" s="56" t="s">
        <v>254</v>
      </c>
      <c r="M138" s="57"/>
      <c r="N138" s="57"/>
      <c r="O138" s="58"/>
      <c r="P138" s="59"/>
      <c r="Q138" s="59"/>
      <c r="R138" s="59"/>
      <c r="S138" s="60" t="n">
        <f aca="false">Q138+R138</f>
        <v>0</v>
      </c>
      <c r="T138" s="52" t="n">
        <v>2</v>
      </c>
      <c r="U138" s="59" t="n">
        <v>170.12</v>
      </c>
      <c r="V138" s="52" t="n">
        <v>2</v>
      </c>
      <c r="W138" s="59" t="n">
        <v>57</v>
      </c>
      <c r="X138" s="52" t="n">
        <v>4</v>
      </c>
      <c r="Y138" s="60" t="n">
        <f aca="false">(T138*U138)+(V138*W138)</f>
        <v>454.24</v>
      </c>
      <c r="Z138" s="60" t="n">
        <f aca="false">S138+Y138</f>
        <v>454.24</v>
      </c>
      <c r="AA138" s="61"/>
      <c r="AB138" s="50"/>
      <c r="AC138" s="50"/>
      <c r="AD138" s="50"/>
      <c r="AE138" s="50"/>
    </row>
    <row r="139" customFormat="false" ht="15" hidden="false" customHeight="false" outlineLevel="0" collapsed="false">
      <c r="A139" s="52" t="s">
        <v>123</v>
      </c>
      <c r="B139" s="52" t="s">
        <v>123</v>
      </c>
      <c r="C139" s="53" t="s">
        <v>342</v>
      </c>
      <c r="D139" s="52" t="s">
        <v>343</v>
      </c>
      <c r="E139" s="52" t="s">
        <v>140</v>
      </c>
      <c r="F139" s="52" t="s">
        <v>851</v>
      </c>
      <c r="G139" s="54"/>
      <c r="H139" s="52" t="s">
        <v>128</v>
      </c>
      <c r="I139" s="52" t="s">
        <v>129</v>
      </c>
      <c r="J139" s="55" t="s">
        <v>135</v>
      </c>
      <c r="K139" s="52" t="s">
        <v>129</v>
      </c>
      <c r="L139" s="56" t="s">
        <v>852</v>
      </c>
      <c r="M139" s="57"/>
      <c r="N139" s="57"/>
      <c r="O139" s="58"/>
      <c r="P139" s="59"/>
      <c r="Q139" s="59"/>
      <c r="R139" s="59"/>
      <c r="S139" s="60" t="n">
        <f aca="false">Q139+R139</f>
        <v>0</v>
      </c>
      <c r="T139" s="52" t="n">
        <v>1</v>
      </c>
      <c r="U139" s="59" t="n">
        <v>170.12</v>
      </c>
      <c r="V139" s="52" t="n">
        <v>1</v>
      </c>
      <c r="W139" s="59" t="n">
        <v>57</v>
      </c>
      <c r="X139" s="52" t="n">
        <v>2</v>
      </c>
      <c r="Y139" s="60" t="n">
        <f aca="false">(T139*U139)+(V139*W139)</f>
        <v>227.12</v>
      </c>
      <c r="Z139" s="60" t="n">
        <f aca="false">S139+Y139</f>
        <v>227.12</v>
      </c>
      <c r="AA139" s="61"/>
      <c r="AB139" s="50"/>
      <c r="AC139" s="50"/>
      <c r="AD139" s="50"/>
      <c r="AE139" s="50"/>
    </row>
    <row r="140" customFormat="false" ht="15" hidden="false" customHeight="false" outlineLevel="0" collapsed="false">
      <c r="A140" s="52" t="s">
        <v>123</v>
      </c>
      <c r="B140" s="52" t="s">
        <v>123</v>
      </c>
      <c r="C140" s="53" t="s">
        <v>155</v>
      </c>
      <c r="D140" s="52" t="s">
        <v>156</v>
      </c>
      <c r="E140" s="52" t="s">
        <v>140</v>
      </c>
      <c r="F140" s="52" t="s">
        <v>851</v>
      </c>
      <c r="G140" s="54"/>
      <c r="H140" s="52" t="s">
        <v>128</v>
      </c>
      <c r="I140" s="52" t="s">
        <v>129</v>
      </c>
      <c r="J140" s="55" t="s">
        <v>135</v>
      </c>
      <c r="K140" s="52" t="s">
        <v>129</v>
      </c>
      <c r="L140" s="56" t="s">
        <v>852</v>
      </c>
      <c r="M140" s="57"/>
      <c r="N140" s="57"/>
      <c r="O140" s="58"/>
      <c r="P140" s="59"/>
      <c r="Q140" s="59"/>
      <c r="R140" s="59"/>
      <c r="S140" s="60" t="n">
        <f aca="false">Q140+R140</f>
        <v>0</v>
      </c>
      <c r="T140" s="52" t="n">
        <v>1</v>
      </c>
      <c r="U140" s="59" t="n">
        <v>170.12</v>
      </c>
      <c r="V140" s="52" t="n">
        <v>1</v>
      </c>
      <c r="W140" s="59" t="n">
        <v>57</v>
      </c>
      <c r="X140" s="52" t="n">
        <v>2</v>
      </c>
      <c r="Y140" s="60" t="n">
        <f aca="false">(T140*U140)+(V140*W140)</f>
        <v>227.12</v>
      </c>
      <c r="Z140" s="60" t="n">
        <f aca="false">S140+Y140</f>
        <v>227.12</v>
      </c>
      <c r="AA140" s="61"/>
      <c r="AB140" s="50"/>
      <c r="AC140" s="50"/>
      <c r="AD140" s="50"/>
      <c r="AE140" s="50"/>
    </row>
    <row r="141" customFormat="false" ht="15" hidden="false" customHeight="false" outlineLevel="0" collapsed="false">
      <c r="A141" s="52" t="s">
        <v>123</v>
      </c>
      <c r="B141" s="52" t="s">
        <v>123</v>
      </c>
      <c r="C141" s="53" t="s">
        <v>726</v>
      </c>
      <c r="D141" s="52" t="s">
        <v>727</v>
      </c>
      <c r="E141" s="52" t="s">
        <v>126</v>
      </c>
      <c r="F141" s="52" t="s">
        <v>853</v>
      </c>
      <c r="G141" s="54"/>
      <c r="H141" s="52" t="s">
        <v>128</v>
      </c>
      <c r="I141" s="52" t="s">
        <v>129</v>
      </c>
      <c r="J141" s="55" t="s">
        <v>376</v>
      </c>
      <c r="K141" s="52" t="s">
        <v>129</v>
      </c>
      <c r="L141" s="56" t="s">
        <v>599</v>
      </c>
      <c r="M141" s="57"/>
      <c r="N141" s="57"/>
      <c r="O141" s="58"/>
      <c r="P141" s="59"/>
      <c r="Q141" s="59"/>
      <c r="R141" s="59"/>
      <c r="S141" s="60" t="n">
        <f aca="false">Q141+R141</f>
        <v>0</v>
      </c>
      <c r="T141" s="52" t="n">
        <v>1</v>
      </c>
      <c r="U141" s="59" t="n">
        <v>120</v>
      </c>
      <c r="V141" s="52" t="n">
        <v>1</v>
      </c>
      <c r="W141" s="59" t="n">
        <v>55</v>
      </c>
      <c r="X141" s="52" t="n">
        <v>2</v>
      </c>
      <c r="Y141" s="60" t="n">
        <f aca="false">(T141*U141)+(V141*W141)</f>
        <v>175</v>
      </c>
      <c r="Z141" s="60" t="n">
        <f aca="false">S141+Y141</f>
        <v>175</v>
      </c>
      <c r="AA141" s="61"/>
      <c r="AB141" s="50"/>
      <c r="AC141" s="50"/>
      <c r="AD141" s="50"/>
      <c r="AE141" s="50"/>
    </row>
    <row r="142" customFormat="false" ht="15" hidden="false" customHeight="false" outlineLevel="0" collapsed="false">
      <c r="A142" s="52" t="s">
        <v>123</v>
      </c>
      <c r="B142" s="52" t="s">
        <v>123</v>
      </c>
      <c r="C142" s="53" t="s">
        <v>363</v>
      </c>
      <c r="D142" s="52" t="s">
        <v>364</v>
      </c>
      <c r="E142" s="52" t="s">
        <v>140</v>
      </c>
      <c r="F142" s="52" t="s">
        <v>854</v>
      </c>
      <c r="G142" s="54"/>
      <c r="H142" s="52" t="s">
        <v>7</v>
      </c>
      <c r="I142" s="52" t="s">
        <v>129</v>
      </c>
      <c r="J142" s="55" t="s">
        <v>135</v>
      </c>
      <c r="K142" s="52" t="s">
        <v>129</v>
      </c>
      <c r="L142" s="56" t="s">
        <v>167</v>
      </c>
      <c r="M142" s="57"/>
      <c r="N142" s="57"/>
      <c r="O142" s="58"/>
      <c r="P142" s="59"/>
      <c r="Q142" s="59"/>
      <c r="R142" s="59"/>
      <c r="S142" s="60" t="n">
        <f aca="false">Q142+R142</f>
        <v>0</v>
      </c>
      <c r="T142" s="52" t="n">
        <v>1</v>
      </c>
      <c r="U142" s="59" t="n">
        <v>170.12</v>
      </c>
      <c r="V142" s="52" t="n">
        <v>1</v>
      </c>
      <c r="W142" s="59" t="n">
        <v>57</v>
      </c>
      <c r="X142" s="52" t="n">
        <v>2</v>
      </c>
      <c r="Y142" s="60" t="n">
        <f aca="false">(T142*U142)+(V142*W142)</f>
        <v>227.12</v>
      </c>
      <c r="Z142" s="60" t="n">
        <f aca="false">S142+Y142</f>
        <v>227.12</v>
      </c>
      <c r="AA142" s="61"/>
      <c r="AB142" s="50"/>
      <c r="AC142" s="50"/>
      <c r="AD142" s="50"/>
      <c r="AE142" s="50"/>
    </row>
    <row r="143" customFormat="false" ht="26.85" hidden="false" customHeight="false" outlineLevel="0" collapsed="false">
      <c r="A143" s="52" t="s">
        <v>123</v>
      </c>
      <c r="B143" s="52" t="s">
        <v>123</v>
      </c>
      <c r="C143" s="53" t="s">
        <v>363</v>
      </c>
      <c r="D143" s="52" t="s">
        <v>364</v>
      </c>
      <c r="E143" s="52" t="s">
        <v>140</v>
      </c>
      <c r="F143" s="52" t="s">
        <v>855</v>
      </c>
      <c r="G143" s="54"/>
      <c r="H143" s="52" t="s">
        <v>7</v>
      </c>
      <c r="I143" s="52" t="s">
        <v>129</v>
      </c>
      <c r="J143" s="55" t="s">
        <v>135</v>
      </c>
      <c r="K143" s="52" t="s">
        <v>129</v>
      </c>
      <c r="L143" s="56" t="s">
        <v>660</v>
      </c>
      <c r="M143" s="57"/>
      <c r="N143" s="57"/>
      <c r="O143" s="58"/>
      <c r="P143" s="59"/>
      <c r="Q143" s="59"/>
      <c r="R143" s="59"/>
      <c r="S143" s="60" t="n">
        <f aca="false">Q143+R143</f>
        <v>0</v>
      </c>
      <c r="T143" s="52" t="n">
        <v>1</v>
      </c>
      <c r="U143" s="59" t="n">
        <v>170.12</v>
      </c>
      <c r="V143" s="52" t="n">
        <v>1</v>
      </c>
      <c r="W143" s="59" t="n">
        <v>57</v>
      </c>
      <c r="X143" s="52" t="n">
        <v>2</v>
      </c>
      <c r="Y143" s="60" t="n">
        <f aca="false">(T143*U143)+(V143*W143)</f>
        <v>227.12</v>
      </c>
      <c r="Z143" s="60" t="n">
        <f aca="false">S143+Y143</f>
        <v>227.12</v>
      </c>
      <c r="AA143" s="61"/>
      <c r="AB143" s="50"/>
      <c r="AC143" s="50"/>
      <c r="AD143" s="50"/>
      <c r="AE143" s="50"/>
    </row>
    <row r="144" customFormat="false" ht="26.85" hidden="false" customHeight="false" outlineLevel="0" collapsed="false">
      <c r="A144" s="52" t="s">
        <v>123</v>
      </c>
      <c r="B144" s="52" t="s">
        <v>123</v>
      </c>
      <c r="C144" s="53" t="s">
        <v>856</v>
      </c>
      <c r="D144" s="52" t="s">
        <v>857</v>
      </c>
      <c r="E144" s="52" t="s">
        <v>126</v>
      </c>
      <c r="F144" s="52" t="s">
        <v>858</v>
      </c>
      <c r="G144" s="54"/>
      <c r="H144" s="52" t="s">
        <v>128</v>
      </c>
      <c r="I144" s="52" t="s">
        <v>129</v>
      </c>
      <c r="J144" s="55" t="s">
        <v>135</v>
      </c>
      <c r="K144" s="52" t="s">
        <v>129</v>
      </c>
      <c r="L144" s="56" t="s">
        <v>859</v>
      </c>
      <c r="M144" s="57"/>
      <c r="N144" s="57"/>
      <c r="O144" s="58"/>
      <c r="P144" s="59"/>
      <c r="Q144" s="59"/>
      <c r="R144" s="59"/>
      <c r="S144" s="60" t="n">
        <f aca="false">Q144+R144</f>
        <v>0</v>
      </c>
      <c r="T144" s="52" t="n">
        <v>1</v>
      </c>
      <c r="U144" s="59" t="n">
        <v>120</v>
      </c>
      <c r="V144" s="52" t="n">
        <v>3</v>
      </c>
      <c r="W144" s="59" t="n">
        <v>55</v>
      </c>
      <c r="X144" s="52" t="n">
        <v>4</v>
      </c>
      <c r="Y144" s="60" t="n">
        <f aca="false">(T144*U144)+(V144*W144)</f>
        <v>285</v>
      </c>
      <c r="Z144" s="60" t="n">
        <f aca="false">S144+Y144</f>
        <v>285</v>
      </c>
      <c r="AA144" s="61"/>
      <c r="AB144" s="50"/>
      <c r="AC144" s="50"/>
      <c r="AD144" s="50"/>
      <c r="AE144" s="50"/>
    </row>
    <row r="145" customFormat="false" ht="15" hidden="false" customHeight="false" outlineLevel="0" collapsed="false">
      <c r="A145" s="52" t="s">
        <v>123</v>
      </c>
      <c r="B145" s="52" t="s">
        <v>123</v>
      </c>
      <c r="C145" s="53" t="s">
        <v>159</v>
      </c>
      <c r="D145" s="52" t="s">
        <v>160</v>
      </c>
      <c r="E145" s="52" t="s">
        <v>140</v>
      </c>
      <c r="F145" s="52" t="s">
        <v>161</v>
      </c>
      <c r="G145" s="54"/>
      <c r="H145" s="52" t="s">
        <v>128</v>
      </c>
      <c r="I145" s="52" t="s">
        <v>129</v>
      </c>
      <c r="J145" s="55" t="s">
        <v>162</v>
      </c>
      <c r="K145" s="52" t="s">
        <v>129</v>
      </c>
      <c r="L145" s="56" t="s">
        <v>164</v>
      </c>
      <c r="M145" s="57"/>
      <c r="N145" s="57"/>
      <c r="O145" s="58"/>
      <c r="P145" s="59"/>
      <c r="Q145" s="59"/>
      <c r="R145" s="59"/>
      <c r="S145" s="60" t="n">
        <f aca="false">Q145+R145</f>
        <v>0</v>
      </c>
      <c r="T145" s="52" t="n">
        <v>1</v>
      </c>
      <c r="U145" s="59" t="n">
        <v>170.12</v>
      </c>
      <c r="V145" s="52" t="n">
        <v>1</v>
      </c>
      <c r="W145" s="59" t="n">
        <v>57</v>
      </c>
      <c r="X145" s="52" t="n">
        <v>2</v>
      </c>
      <c r="Y145" s="60" t="n">
        <f aca="false">(T145*U145)+(V145*W145)</f>
        <v>227.12</v>
      </c>
      <c r="Z145" s="60" t="n">
        <f aca="false">S145+Y145</f>
        <v>227.12</v>
      </c>
      <c r="AA145" s="61"/>
      <c r="AB145" s="50"/>
      <c r="AC145" s="50"/>
      <c r="AD145" s="50"/>
      <c r="AE145" s="50"/>
    </row>
    <row r="146" customFormat="false" ht="26.85" hidden="false" customHeight="false" outlineLevel="0" collapsed="false">
      <c r="A146" s="52" t="s">
        <v>123</v>
      </c>
      <c r="B146" s="52" t="s">
        <v>123</v>
      </c>
      <c r="C146" s="53" t="s">
        <v>782</v>
      </c>
      <c r="D146" s="52" t="s">
        <v>783</v>
      </c>
      <c r="E146" s="52" t="s">
        <v>170</v>
      </c>
      <c r="F146" s="52" t="s">
        <v>860</v>
      </c>
      <c r="G146" s="54"/>
      <c r="H146" s="52" t="s">
        <v>128</v>
      </c>
      <c r="I146" s="52" t="s">
        <v>129</v>
      </c>
      <c r="J146" s="55" t="s">
        <v>135</v>
      </c>
      <c r="K146" s="52" t="s">
        <v>129</v>
      </c>
      <c r="L146" s="56" t="s">
        <v>362</v>
      </c>
      <c r="M146" s="57"/>
      <c r="N146" s="57"/>
      <c r="O146" s="58"/>
      <c r="P146" s="59"/>
      <c r="Q146" s="59"/>
      <c r="R146" s="59"/>
      <c r="S146" s="60" t="n">
        <f aca="false">Q146+R146</f>
        <v>0</v>
      </c>
      <c r="T146" s="52" t="n">
        <v>1</v>
      </c>
      <c r="U146" s="59" t="n">
        <v>170.12</v>
      </c>
      <c r="V146" s="52" t="n">
        <v>1</v>
      </c>
      <c r="W146" s="59" t="n">
        <v>57</v>
      </c>
      <c r="X146" s="52" t="n">
        <v>2</v>
      </c>
      <c r="Y146" s="60" t="n">
        <f aca="false">(T146*U146)+(V146*W146)</f>
        <v>227.12</v>
      </c>
      <c r="Z146" s="60" t="n">
        <f aca="false">S146+Y146</f>
        <v>227.12</v>
      </c>
      <c r="AA146" s="61"/>
      <c r="AB146" s="50"/>
      <c r="AC146" s="50"/>
      <c r="AD146" s="50"/>
      <c r="AE146" s="50"/>
    </row>
    <row r="147" customFormat="false" ht="15" hidden="false" customHeight="false" outlineLevel="0" collapsed="false">
      <c r="A147" s="52" t="s">
        <v>123</v>
      </c>
      <c r="B147" s="52" t="s">
        <v>123</v>
      </c>
      <c r="C147" s="53" t="s">
        <v>358</v>
      </c>
      <c r="D147" s="52" t="s">
        <v>359</v>
      </c>
      <c r="E147" s="52" t="s">
        <v>140</v>
      </c>
      <c r="F147" s="52" t="s">
        <v>360</v>
      </c>
      <c r="G147" s="54"/>
      <c r="H147" s="52" t="s">
        <v>128</v>
      </c>
      <c r="I147" s="52" t="s">
        <v>129</v>
      </c>
      <c r="J147" s="55" t="s">
        <v>135</v>
      </c>
      <c r="K147" s="52" t="s">
        <v>129</v>
      </c>
      <c r="L147" s="56" t="s">
        <v>861</v>
      </c>
      <c r="M147" s="57"/>
      <c r="N147" s="57"/>
      <c r="O147" s="58"/>
      <c r="P147" s="59"/>
      <c r="Q147" s="59"/>
      <c r="R147" s="59"/>
      <c r="S147" s="60" t="n">
        <f aca="false">Q147+R147</f>
        <v>0</v>
      </c>
      <c r="T147" s="52" t="n">
        <v>5</v>
      </c>
      <c r="U147" s="59" t="n">
        <v>170.12</v>
      </c>
      <c r="V147" s="52" t="n">
        <v>1</v>
      </c>
      <c r="W147" s="59" t="n">
        <v>57</v>
      </c>
      <c r="X147" s="52" t="n">
        <v>6</v>
      </c>
      <c r="Y147" s="60" t="n">
        <f aca="false">(T147*U147)+(V147*W147)</f>
        <v>907.6</v>
      </c>
      <c r="Z147" s="60" t="n">
        <f aca="false">S147+Y147</f>
        <v>907.6</v>
      </c>
      <c r="AA147" s="61"/>
      <c r="AB147" s="50"/>
      <c r="AC147" s="50"/>
      <c r="AD147" s="50"/>
      <c r="AE147" s="50"/>
    </row>
    <row r="148" customFormat="false" ht="15" hidden="false" customHeight="false" outlineLevel="0" collapsed="false">
      <c r="A148" s="52" t="s">
        <v>123</v>
      </c>
      <c r="B148" s="52" t="s">
        <v>123</v>
      </c>
      <c r="C148" s="53" t="s">
        <v>612</v>
      </c>
      <c r="D148" s="52" t="s">
        <v>613</v>
      </c>
      <c r="E148" s="52" t="s">
        <v>140</v>
      </c>
      <c r="F148" s="52" t="s">
        <v>862</v>
      </c>
      <c r="G148" s="54"/>
      <c r="H148" s="52" t="s">
        <v>128</v>
      </c>
      <c r="I148" s="52" t="s">
        <v>129</v>
      </c>
      <c r="J148" s="55" t="s">
        <v>135</v>
      </c>
      <c r="K148" s="52" t="s">
        <v>129</v>
      </c>
      <c r="L148" s="56" t="s">
        <v>254</v>
      </c>
      <c r="M148" s="57"/>
      <c r="N148" s="57"/>
      <c r="O148" s="58"/>
      <c r="P148" s="59"/>
      <c r="Q148" s="59"/>
      <c r="R148" s="59"/>
      <c r="S148" s="60" t="n">
        <f aca="false">Q148+R148</f>
        <v>0</v>
      </c>
      <c r="T148" s="52" t="n">
        <v>1</v>
      </c>
      <c r="U148" s="59" t="n">
        <v>170.12</v>
      </c>
      <c r="V148" s="52" t="n">
        <v>1</v>
      </c>
      <c r="W148" s="59" t="n">
        <v>57</v>
      </c>
      <c r="X148" s="52" t="n">
        <v>2</v>
      </c>
      <c r="Y148" s="60" t="n">
        <f aca="false">(T148*U148)+(V148*W148)</f>
        <v>227.12</v>
      </c>
      <c r="Z148" s="60" t="n">
        <f aca="false">S148+Y148</f>
        <v>227.12</v>
      </c>
      <c r="AA148" s="61"/>
      <c r="AB148" s="50"/>
      <c r="AC148" s="50"/>
      <c r="AD148" s="50"/>
      <c r="AE148" s="50"/>
    </row>
    <row r="149" customFormat="false" ht="64.9" hidden="false" customHeight="false" outlineLevel="0" collapsed="false">
      <c r="A149" s="52" t="s">
        <v>123</v>
      </c>
      <c r="B149" s="52" t="s">
        <v>123</v>
      </c>
      <c r="C149" s="53" t="s">
        <v>632</v>
      </c>
      <c r="D149" s="52" t="s">
        <v>633</v>
      </c>
      <c r="E149" s="52" t="s">
        <v>140</v>
      </c>
      <c r="F149" s="52" t="s">
        <v>236</v>
      </c>
      <c r="G149" s="54"/>
      <c r="H149" s="52" t="s">
        <v>128</v>
      </c>
      <c r="I149" s="52" t="s">
        <v>129</v>
      </c>
      <c r="J149" s="55" t="s">
        <v>135</v>
      </c>
      <c r="K149" s="52" t="s">
        <v>129</v>
      </c>
      <c r="L149" s="56" t="s">
        <v>863</v>
      </c>
      <c r="M149" s="57"/>
      <c r="N149" s="57"/>
      <c r="O149" s="58"/>
      <c r="P149" s="59"/>
      <c r="Q149" s="59"/>
      <c r="R149" s="59"/>
      <c r="S149" s="60" t="n">
        <f aca="false">Q149+R149</f>
        <v>0</v>
      </c>
      <c r="T149" s="52" t="n">
        <v>2</v>
      </c>
      <c r="U149" s="59" t="n">
        <v>170.12</v>
      </c>
      <c r="V149" s="52" t="n">
        <v>5</v>
      </c>
      <c r="W149" s="59" t="n">
        <v>57</v>
      </c>
      <c r="X149" s="52" t="n">
        <v>7</v>
      </c>
      <c r="Y149" s="60" t="n">
        <f aca="false">(T149*U149)+(V149*W149)</f>
        <v>625.24</v>
      </c>
      <c r="Z149" s="60" t="n">
        <f aca="false">S149+Y149</f>
        <v>625.24</v>
      </c>
      <c r="AA149" s="61"/>
      <c r="AB149" s="50"/>
      <c r="AC149" s="50"/>
      <c r="AD149" s="50"/>
      <c r="AE149" s="50"/>
    </row>
    <row r="150" customFormat="false" ht="15" hidden="false" customHeight="false" outlineLevel="0" collapsed="false">
      <c r="A150" s="52" t="s">
        <v>123</v>
      </c>
      <c r="B150" s="52" t="s">
        <v>123</v>
      </c>
      <c r="C150" s="53" t="s">
        <v>632</v>
      </c>
      <c r="D150" s="52" t="s">
        <v>633</v>
      </c>
      <c r="E150" s="52" t="s">
        <v>140</v>
      </c>
      <c r="F150" s="52" t="s">
        <v>161</v>
      </c>
      <c r="G150" s="54"/>
      <c r="H150" s="52" t="s">
        <v>128</v>
      </c>
      <c r="I150" s="52" t="s">
        <v>129</v>
      </c>
      <c r="J150" s="55" t="s">
        <v>135</v>
      </c>
      <c r="K150" s="52" t="s">
        <v>129</v>
      </c>
      <c r="L150" s="56" t="s">
        <v>809</v>
      </c>
      <c r="M150" s="57"/>
      <c r="N150" s="57"/>
      <c r="O150" s="58"/>
      <c r="P150" s="59"/>
      <c r="Q150" s="59"/>
      <c r="R150" s="59"/>
      <c r="S150" s="60" t="n">
        <f aca="false">Q150+R150</f>
        <v>0</v>
      </c>
      <c r="T150" s="52" t="n">
        <v>5</v>
      </c>
      <c r="U150" s="59" t="n">
        <v>170.12</v>
      </c>
      <c r="V150" s="52" t="n">
        <v>1</v>
      </c>
      <c r="W150" s="59" t="n">
        <v>57</v>
      </c>
      <c r="X150" s="52" t="n">
        <v>6</v>
      </c>
      <c r="Y150" s="60" t="n">
        <f aca="false">(T150*U150)+(V150*W150)</f>
        <v>907.6</v>
      </c>
      <c r="Z150" s="60" t="n">
        <f aca="false">S150+Y150</f>
        <v>907.6</v>
      </c>
      <c r="AA150" s="61"/>
      <c r="AB150" s="50"/>
      <c r="AC150" s="50"/>
      <c r="AD150" s="50"/>
      <c r="AE150" s="50"/>
    </row>
    <row r="151" customFormat="false" ht="26.85" hidden="false" customHeight="false" outlineLevel="0" collapsed="false">
      <c r="A151" s="52" t="s">
        <v>123</v>
      </c>
      <c r="B151" s="52" t="s">
        <v>123</v>
      </c>
      <c r="C151" s="53" t="s">
        <v>182</v>
      </c>
      <c r="D151" s="52" t="s">
        <v>183</v>
      </c>
      <c r="E151" s="52" t="s">
        <v>140</v>
      </c>
      <c r="F151" s="52" t="s">
        <v>184</v>
      </c>
      <c r="G151" s="54"/>
      <c r="H151" s="52" t="s">
        <v>128</v>
      </c>
      <c r="I151" s="52" t="s">
        <v>129</v>
      </c>
      <c r="J151" s="55" t="s">
        <v>135</v>
      </c>
      <c r="K151" s="52" t="s">
        <v>129</v>
      </c>
      <c r="L151" s="56" t="s">
        <v>864</v>
      </c>
      <c r="M151" s="57"/>
      <c r="N151" s="57"/>
      <c r="O151" s="58"/>
      <c r="P151" s="59"/>
      <c r="Q151" s="59"/>
      <c r="R151" s="59"/>
      <c r="S151" s="60" t="n">
        <f aca="false">Q151+R151</f>
        <v>0</v>
      </c>
      <c r="T151" s="52" t="n">
        <v>1</v>
      </c>
      <c r="U151" s="59" t="n">
        <v>170.12</v>
      </c>
      <c r="V151" s="52" t="n">
        <v>2</v>
      </c>
      <c r="W151" s="59" t="n">
        <v>57</v>
      </c>
      <c r="X151" s="52" t="n">
        <v>3</v>
      </c>
      <c r="Y151" s="60" t="n">
        <f aca="false">(T151*U151)+(V151*W151)</f>
        <v>284.12</v>
      </c>
      <c r="Z151" s="60" t="n">
        <f aca="false">S151+Y151</f>
        <v>284.12</v>
      </c>
      <c r="AA151" s="61"/>
      <c r="AB151" s="50"/>
      <c r="AC151" s="50"/>
      <c r="AD151" s="50"/>
      <c r="AE151" s="50"/>
    </row>
    <row r="152" customFormat="false" ht="26.85" hidden="false" customHeight="false" outlineLevel="0" collapsed="false">
      <c r="A152" s="52" t="s">
        <v>123</v>
      </c>
      <c r="B152" s="52" t="s">
        <v>123</v>
      </c>
      <c r="C152" s="53" t="s">
        <v>267</v>
      </c>
      <c r="D152" s="52" t="s">
        <v>268</v>
      </c>
      <c r="E152" s="52" t="s">
        <v>126</v>
      </c>
      <c r="F152" s="52" t="s">
        <v>865</v>
      </c>
      <c r="G152" s="54"/>
      <c r="H152" s="52" t="s">
        <v>128</v>
      </c>
      <c r="I152" s="52" t="s">
        <v>129</v>
      </c>
      <c r="J152" s="55" t="s">
        <v>135</v>
      </c>
      <c r="K152" s="52" t="s">
        <v>129</v>
      </c>
      <c r="L152" s="56" t="s">
        <v>866</v>
      </c>
      <c r="M152" s="57"/>
      <c r="N152" s="57"/>
      <c r="O152" s="58"/>
      <c r="P152" s="59"/>
      <c r="Q152" s="59"/>
      <c r="R152" s="59"/>
      <c r="S152" s="60" t="n">
        <f aca="false">Q152+R152</f>
        <v>0</v>
      </c>
      <c r="T152" s="52" t="n">
        <v>1</v>
      </c>
      <c r="U152" s="59" t="n">
        <v>120</v>
      </c>
      <c r="V152" s="52" t="n">
        <v>2</v>
      </c>
      <c r="W152" s="59" t="n">
        <v>55</v>
      </c>
      <c r="X152" s="52" t="n">
        <v>3</v>
      </c>
      <c r="Y152" s="60" t="n">
        <f aca="false">(T152*U152)+(V152*W152)</f>
        <v>230</v>
      </c>
      <c r="Z152" s="60" t="n">
        <f aca="false">S152+Y152</f>
        <v>230</v>
      </c>
      <c r="AA152" s="61"/>
      <c r="AB152" s="50"/>
      <c r="AC152" s="50"/>
      <c r="AD152" s="50"/>
      <c r="AE152" s="50"/>
    </row>
    <row r="153" customFormat="false" ht="26.85" hidden="false" customHeight="false" outlineLevel="0" collapsed="false">
      <c r="A153" s="52" t="s">
        <v>123</v>
      </c>
      <c r="B153" s="52" t="s">
        <v>123</v>
      </c>
      <c r="C153" s="53" t="s">
        <v>867</v>
      </c>
      <c r="D153" s="52" t="s">
        <v>868</v>
      </c>
      <c r="E153" s="52" t="s">
        <v>140</v>
      </c>
      <c r="F153" s="52" t="s">
        <v>869</v>
      </c>
      <c r="G153" s="54"/>
      <c r="H153" s="52" t="s">
        <v>7</v>
      </c>
      <c r="I153" s="52" t="s">
        <v>129</v>
      </c>
      <c r="J153" s="55" t="s">
        <v>135</v>
      </c>
      <c r="K153" s="52" t="s">
        <v>129</v>
      </c>
      <c r="L153" s="56" t="s">
        <v>809</v>
      </c>
      <c r="M153" s="57"/>
      <c r="N153" s="57"/>
      <c r="O153" s="58"/>
      <c r="P153" s="59"/>
      <c r="Q153" s="59"/>
      <c r="R153" s="59"/>
      <c r="S153" s="60" t="n">
        <f aca="false">Q153+R153</f>
        <v>0</v>
      </c>
      <c r="T153" s="52" t="n">
        <v>5</v>
      </c>
      <c r="U153" s="59" t="n">
        <v>170.12</v>
      </c>
      <c r="V153" s="52" t="n">
        <v>1</v>
      </c>
      <c r="W153" s="59" t="n">
        <v>57</v>
      </c>
      <c r="X153" s="52" t="n">
        <v>6</v>
      </c>
      <c r="Y153" s="60" t="n">
        <f aca="false">(T153*U153)+(V153*W153)</f>
        <v>907.6</v>
      </c>
      <c r="Z153" s="60" t="n">
        <f aca="false">S153+Y153</f>
        <v>907.6</v>
      </c>
      <c r="AA153" s="61"/>
      <c r="AB153" s="50"/>
      <c r="AC153" s="50"/>
      <c r="AD153" s="50"/>
      <c r="AE153" s="50"/>
    </row>
    <row r="154" customFormat="false" ht="15" hidden="false" customHeight="false" outlineLevel="0" collapsed="false">
      <c r="A154" s="52" t="s">
        <v>123</v>
      </c>
      <c r="B154" s="52" t="s">
        <v>123</v>
      </c>
      <c r="C154" s="53" t="s">
        <v>870</v>
      </c>
      <c r="D154" s="52" t="s">
        <v>871</v>
      </c>
      <c r="E154" s="52" t="s">
        <v>140</v>
      </c>
      <c r="F154" s="52" t="s">
        <v>872</v>
      </c>
      <c r="G154" s="54"/>
      <c r="H154" s="52" t="s">
        <v>713</v>
      </c>
      <c r="I154" s="52" t="s">
        <v>129</v>
      </c>
      <c r="J154" s="55" t="s">
        <v>135</v>
      </c>
      <c r="K154" s="52" t="s">
        <v>129</v>
      </c>
      <c r="L154" s="56" t="s">
        <v>341</v>
      </c>
      <c r="M154" s="57"/>
      <c r="N154" s="57"/>
      <c r="O154" s="58"/>
      <c r="P154" s="59"/>
      <c r="Q154" s="59"/>
      <c r="R154" s="59"/>
      <c r="S154" s="60" t="n">
        <f aca="false">Q154+R154</f>
        <v>0</v>
      </c>
      <c r="T154" s="52" t="n">
        <v>5</v>
      </c>
      <c r="U154" s="59" t="n">
        <v>170.12</v>
      </c>
      <c r="V154" s="52" t="n">
        <v>1</v>
      </c>
      <c r="W154" s="59" t="n">
        <v>57</v>
      </c>
      <c r="X154" s="52" t="n">
        <v>6</v>
      </c>
      <c r="Y154" s="60" t="n">
        <f aca="false">(T154*U154)+(V154*W154)</f>
        <v>907.6</v>
      </c>
      <c r="Z154" s="60" t="n">
        <f aca="false">S154+Y154</f>
        <v>907.6</v>
      </c>
      <c r="AA154" s="61"/>
      <c r="AB154" s="50"/>
      <c r="AC154" s="50"/>
      <c r="AD154" s="50"/>
      <c r="AE154" s="50"/>
    </row>
    <row r="155" customFormat="false" ht="15" hidden="false" customHeight="false" outlineLevel="0" collapsed="false">
      <c r="A155" s="52" t="s">
        <v>123</v>
      </c>
      <c r="B155" s="52" t="s">
        <v>123</v>
      </c>
      <c r="C155" s="53" t="s">
        <v>287</v>
      </c>
      <c r="D155" s="52" t="s">
        <v>288</v>
      </c>
      <c r="E155" s="52" t="s">
        <v>289</v>
      </c>
      <c r="F155" s="52" t="s">
        <v>161</v>
      </c>
      <c r="G155" s="54"/>
      <c r="H155" s="52" t="s">
        <v>128</v>
      </c>
      <c r="I155" s="52" t="s">
        <v>129</v>
      </c>
      <c r="J155" s="55" t="s">
        <v>135</v>
      </c>
      <c r="K155" s="52" t="s">
        <v>129</v>
      </c>
      <c r="L155" s="56" t="s">
        <v>167</v>
      </c>
      <c r="M155" s="57"/>
      <c r="N155" s="57"/>
      <c r="O155" s="58"/>
      <c r="P155" s="59"/>
      <c r="Q155" s="59"/>
      <c r="R155" s="59"/>
      <c r="S155" s="60" t="n">
        <f aca="false">Q155+R155</f>
        <v>0</v>
      </c>
      <c r="T155" s="52" t="n">
        <v>1</v>
      </c>
      <c r="U155" s="59" t="n">
        <v>170.12</v>
      </c>
      <c r="V155" s="52" t="n">
        <v>1</v>
      </c>
      <c r="W155" s="59" t="n">
        <v>57</v>
      </c>
      <c r="X155" s="52" t="n">
        <v>2</v>
      </c>
      <c r="Y155" s="60" t="n">
        <f aca="false">(T155*U155)+(V155*W155)</f>
        <v>227.12</v>
      </c>
      <c r="Z155" s="60" t="n">
        <f aca="false">S155+Y155</f>
        <v>227.12</v>
      </c>
      <c r="AA155" s="61"/>
      <c r="AB155" s="50"/>
      <c r="AC155" s="50"/>
      <c r="AD155" s="50"/>
      <c r="AE155" s="50"/>
    </row>
    <row r="156" customFormat="false" ht="26.85" hidden="false" customHeight="false" outlineLevel="0" collapsed="false">
      <c r="A156" s="52" t="s">
        <v>123</v>
      </c>
      <c r="B156" s="52" t="s">
        <v>123</v>
      </c>
      <c r="C156" s="53" t="s">
        <v>529</v>
      </c>
      <c r="D156" s="52" t="s">
        <v>530</v>
      </c>
      <c r="E156" s="52" t="s">
        <v>140</v>
      </c>
      <c r="F156" s="52" t="s">
        <v>873</v>
      </c>
      <c r="G156" s="54"/>
      <c r="H156" s="52" t="s">
        <v>128</v>
      </c>
      <c r="I156" s="52" t="s">
        <v>129</v>
      </c>
      <c r="J156" s="55" t="s">
        <v>135</v>
      </c>
      <c r="K156" s="52" t="s">
        <v>129</v>
      </c>
      <c r="L156" s="56" t="s">
        <v>666</v>
      </c>
      <c r="M156" s="57"/>
      <c r="N156" s="57"/>
      <c r="O156" s="58"/>
      <c r="P156" s="59"/>
      <c r="Q156" s="59"/>
      <c r="R156" s="59"/>
      <c r="S156" s="60" t="n">
        <f aca="false">Q156+R156</f>
        <v>0</v>
      </c>
      <c r="T156" s="52" t="n">
        <v>1</v>
      </c>
      <c r="U156" s="59" t="n">
        <v>170.12</v>
      </c>
      <c r="V156" s="52" t="n">
        <v>1</v>
      </c>
      <c r="W156" s="59" t="n">
        <v>57</v>
      </c>
      <c r="X156" s="52" t="n">
        <v>2</v>
      </c>
      <c r="Y156" s="60" t="n">
        <f aca="false">(T156*U156)+(V156*W156)</f>
        <v>227.12</v>
      </c>
      <c r="Z156" s="60" t="n">
        <f aca="false">S156+Y156</f>
        <v>227.12</v>
      </c>
      <c r="AA156" s="61"/>
      <c r="AB156" s="50"/>
      <c r="AC156" s="50"/>
      <c r="AD156" s="50"/>
      <c r="AE156" s="50"/>
    </row>
    <row r="157" customFormat="false" ht="15" hidden="false" customHeight="false" outlineLevel="0" collapsed="false">
      <c r="A157" s="52" t="s">
        <v>123</v>
      </c>
      <c r="B157" s="52" t="s">
        <v>123</v>
      </c>
      <c r="C157" s="53" t="s">
        <v>152</v>
      </c>
      <c r="D157" s="52" t="s">
        <v>153</v>
      </c>
      <c r="E157" s="52" t="s">
        <v>140</v>
      </c>
      <c r="F157" s="52" t="s">
        <v>161</v>
      </c>
      <c r="G157" s="54"/>
      <c r="H157" s="52" t="s">
        <v>128</v>
      </c>
      <c r="I157" s="52" t="s">
        <v>129</v>
      </c>
      <c r="J157" s="55" t="s">
        <v>135</v>
      </c>
      <c r="K157" s="52" t="s">
        <v>129</v>
      </c>
      <c r="L157" s="56" t="s">
        <v>874</v>
      </c>
      <c r="M157" s="57"/>
      <c r="N157" s="57"/>
      <c r="O157" s="58"/>
      <c r="P157" s="59"/>
      <c r="Q157" s="59"/>
      <c r="R157" s="59"/>
      <c r="S157" s="60" t="n">
        <f aca="false">Q157+R157</f>
        <v>0</v>
      </c>
      <c r="T157" s="52" t="n">
        <v>1</v>
      </c>
      <c r="U157" s="59" t="n">
        <v>170.12</v>
      </c>
      <c r="V157" s="52" t="n">
        <v>3</v>
      </c>
      <c r="W157" s="59" t="n">
        <v>57</v>
      </c>
      <c r="X157" s="52" t="n">
        <v>4</v>
      </c>
      <c r="Y157" s="60" t="n">
        <f aca="false">(T157*U157)+(V157*W157)</f>
        <v>341.12</v>
      </c>
      <c r="Z157" s="60" t="n">
        <f aca="false">S157+Y157</f>
        <v>341.12</v>
      </c>
      <c r="AA157" s="61"/>
      <c r="AB157" s="50"/>
      <c r="AC157" s="50"/>
      <c r="AD157" s="50"/>
      <c r="AE157" s="50"/>
    </row>
    <row r="158" customFormat="false" ht="15" hidden="false" customHeight="false" outlineLevel="0" collapsed="false">
      <c r="A158" s="52" t="s">
        <v>123</v>
      </c>
      <c r="B158" s="52" t="s">
        <v>123</v>
      </c>
      <c r="C158" s="53" t="s">
        <v>149</v>
      </c>
      <c r="D158" s="52" t="s">
        <v>150</v>
      </c>
      <c r="E158" s="52" t="s">
        <v>140</v>
      </c>
      <c r="F158" s="52" t="s">
        <v>151</v>
      </c>
      <c r="G158" s="54"/>
      <c r="H158" s="52" t="s">
        <v>128</v>
      </c>
      <c r="I158" s="52" t="s">
        <v>129</v>
      </c>
      <c r="J158" s="55" t="s">
        <v>135</v>
      </c>
      <c r="K158" s="52" t="s">
        <v>129</v>
      </c>
      <c r="L158" s="56" t="s">
        <v>845</v>
      </c>
      <c r="M158" s="57"/>
      <c r="N158" s="57"/>
      <c r="O158" s="58"/>
      <c r="P158" s="59"/>
      <c r="Q158" s="59"/>
      <c r="R158" s="59"/>
      <c r="S158" s="60" t="n">
        <f aca="false">Q158+R158</f>
        <v>0</v>
      </c>
      <c r="T158" s="52" t="n">
        <v>1</v>
      </c>
      <c r="U158" s="59" t="n">
        <v>170.12</v>
      </c>
      <c r="V158" s="52" t="n">
        <v>1</v>
      </c>
      <c r="W158" s="59" t="n">
        <v>57</v>
      </c>
      <c r="X158" s="52" t="n">
        <v>2</v>
      </c>
      <c r="Y158" s="60" t="n">
        <f aca="false">(T158*U158)+(V158*W158)</f>
        <v>227.12</v>
      </c>
      <c r="Z158" s="60" t="n">
        <f aca="false">S158+Y158</f>
        <v>227.12</v>
      </c>
      <c r="AA158" s="61"/>
      <c r="AB158" s="50"/>
      <c r="AC158" s="50"/>
      <c r="AD158" s="50"/>
      <c r="AE158" s="50"/>
    </row>
    <row r="159" customFormat="false" ht="64.9" hidden="false" customHeight="false" outlineLevel="0" collapsed="false">
      <c r="A159" s="52" t="s">
        <v>123</v>
      </c>
      <c r="B159" s="52" t="s">
        <v>123</v>
      </c>
      <c r="C159" s="53" t="s">
        <v>625</v>
      </c>
      <c r="D159" s="52" t="s">
        <v>626</v>
      </c>
      <c r="E159" s="52" t="s">
        <v>140</v>
      </c>
      <c r="F159" s="52" t="s">
        <v>875</v>
      </c>
      <c r="G159" s="54"/>
      <c r="H159" s="52" t="s">
        <v>128</v>
      </c>
      <c r="I159" s="52" t="s">
        <v>129</v>
      </c>
      <c r="J159" s="55" t="s">
        <v>135</v>
      </c>
      <c r="K159" s="52" t="s">
        <v>129</v>
      </c>
      <c r="L159" s="56" t="s">
        <v>876</v>
      </c>
      <c r="M159" s="57"/>
      <c r="N159" s="57"/>
      <c r="O159" s="58"/>
      <c r="P159" s="59"/>
      <c r="Q159" s="59"/>
      <c r="R159" s="59"/>
      <c r="S159" s="60" t="n">
        <f aca="false">Q159+R159</f>
        <v>0</v>
      </c>
      <c r="T159" s="52" t="n">
        <v>1</v>
      </c>
      <c r="U159" s="59" t="n">
        <v>170.12</v>
      </c>
      <c r="V159" s="52" t="n">
        <v>6</v>
      </c>
      <c r="W159" s="59" t="n">
        <v>57</v>
      </c>
      <c r="X159" s="52" t="n">
        <v>7</v>
      </c>
      <c r="Y159" s="60" t="n">
        <f aca="false">(T159*U159)+(V159*W159)</f>
        <v>512.12</v>
      </c>
      <c r="Z159" s="60" t="n">
        <f aca="false">S159+Y159</f>
        <v>512.12</v>
      </c>
      <c r="AA159" s="61"/>
      <c r="AB159" s="50"/>
      <c r="AC159" s="50"/>
      <c r="AD159" s="50"/>
      <c r="AE159" s="50"/>
    </row>
    <row r="160" customFormat="false" ht="15" hidden="false" customHeight="false" outlineLevel="0" collapsed="false">
      <c r="A160" s="52" t="s">
        <v>123</v>
      </c>
      <c r="B160" s="52" t="s">
        <v>123</v>
      </c>
      <c r="C160" s="53" t="s">
        <v>515</v>
      </c>
      <c r="D160" s="52" t="s">
        <v>516</v>
      </c>
      <c r="E160" s="52" t="s">
        <v>126</v>
      </c>
      <c r="F160" s="52" t="s">
        <v>877</v>
      </c>
      <c r="G160" s="54"/>
      <c r="H160" s="52" t="s">
        <v>128</v>
      </c>
      <c r="I160" s="52" t="s">
        <v>129</v>
      </c>
      <c r="J160" s="55" t="s">
        <v>317</v>
      </c>
      <c r="K160" s="52" t="s">
        <v>129</v>
      </c>
      <c r="L160" s="56" t="s">
        <v>233</v>
      </c>
      <c r="M160" s="57"/>
      <c r="N160" s="57"/>
      <c r="O160" s="58"/>
      <c r="P160" s="59"/>
      <c r="Q160" s="59"/>
      <c r="R160" s="59"/>
      <c r="S160" s="60" t="n">
        <f aca="false">Q160+R160</f>
        <v>0</v>
      </c>
      <c r="T160" s="52" t="n">
        <v>1</v>
      </c>
      <c r="U160" s="59" t="n">
        <v>120</v>
      </c>
      <c r="V160" s="52" t="n">
        <v>1</v>
      </c>
      <c r="W160" s="59" t="n">
        <v>55</v>
      </c>
      <c r="X160" s="52" t="n">
        <v>2</v>
      </c>
      <c r="Y160" s="60" t="n">
        <f aca="false">(T160*U160)+(V160*W160)</f>
        <v>175</v>
      </c>
      <c r="Z160" s="60" t="n">
        <f aca="false">S160+Y160</f>
        <v>175</v>
      </c>
      <c r="AA160" s="61"/>
      <c r="AB160" s="50"/>
      <c r="AC160" s="50"/>
      <c r="AD160" s="50"/>
      <c r="AE160" s="50"/>
    </row>
    <row r="161" customFormat="false" ht="15" hidden="false" customHeight="false" outlineLevel="0" collapsed="false">
      <c r="A161" s="52" t="s">
        <v>123</v>
      </c>
      <c r="B161" s="52" t="s">
        <v>123</v>
      </c>
      <c r="C161" s="53" t="s">
        <v>770</v>
      </c>
      <c r="D161" s="52" t="s">
        <v>771</v>
      </c>
      <c r="E161" s="52" t="s">
        <v>140</v>
      </c>
      <c r="F161" s="52" t="s">
        <v>127</v>
      </c>
      <c r="G161" s="54"/>
      <c r="H161" s="52" t="s">
        <v>128</v>
      </c>
      <c r="I161" s="52" t="s">
        <v>129</v>
      </c>
      <c r="J161" s="55" t="s">
        <v>135</v>
      </c>
      <c r="K161" s="52" t="s">
        <v>129</v>
      </c>
      <c r="L161" s="56" t="s">
        <v>878</v>
      </c>
      <c r="M161" s="57"/>
      <c r="N161" s="57"/>
      <c r="O161" s="58"/>
      <c r="P161" s="59"/>
      <c r="Q161" s="59"/>
      <c r="R161" s="59"/>
      <c r="S161" s="60" t="n">
        <f aca="false">Q161+R161</f>
        <v>0</v>
      </c>
      <c r="T161" s="52" t="n">
        <v>1</v>
      </c>
      <c r="U161" s="59" t="n">
        <v>170.12</v>
      </c>
      <c r="V161" s="52" t="n">
        <v>2</v>
      </c>
      <c r="W161" s="59" t="n">
        <v>57</v>
      </c>
      <c r="X161" s="52" t="n">
        <v>3</v>
      </c>
      <c r="Y161" s="60" t="n">
        <f aca="false">(T161*U161)+(V161*W161)</f>
        <v>284.12</v>
      </c>
      <c r="Z161" s="60" t="n">
        <f aca="false">S161+Y161</f>
        <v>284.12</v>
      </c>
      <c r="AA161" s="61"/>
      <c r="AB161" s="50"/>
      <c r="AC161" s="50"/>
      <c r="AD161" s="50"/>
      <c r="AE161" s="50"/>
    </row>
    <row r="162" customFormat="false" ht="39.55" hidden="false" customHeight="false" outlineLevel="0" collapsed="false">
      <c r="A162" s="52" t="s">
        <v>123</v>
      </c>
      <c r="B162" s="52" t="s">
        <v>123</v>
      </c>
      <c r="C162" s="53" t="s">
        <v>529</v>
      </c>
      <c r="D162" s="52" t="s">
        <v>530</v>
      </c>
      <c r="E162" s="52" t="s">
        <v>140</v>
      </c>
      <c r="F162" s="52" t="s">
        <v>879</v>
      </c>
      <c r="G162" s="54"/>
      <c r="H162" s="52" t="s">
        <v>7</v>
      </c>
      <c r="I162" s="52" t="s">
        <v>129</v>
      </c>
      <c r="J162" s="55" t="s">
        <v>135</v>
      </c>
      <c r="K162" s="52" t="s">
        <v>129</v>
      </c>
      <c r="L162" s="56" t="s">
        <v>880</v>
      </c>
      <c r="M162" s="57"/>
      <c r="N162" s="57"/>
      <c r="O162" s="58"/>
      <c r="P162" s="59"/>
      <c r="Q162" s="59"/>
      <c r="R162" s="59"/>
      <c r="S162" s="60" t="n">
        <f aca="false">Q162+R162</f>
        <v>0</v>
      </c>
      <c r="T162" s="52" t="n">
        <v>3</v>
      </c>
      <c r="U162" s="59" t="n">
        <v>170.12</v>
      </c>
      <c r="V162" s="52" t="n">
        <v>1</v>
      </c>
      <c r="W162" s="59" t="n">
        <v>57</v>
      </c>
      <c r="X162" s="52" t="n">
        <v>4</v>
      </c>
      <c r="Y162" s="60" t="n">
        <f aca="false">(T162*U162)+(V162*W162)</f>
        <v>567.36</v>
      </c>
      <c r="Z162" s="60" t="n">
        <f aca="false">S162+Y162</f>
        <v>567.36</v>
      </c>
      <c r="AA162" s="61"/>
      <c r="AB162" s="50"/>
      <c r="AC162" s="50"/>
      <c r="AD162" s="50"/>
      <c r="AE162" s="50"/>
    </row>
    <row r="163" customFormat="false" ht="15" hidden="false" customHeight="false" outlineLevel="0" collapsed="false">
      <c r="A163" s="52" t="s">
        <v>123</v>
      </c>
      <c r="B163" s="52" t="s">
        <v>123</v>
      </c>
      <c r="C163" s="53" t="s">
        <v>881</v>
      </c>
      <c r="D163" s="52" t="s">
        <v>882</v>
      </c>
      <c r="E163" s="52" t="s">
        <v>140</v>
      </c>
      <c r="F163" s="52" t="s">
        <v>161</v>
      </c>
      <c r="G163" s="54"/>
      <c r="H163" s="52" t="s">
        <v>128</v>
      </c>
      <c r="I163" s="52" t="s">
        <v>129</v>
      </c>
      <c r="J163" s="55" t="s">
        <v>135</v>
      </c>
      <c r="K163" s="52" t="s">
        <v>129</v>
      </c>
      <c r="L163" s="56" t="s">
        <v>883</v>
      </c>
      <c r="M163" s="57"/>
      <c r="N163" s="57"/>
      <c r="O163" s="58"/>
      <c r="P163" s="59"/>
      <c r="Q163" s="59"/>
      <c r="R163" s="59"/>
      <c r="S163" s="60" t="n">
        <f aca="false">Q163+R163</f>
        <v>0</v>
      </c>
      <c r="T163" s="52" t="n">
        <v>1</v>
      </c>
      <c r="U163" s="59" t="n">
        <v>170.12</v>
      </c>
      <c r="V163" s="52" t="n">
        <v>1</v>
      </c>
      <c r="W163" s="59" t="n">
        <v>57</v>
      </c>
      <c r="X163" s="52" t="n">
        <v>2</v>
      </c>
      <c r="Y163" s="60" t="n">
        <f aca="false">(T163*U163)+(V163*W163)</f>
        <v>227.12</v>
      </c>
      <c r="Z163" s="60" t="n">
        <f aca="false">S163+Y163</f>
        <v>227.12</v>
      </c>
      <c r="AA163" s="61"/>
      <c r="AB163" s="50"/>
      <c r="AC163" s="50"/>
      <c r="AD163" s="50"/>
      <c r="AE163" s="50"/>
    </row>
    <row r="164" customFormat="false" ht="15" hidden="false" customHeight="false" outlineLevel="0" collapsed="false">
      <c r="A164" s="52" t="s">
        <v>123</v>
      </c>
      <c r="B164" s="52" t="s">
        <v>123</v>
      </c>
      <c r="C164" s="53" t="s">
        <v>881</v>
      </c>
      <c r="D164" s="52" t="s">
        <v>882</v>
      </c>
      <c r="E164" s="52" t="s">
        <v>140</v>
      </c>
      <c r="F164" s="52" t="s">
        <v>294</v>
      </c>
      <c r="G164" s="54"/>
      <c r="H164" s="52" t="s">
        <v>128</v>
      </c>
      <c r="I164" s="52" t="s">
        <v>129</v>
      </c>
      <c r="J164" s="55" t="s">
        <v>135</v>
      </c>
      <c r="K164" s="52" t="s">
        <v>129</v>
      </c>
      <c r="L164" s="56" t="s">
        <v>167</v>
      </c>
      <c r="M164" s="57"/>
      <c r="N164" s="57"/>
      <c r="O164" s="58"/>
      <c r="P164" s="59"/>
      <c r="Q164" s="59"/>
      <c r="R164" s="59"/>
      <c r="S164" s="60" t="n">
        <f aca="false">Q164+R164</f>
        <v>0</v>
      </c>
      <c r="T164" s="52" t="n">
        <v>1</v>
      </c>
      <c r="U164" s="59" t="n">
        <v>170.12</v>
      </c>
      <c r="V164" s="52" t="n">
        <v>1</v>
      </c>
      <c r="W164" s="59" t="n">
        <v>57</v>
      </c>
      <c r="X164" s="52" t="n">
        <v>2</v>
      </c>
      <c r="Y164" s="60" t="n">
        <f aca="false">(T164*U164)+(V164*W164)</f>
        <v>227.12</v>
      </c>
      <c r="Z164" s="60" t="n">
        <f aca="false">S164+Y164</f>
        <v>227.12</v>
      </c>
      <c r="AA164" s="61"/>
      <c r="AB164" s="50"/>
      <c r="AC164" s="50"/>
      <c r="AD164" s="50"/>
      <c r="AE164" s="50"/>
    </row>
    <row r="165" customFormat="false" ht="26.85" hidden="false" customHeight="false" outlineLevel="0" collapsed="false">
      <c r="A165" s="52" t="s">
        <v>123</v>
      </c>
      <c r="B165" s="52" t="s">
        <v>123</v>
      </c>
      <c r="C165" s="53" t="s">
        <v>729</v>
      </c>
      <c r="D165" s="52" t="s">
        <v>730</v>
      </c>
      <c r="E165" s="52" t="s">
        <v>140</v>
      </c>
      <c r="F165" s="52" t="s">
        <v>873</v>
      </c>
      <c r="G165" s="54"/>
      <c r="H165" s="52" t="s">
        <v>7</v>
      </c>
      <c r="I165" s="52" t="s">
        <v>129</v>
      </c>
      <c r="J165" s="55" t="s">
        <v>666</v>
      </c>
      <c r="K165" s="52" t="s">
        <v>129</v>
      </c>
      <c r="L165" s="56" t="s">
        <v>135</v>
      </c>
      <c r="M165" s="57"/>
      <c r="N165" s="57"/>
      <c r="O165" s="58"/>
      <c r="P165" s="59"/>
      <c r="Q165" s="59"/>
      <c r="R165" s="59"/>
      <c r="S165" s="60" t="n">
        <f aca="false">Q165+R165</f>
        <v>0</v>
      </c>
      <c r="T165" s="52" t="n">
        <v>1</v>
      </c>
      <c r="U165" s="59" t="n">
        <v>170.12</v>
      </c>
      <c r="V165" s="52" t="n">
        <v>1</v>
      </c>
      <c r="W165" s="59" t="n">
        <v>57</v>
      </c>
      <c r="X165" s="52" t="n">
        <v>2</v>
      </c>
      <c r="Y165" s="60" t="n">
        <f aca="false">(T165*U165)+(V165*W165)</f>
        <v>227.12</v>
      </c>
      <c r="Z165" s="60" t="n">
        <f aca="false">S165+Y165</f>
        <v>227.12</v>
      </c>
      <c r="AA165" s="61"/>
      <c r="AB165" s="50"/>
      <c r="AC165" s="50"/>
      <c r="AD165" s="50"/>
      <c r="AE165" s="50"/>
    </row>
    <row r="166" customFormat="false" ht="39.55" hidden="false" customHeight="false" outlineLevel="0" collapsed="false">
      <c r="A166" s="52" t="s">
        <v>123</v>
      </c>
      <c r="B166" s="52" t="s">
        <v>123</v>
      </c>
      <c r="C166" s="53" t="s">
        <v>884</v>
      </c>
      <c r="D166" s="52" t="s">
        <v>885</v>
      </c>
      <c r="E166" s="52" t="s">
        <v>140</v>
      </c>
      <c r="F166" s="52" t="s">
        <v>886</v>
      </c>
      <c r="G166" s="54"/>
      <c r="H166" s="52" t="s">
        <v>7</v>
      </c>
      <c r="I166" s="52" t="s">
        <v>129</v>
      </c>
      <c r="J166" s="55" t="s">
        <v>135</v>
      </c>
      <c r="K166" s="52" t="s">
        <v>129</v>
      </c>
      <c r="L166" s="56" t="s">
        <v>880</v>
      </c>
      <c r="M166" s="57"/>
      <c r="N166" s="57"/>
      <c r="O166" s="58"/>
      <c r="P166" s="59"/>
      <c r="Q166" s="59"/>
      <c r="R166" s="59"/>
      <c r="S166" s="60" t="n">
        <f aca="false">Q166+R166</f>
        <v>0</v>
      </c>
      <c r="T166" s="52" t="n">
        <v>3</v>
      </c>
      <c r="U166" s="59" t="n">
        <v>170.12</v>
      </c>
      <c r="V166" s="52" t="n">
        <v>1</v>
      </c>
      <c r="W166" s="59" t="n">
        <v>57</v>
      </c>
      <c r="X166" s="52" t="n">
        <v>4</v>
      </c>
      <c r="Y166" s="60" t="n">
        <f aca="false">(T166*U166)+(V166*W166)</f>
        <v>567.36</v>
      </c>
      <c r="Z166" s="60" t="n">
        <f aca="false">S166+Y166</f>
        <v>567.36</v>
      </c>
      <c r="AA166" s="61"/>
      <c r="AB166" s="50"/>
      <c r="AC166" s="50"/>
      <c r="AD166" s="50"/>
      <c r="AE166" s="50"/>
    </row>
    <row r="167" customFormat="false" ht="15" hidden="false" customHeight="false" outlineLevel="0" collapsed="false">
      <c r="A167" s="52" t="s">
        <v>123</v>
      </c>
      <c r="B167" s="52" t="s">
        <v>123</v>
      </c>
      <c r="C167" s="53" t="s">
        <v>887</v>
      </c>
      <c r="D167" s="52" t="s">
        <v>888</v>
      </c>
      <c r="E167" s="52" t="s">
        <v>140</v>
      </c>
      <c r="F167" s="52" t="s">
        <v>889</v>
      </c>
      <c r="G167" s="54"/>
      <c r="H167" s="52" t="s">
        <v>128</v>
      </c>
      <c r="I167" s="52" t="s">
        <v>129</v>
      </c>
      <c r="J167" s="55" t="s">
        <v>135</v>
      </c>
      <c r="K167" s="52" t="s">
        <v>129</v>
      </c>
      <c r="L167" s="56" t="s">
        <v>809</v>
      </c>
      <c r="M167" s="57"/>
      <c r="N167" s="57"/>
      <c r="O167" s="58"/>
      <c r="P167" s="59"/>
      <c r="Q167" s="59"/>
      <c r="R167" s="59"/>
      <c r="S167" s="60" t="n">
        <f aca="false">Q167+R167</f>
        <v>0</v>
      </c>
      <c r="T167" s="52" t="n">
        <v>4</v>
      </c>
      <c r="U167" s="59" t="n">
        <v>170.12</v>
      </c>
      <c r="V167" s="52" t="n">
        <v>1</v>
      </c>
      <c r="W167" s="59" t="n">
        <v>57</v>
      </c>
      <c r="X167" s="52" t="n">
        <v>5</v>
      </c>
      <c r="Y167" s="60" t="n">
        <f aca="false">(T167*U167)+(V167*W167)</f>
        <v>737.48</v>
      </c>
      <c r="Z167" s="60" t="n">
        <f aca="false">S167+Y167</f>
        <v>737.48</v>
      </c>
      <c r="AA167" s="61"/>
      <c r="AB167" s="50"/>
      <c r="AC167" s="50"/>
      <c r="AD167" s="50"/>
      <c r="AE167" s="50"/>
    </row>
    <row r="168" customFormat="false" ht="26.85" hidden="false" customHeight="false" outlineLevel="0" collapsed="false">
      <c r="A168" s="52" t="s">
        <v>123</v>
      </c>
      <c r="B168" s="52" t="s">
        <v>123</v>
      </c>
      <c r="C168" s="53" t="s">
        <v>193</v>
      </c>
      <c r="D168" s="52" t="s">
        <v>194</v>
      </c>
      <c r="E168" s="52" t="s">
        <v>126</v>
      </c>
      <c r="F168" s="52" t="s">
        <v>127</v>
      </c>
      <c r="G168" s="54"/>
      <c r="H168" s="52" t="s">
        <v>128</v>
      </c>
      <c r="I168" s="52" t="s">
        <v>129</v>
      </c>
      <c r="J168" s="55" t="s">
        <v>135</v>
      </c>
      <c r="K168" s="52" t="s">
        <v>129</v>
      </c>
      <c r="L168" s="56" t="s">
        <v>890</v>
      </c>
      <c r="M168" s="57"/>
      <c r="N168" s="57"/>
      <c r="O168" s="58"/>
      <c r="P168" s="59"/>
      <c r="Q168" s="59"/>
      <c r="R168" s="59"/>
      <c r="S168" s="60" t="n">
        <f aca="false">Q168+R168</f>
        <v>0</v>
      </c>
      <c r="T168" s="52" t="n">
        <v>4</v>
      </c>
      <c r="U168" s="59" t="n">
        <v>120</v>
      </c>
      <c r="V168" s="52" t="n">
        <v>4</v>
      </c>
      <c r="W168" s="59" t="n">
        <v>55</v>
      </c>
      <c r="X168" s="52" t="n">
        <v>8</v>
      </c>
      <c r="Y168" s="60" t="n">
        <f aca="false">(T168*U168)+(V168*W168)</f>
        <v>700</v>
      </c>
      <c r="Z168" s="60" t="n">
        <f aca="false">S168+Y168</f>
        <v>700</v>
      </c>
      <c r="AA168" s="61"/>
      <c r="AB168" s="50"/>
      <c r="AC168" s="50"/>
      <c r="AD168" s="50"/>
      <c r="AE168" s="50"/>
    </row>
    <row r="169" customFormat="false" ht="64.9" hidden="false" customHeight="false" outlineLevel="0" collapsed="false">
      <c r="A169" s="52" t="s">
        <v>123</v>
      </c>
      <c r="B169" s="52" t="s">
        <v>123</v>
      </c>
      <c r="C169" s="53" t="s">
        <v>522</v>
      </c>
      <c r="D169" s="52" t="s">
        <v>523</v>
      </c>
      <c r="E169" s="52" t="s">
        <v>126</v>
      </c>
      <c r="F169" s="52" t="s">
        <v>458</v>
      </c>
      <c r="G169" s="54"/>
      <c r="H169" s="52" t="s">
        <v>128</v>
      </c>
      <c r="I169" s="52" t="s">
        <v>129</v>
      </c>
      <c r="J169" s="55" t="s">
        <v>135</v>
      </c>
      <c r="K169" s="52" t="s">
        <v>129</v>
      </c>
      <c r="L169" s="56" t="s">
        <v>891</v>
      </c>
      <c r="M169" s="57"/>
      <c r="N169" s="57"/>
      <c r="O169" s="58"/>
      <c r="P169" s="59"/>
      <c r="Q169" s="59"/>
      <c r="R169" s="59"/>
      <c r="S169" s="60" t="n">
        <f aca="false">Q169+R169</f>
        <v>0</v>
      </c>
      <c r="T169" s="52" t="n">
        <v>4</v>
      </c>
      <c r="U169" s="59" t="n">
        <v>120</v>
      </c>
      <c r="V169" s="52" t="n">
        <v>6</v>
      </c>
      <c r="W169" s="59" t="n">
        <v>55</v>
      </c>
      <c r="X169" s="52" t="n">
        <v>10</v>
      </c>
      <c r="Y169" s="60" t="n">
        <f aca="false">(T169*U169)+(V169*W169)</f>
        <v>810</v>
      </c>
      <c r="Z169" s="60" t="n">
        <f aca="false">S169+Y169</f>
        <v>810</v>
      </c>
      <c r="AA169" s="61"/>
      <c r="AB169" s="50"/>
      <c r="AC169" s="50"/>
      <c r="AD169" s="50"/>
      <c r="AE169" s="50"/>
    </row>
    <row r="170" customFormat="false" ht="26.85" hidden="false" customHeight="false" outlineLevel="0" collapsed="false">
      <c r="A170" s="52" t="s">
        <v>123</v>
      </c>
      <c r="B170" s="52" t="s">
        <v>123</v>
      </c>
      <c r="C170" s="53" t="s">
        <v>347</v>
      </c>
      <c r="D170" s="52" t="s">
        <v>348</v>
      </c>
      <c r="E170" s="52" t="s">
        <v>140</v>
      </c>
      <c r="F170" s="52" t="s">
        <v>349</v>
      </c>
      <c r="G170" s="54"/>
      <c r="H170" s="52" t="s">
        <v>128</v>
      </c>
      <c r="I170" s="52" t="s">
        <v>129</v>
      </c>
      <c r="J170" s="55" t="s">
        <v>135</v>
      </c>
      <c r="K170" s="52" t="s">
        <v>129</v>
      </c>
      <c r="L170" s="56" t="s">
        <v>892</v>
      </c>
      <c r="M170" s="57"/>
      <c r="N170" s="57"/>
      <c r="O170" s="58"/>
      <c r="P170" s="59"/>
      <c r="Q170" s="59"/>
      <c r="R170" s="59"/>
      <c r="S170" s="60" t="n">
        <f aca="false">Q170+R170</f>
        <v>0</v>
      </c>
      <c r="T170" s="52" t="n">
        <v>4</v>
      </c>
      <c r="U170" s="59" t="n">
        <v>170.12</v>
      </c>
      <c r="V170" s="52" t="n">
        <v>2</v>
      </c>
      <c r="W170" s="59" t="n">
        <v>57</v>
      </c>
      <c r="X170" s="52" t="n">
        <v>6</v>
      </c>
      <c r="Y170" s="60" t="n">
        <f aca="false">(T170*U170)+(V170*W170)</f>
        <v>794.48</v>
      </c>
      <c r="Z170" s="60" t="n">
        <f aca="false">S170+Y170</f>
        <v>794.48</v>
      </c>
      <c r="AA170" s="61"/>
      <c r="AB170" s="50"/>
      <c r="AC170" s="50"/>
      <c r="AD170" s="50"/>
      <c r="AE170" s="50"/>
    </row>
    <row r="171" customFormat="false" ht="26.85" hidden="false" customHeight="false" outlineLevel="0" collapsed="false">
      <c r="A171" s="52" t="s">
        <v>123</v>
      </c>
      <c r="B171" s="52" t="s">
        <v>123</v>
      </c>
      <c r="C171" s="53" t="s">
        <v>893</v>
      </c>
      <c r="D171" s="52" t="s">
        <v>894</v>
      </c>
      <c r="E171" s="52" t="s">
        <v>140</v>
      </c>
      <c r="F171" s="52" t="s">
        <v>895</v>
      </c>
      <c r="G171" s="54"/>
      <c r="H171" s="52" t="s">
        <v>128</v>
      </c>
      <c r="I171" s="52" t="s">
        <v>129</v>
      </c>
      <c r="J171" s="55" t="s">
        <v>135</v>
      </c>
      <c r="K171" s="52" t="s">
        <v>129</v>
      </c>
      <c r="L171" s="56" t="s">
        <v>896</v>
      </c>
      <c r="M171" s="57"/>
      <c r="N171" s="57"/>
      <c r="O171" s="58"/>
      <c r="P171" s="59"/>
      <c r="Q171" s="59"/>
      <c r="R171" s="59"/>
      <c r="S171" s="60" t="n">
        <f aca="false">Q171+R171</f>
        <v>0</v>
      </c>
      <c r="T171" s="52" t="n">
        <v>4</v>
      </c>
      <c r="U171" s="59" t="n">
        <v>170.12</v>
      </c>
      <c r="V171" s="52" t="n">
        <v>3</v>
      </c>
      <c r="W171" s="59" t="n">
        <v>57</v>
      </c>
      <c r="X171" s="52" t="n">
        <v>7</v>
      </c>
      <c r="Y171" s="60" t="n">
        <f aca="false">(T171*U171)+(V171*W171)</f>
        <v>851.48</v>
      </c>
      <c r="Z171" s="60" t="n">
        <f aca="false">S171+Y171</f>
        <v>851.48</v>
      </c>
      <c r="AA171" s="61"/>
      <c r="AB171" s="50"/>
      <c r="AC171" s="50"/>
      <c r="AD171" s="50"/>
      <c r="AE171" s="50"/>
    </row>
    <row r="172" customFormat="false" ht="52.2" hidden="false" customHeight="false" outlineLevel="0" collapsed="false">
      <c r="A172" s="52" t="s">
        <v>123</v>
      </c>
      <c r="B172" s="52" t="s">
        <v>123</v>
      </c>
      <c r="C172" s="53" t="s">
        <v>249</v>
      </c>
      <c r="D172" s="52" t="s">
        <v>250</v>
      </c>
      <c r="E172" s="52" t="s">
        <v>126</v>
      </c>
      <c r="F172" s="52" t="s">
        <v>127</v>
      </c>
      <c r="G172" s="54"/>
      <c r="H172" s="52" t="s">
        <v>128</v>
      </c>
      <c r="I172" s="52" t="s">
        <v>129</v>
      </c>
      <c r="J172" s="55" t="s">
        <v>135</v>
      </c>
      <c r="K172" s="52" t="s">
        <v>129</v>
      </c>
      <c r="L172" s="56" t="s">
        <v>897</v>
      </c>
      <c r="M172" s="57"/>
      <c r="N172" s="57"/>
      <c r="O172" s="58"/>
      <c r="P172" s="59"/>
      <c r="Q172" s="59"/>
      <c r="R172" s="59"/>
      <c r="S172" s="60" t="n">
        <f aca="false">Q172+R172</f>
        <v>0</v>
      </c>
      <c r="T172" s="52" t="n">
        <v>4</v>
      </c>
      <c r="U172" s="59" t="n">
        <v>120</v>
      </c>
      <c r="V172" s="52" t="n">
        <v>4</v>
      </c>
      <c r="W172" s="59" t="n">
        <v>55</v>
      </c>
      <c r="X172" s="52" t="n">
        <v>8</v>
      </c>
      <c r="Y172" s="60" t="n">
        <f aca="false">(T172*U172)+(V172*W172)</f>
        <v>700</v>
      </c>
      <c r="Z172" s="60" t="n">
        <f aca="false">S172+Y172</f>
        <v>700</v>
      </c>
      <c r="AA172" s="61"/>
      <c r="AB172" s="50"/>
      <c r="AC172" s="50"/>
      <c r="AD172" s="50"/>
      <c r="AE172" s="50"/>
    </row>
    <row r="173" customFormat="false" ht="26.85" hidden="false" customHeight="false" outlineLevel="0" collapsed="false">
      <c r="A173" s="52" t="s">
        <v>123</v>
      </c>
      <c r="B173" s="52" t="s">
        <v>123</v>
      </c>
      <c r="C173" s="53" t="s">
        <v>705</v>
      </c>
      <c r="D173" s="52" t="s">
        <v>706</v>
      </c>
      <c r="E173" s="52" t="s">
        <v>140</v>
      </c>
      <c r="F173" s="52" t="s">
        <v>707</v>
      </c>
      <c r="G173" s="54"/>
      <c r="H173" s="52" t="s">
        <v>7</v>
      </c>
      <c r="I173" s="52" t="s">
        <v>129</v>
      </c>
      <c r="J173" s="55" t="s">
        <v>135</v>
      </c>
      <c r="K173" s="52" t="s">
        <v>129</v>
      </c>
      <c r="L173" s="56" t="s">
        <v>898</v>
      </c>
      <c r="M173" s="57"/>
      <c r="N173" s="57"/>
      <c r="O173" s="58"/>
      <c r="P173" s="59"/>
      <c r="Q173" s="59"/>
      <c r="R173" s="59"/>
      <c r="S173" s="60" t="n">
        <f aca="false">Q173+R173</f>
        <v>0</v>
      </c>
      <c r="T173" s="52" t="n">
        <v>4</v>
      </c>
      <c r="U173" s="59" t="n">
        <v>170.12</v>
      </c>
      <c r="V173" s="52" t="n">
        <v>3</v>
      </c>
      <c r="W173" s="59" t="n">
        <v>57</v>
      </c>
      <c r="X173" s="52" t="n">
        <v>7</v>
      </c>
      <c r="Y173" s="60" t="n">
        <f aca="false">(T173*U173)+(V173*W173)</f>
        <v>851.48</v>
      </c>
      <c r="Z173" s="60" t="n">
        <f aca="false">S173+Y173</f>
        <v>851.48</v>
      </c>
      <c r="AA173" s="61"/>
      <c r="AB173" s="50"/>
      <c r="AC173" s="50"/>
      <c r="AD173" s="50"/>
      <c r="AE173" s="50"/>
    </row>
    <row r="174" customFormat="false" ht="26.85" hidden="false" customHeight="false" outlineLevel="0" collapsed="false">
      <c r="A174" s="52" t="s">
        <v>123</v>
      </c>
      <c r="B174" s="52" t="s">
        <v>123</v>
      </c>
      <c r="C174" s="53" t="s">
        <v>511</v>
      </c>
      <c r="D174" s="52" t="s">
        <v>512</v>
      </c>
      <c r="E174" s="52" t="s">
        <v>140</v>
      </c>
      <c r="F174" s="52" t="s">
        <v>569</v>
      </c>
      <c r="G174" s="54"/>
      <c r="H174" s="52" t="s">
        <v>128</v>
      </c>
      <c r="I174" s="52" t="s">
        <v>129</v>
      </c>
      <c r="J174" s="55" t="s">
        <v>135</v>
      </c>
      <c r="K174" s="52" t="s">
        <v>129</v>
      </c>
      <c r="L174" s="56" t="s">
        <v>899</v>
      </c>
      <c r="M174" s="57"/>
      <c r="N174" s="57"/>
      <c r="O174" s="58"/>
      <c r="P174" s="59"/>
      <c r="Q174" s="59"/>
      <c r="R174" s="59"/>
      <c r="S174" s="60" t="n">
        <f aca="false">Q174+R174</f>
        <v>0</v>
      </c>
      <c r="T174" s="52" t="n">
        <v>4</v>
      </c>
      <c r="U174" s="59" t="n">
        <v>170.12</v>
      </c>
      <c r="V174" s="52" t="n">
        <v>2</v>
      </c>
      <c r="W174" s="59" t="n">
        <v>57</v>
      </c>
      <c r="X174" s="52" t="n">
        <v>6</v>
      </c>
      <c r="Y174" s="60" t="n">
        <f aca="false">(T174*U174)+(V174*W174)</f>
        <v>794.48</v>
      </c>
      <c r="Z174" s="60" t="n">
        <f aca="false">S174+Y174</f>
        <v>794.48</v>
      </c>
      <c r="AA174" s="61"/>
      <c r="AB174" s="50"/>
      <c r="AC174" s="50"/>
      <c r="AD174" s="50"/>
      <c r="AE174" s="50"/>
    </row>
    <row r="175" customFormat="false" ht="26.85" hidden="false" customHeight="false" outlineLevel="0" collapsed="false">
      <c r="A175" s="52" t="s">
        <v>123</v>
      </c>
      <c r="B175" s="52" t="s">
        <v>123</v>
      </c>
      <c r="C175" s="53" t="s">
        <v>133</v>
      </c>
      <c r="D175" s="52" t="s">
        <v>134</v>
      </c>
      <c r="E175" s="52" t="s">
        <v>126</v>
      </c>
      <c r="F175" s="52" t="s">
        <v>127</v>
      </c>
      <c r="G175" s="54"/>
      <c r="H175" s="52" t="s">
        <v>128</v>
      </c>
      <c r="I175" s="52" t="s">
        <v>129</v>
      </c>
      <c r="J175" s="55" t="s">
        <v>135</v>
      </c>
      <c r="K175" s="52" t="s">
        <v>129</v>
      </c>
      <c r="L175" s="56" t="s">
        <v>900</v>
      </c>
      <c r="M175" s="57"/>
      <c r="N175" s="57"/>
      <c r="O175" s="58"/>
      <c r="P175" s="59"/>
      <c r="Q175" s="59"/>
      <c r="R175" s="59"/>
      <c r="S175" s="60" t="n">
        <f aca="false">Q175+R175</f>
        <v>0</v>
      </c>
      <c r="T175" s="52" t="n">
        <v>4</v>
      </c>
      <c r="U175" s="59" t="n">
        <v>120</v>
      </c>
      <c r="V175" s="52" t="n">
        <v>4</v>
      </c>
      <c r="W175" s="59" t="n">
        <v>55</v>
      </c>
      <c r="X175" s="52" t="n">
        <v>8</v>
      </c>
      <c r="Y175" s="60" t="n">
        <f aca="false">(T175*U175)+(V175*W175)</f>
        <v>700</v>
      </c>
      <c r="Z175" s="60" t="n">
        <f aca="false">S175+Y175</f>
        <v>700</v>
      </c>
      <c r="AA175" s="61"/>
      <c r="AB175" s="50"/>
      <c r="AC175" s="50"/>
      <c r="AD175" s="50"/>
      <c r="AE175" s="50"/>
    </row>
    <row r="176" customFormat="false" ht="15" hidden="false" customHeight="false" outlineLevel="0" collapsed="false">
      <c r="A176" s="52" t="s">
        <v>123</v>
      </c>
      <c r="B176" s="52" t="s">
        <v>123</v>
      </c>
      <c r="C176" s="53" t="s">
        <v>155</v>
      </c>
      <c r="D176" s="52" t="s">
        <v>156</v>
      </c>
      <c r="E176" s="52" t="s">
        <v>140</v>
      </c>
      <c r="F176" s="52" t="s">
        <v>851</v>
      </c>
      <c r="G176" s="54"/>
      <c r="H176" s="52" t="s">
        <v>128</v>
      </c>
      <c r="I176" s="52" t="s">
        <v>129</v>
      </c>
      <c r="J176" s="55" t="s">
        <v>135</v>
      </c>
      <c r="K176" s="52" t="s">
        <v>129</v>
      </c>
      <c r="L176" s="56" t="s">
        <v>376</v>
      </c>
      <c r="M176" s="57"/>
      <c r="N176" s="57"/>
      <c r="O176" s="58"/>
      <c r="P176" s="59"/>
      <c r="Q176" s="59"/>
      <c r="R176" s="59"/>
      <c r="S176" s="60" t="n">
        <f aca="false">Q176+R176</f>
        <v>0</v>
      </c>
      <c r="T176" s="52" t="n">
        <v>4</v>
      </c>
      <c r="U176" s="59" t="n">
        <v>170.12</v>
      </c>
      <c r="V176" s="52" t="n">
        <v>1</v>
      </c>
      <c r="W176" s="59" t="n">
        <v>57</v>
      </c>
      <c r="X176" s="52" t="n">
        <v>5</v>
      </c>
      <c r="Y176" s="60" t="n">
        <f aca="false">(T176*U176)+(V176*W176)</f>
        <v>737.48</v>
      </c>
      <c r="Z176" s="60" t="n">
        <f aca="false">S176+Y176</f>
        <v>737.48</v>
      </c>
      <c r="AA176" s="61"/>
      <c r="AB176" s="50"/>
      <c r="AC176" s="50"/>
      <c r="AD176" s="50"/>
      <c r="AE176" s="50"/>
    </row>
    <row r="177" customFormat="false" ht="39.55" hidden="false" customHeight="false" outlineLevel="0" collapsed="false">
      <c r="A177" s="52" t="s">
        <v>123</v>
      </c>
      <c r="B177" s="52" t="s">
        <v>123</v>
      </c>
      <c r="C177" s="53" t="s">
        <v>168</v>
      </c>
      <c r="D177" s="52" t="s">
        <v>169</v>
      </c>
      <c r="E177" s="52" t="s">
        <v>170</v>
      </c>
      <c r="F177" s="52" t="s">
        <v>127</v>
      </c>
      <c r="G177" s="54"/>
      <c r="H177" s="52" t="s">
        <v>128</v>
      </c>
      <c r="I177" s="52" t="s">
        <v>129</v>
      </c>
      <c r="J177" s="55" t="s">
        <v>135</v>
      </c>
      <c r="K177" s="52" t="s">
        <v>129</v>
      </c>
      <c r="L177" s="56" t="s">
        <v>901</v>
      </c>
      <c r="M177" s="57"/>
      <c r="N177" s="57"/>
      <c r="O177" s="58"/>
      <c r="P177" s="59"/>
      <c r="Q177" s="59"/>
      <c r="R177" s="59"/>
      <c r="S177" s="60" t="n">
        <f aca="false">Q177+R177</f>
        <v>0</v>
      </c>
      <c r="T177" s="52" t="n">
        <v>4</v>
      </c>
      <c r="U177" s="59" t="n">
        <v>170.12</v>
      </c>
      <c r="V177" s="52" t="n">
        <v>3</v>
      </c>
      <c r="W177" s="59" t="n">
        <v>57</v>
      </c>
      <c r="X177" s="52" t="n">
        <v>7</v>
      </c>
      <c r="Y177" s="60" t="n">
        <f aca="false">(T177*U177)+(V177*W177)</f>
        <v>851.48</v>
      </c>
      <c r="Z177" s="60" t="n">
        <f aca="false">S177+Y177</f>
        <v>851.48</v>
      </c>
      <c r="AA177" s="61"/>
      <c r="AB177" s="50"/>
      <c r="AC177" s="50"/>
      <c r="AD177" s="50"/>
      <c r="AE177" s="50"/>
    </row>
    <row r="178" customFormat="false" ht="15" hidden="false" customHeight="false" outlineLevel="0" collapsed="false">
      <c r="A178" s="52" t="s">
        <v>123</v>
      </c>
      <c r="B178" s="52" t="s">
        <v>123</v>
      </c>
      <c r="C178" s="53" t="s">
        <v>726</v>
      </c>
      <c r="D178" s="52" t="s">
        <v>727</v>
      </c>
      <c r="E178" s="52" t="s">
        <v>126</v>
      </c>
      <c r="F178" s="52" t="s">
        <v>728</v>
      </c>
      <c r="G178" s="54"/>
      <c r="H178" s="52" t="s">
        <v>128</v>
      </c>
      <c r="I178" s="52" t="s">
        <v>129</v>
      </c>
      <c r="J178" s="55" t="s">
        <v>135</v>
      </c>
      <c r="K178" s="52" t="s">
        <v>129</v>
      </c>
      <c r="L178" s="56" t="s">
        <v>148</v>
      </c>
      <c r="M178" s="57"/>
      <c r="N178" s="57"/>
      <c r="O178" s="58"/>
      <c r="P178" s="59"/>
      <c r="Q178" s="59"/>
      <c r="R178" s="59"/>
      <c r="S178" s="60" t="n">
        <f aca="false">Q178+R178</f>
        <v>0</v>
      </c>
      <c r="T178" s="52" t="n">
        <v>4</v>
      </c>
      <c r="U178" s="59" t="n">
        <v>120</v>
      </c>
      <c r="V178" s="52" t="n">
        <v>1</v>
      </c>
      <c r="W178" s="59" t="n">
        <v>55</v>
      </c>
      <c r="X178" s="52" t="n">
        <v>5</v>
      </c>
      <c r="Y178" s="60" t="n">
        <f aca="false">(T178*U178)+(V178*W178)</f>
        <v>535</v>
      </c>
      <c r="Z178" s="60" t="n">
        <f aca="false">S178+Y178</f>
        <v>535</v>
      </c>
      <c r="AA178" s="61"/>
      <c r="AB178" s="50"/>
      <c r="AC178" s="50"/>
      <c r="AD178" s="50"/>
      <c r="AE178" s="50"/>
    </row>
    <row r="179" customFormat="false" ht="26.85" hidden="false" customHeight="false" outlineLevel="0" collapsed="false">
      <c r="A179" s="52" t="s">
        <v>123</v>
      </c>
      <c r="B179" s="52" t="s">
        <v>123</v>
      </c>
      <c r="C179" s="53" t="s">
        <v>466</v>
      </c>
      <c r="D179" s="52" t="s">
        <v>467</v>
      </c>
      <c r="E179" s="52" t="s">
        <v>126</v>
      </c>
      <c r="F179" s="52" t="s">
        <v>161</v>
      </c>
      <c r="G179" s="54"/>
      <c r="H179" s="52" t="s">
        <v>128</v>
      </c>
      <c r="I179" s="52" t="s">
        <v>129</v>
      </c>
      <c r="J179" s="55" t="s">
        <v>135</v>
      </c>
      <c r="K179" s="52" t="s">
        <v>129</v>
      </c>
      <c r="L179" s="56" t="s">
        <v>279</v>
      </c>
      <c r="M179" s="57"/>
      <c r="N179" s="57"/>
      <c r="O179" s="58"/>
      <c r="P179" s="59"/>
      <c r="Q179" s="59"/>
      <c r="R179" s="59"/>
      <c r="S179" s="60" t="n">
        <f aca="false">Q179+R179</f>
        <v>0</v>
      </c>
      <c r="T179" s="52" t="n">
        <v>5</v>
      </c>
      <c r="U179" s="59" t="n">
        <v>120</v>
      </c>
      <c r="V179" s="52" t="n">
        <v>1</v>
      </c>
      <c r="W179" s="59" t="n">
        <v>55</v>
      </c>
      <c r="X179" s="52" t="n">
        <v>6</v>
      </c>
      <c r="Y179" s="60" t="n">
        <f aca="false">(T179*U179)+(V179*W179)</f>
        <v>655</v>
      </c>
      <c r="Z179" s="60" t="n">
        <f aca="false">S179+Y179</f>
        <v>655</v>
      </c>
      <c r="AA179" s="61"/>
      <c r="AB179" s="50"/>
      <c r="AC179" s="50"/>
      <c r="AD179" s="50"/>
      <c r="AE179" s="50"/>
    </row>
    <row r="180" customFormat="false" ht="52.2" hidden="false" customHeight="false" outlineLevel="0" collapsed="false">
      <c r="A180" s="52" t="s">
        <v>123</v>
      </c>
      <c r="B180" s="52" t="s">
        <v>123</v>
      </c>
      <c r="C180" s="53" t="s">
        <v>547</v>
      </c>
      <c r="D180" s="52" t="s">
        <v>548</v>
      </c>
      <c r="E180" s="52" t="s">
        <v>140</v>
      </c>
      <c r="F180" s="52" t="s">
        <v>902</v>
      </c>
      <c r="G180" s="54"/>
      <c r="H180" s="52" t="s">
        <v>128</v>
      </c>
      <c r="I180" s="52" t="s">
        <v>129</v>
      </c>
      <c r="J180" s="55" t="s">
        <v>135</v>
      </c>
      <c r="K180" s="52" t="s">
        <v>129</v>
      </c>
      <c r="L180" s="56" t="s">
        <v>903</v>
      </c>
      <c r="M180" s="57"/>
      <c r="N180" s="57"/>
      <c r="O180" s="58"/>
      <c r="P180" s="59"/>
      <c r="Q180" s="59"/>
      <c r="R180" s="59"/>
      <c r="S180" s="60" t="n">
        <f aca="false">Q180+R180</f>
        <v>0</v>
      </c>
      <c r="T180" s="52" t="n">
        <v>4</v>
      </c>
      <c r="U180" s="59" t="n">
        <v>170.12</v>
      </c>
      <c r="V180" s="52" t="n">
        <v>1</v>
      </c>
      <c r="W180" s="59" t="n">
        <v>57</v>
      </c>
      <c r="X180" s="52" t="n">
        <v>5</v>
      </c>
      <c r="Y180" s="60" t="n">
        <f aca="false">(T180*U180)+(V180*W180)</f>
        <v>737.48</v>
      </c>
      <c r="Z180" s="60" t="n">
        <f aca="false">S180+Y180</f>
        <v>737.48</v>
      </c>
      <c r="AA180" s="61"/>
      <c r="AB180" s="50"/>
      <c r="AC180" s="50"/>
      <c r="AD180" s="50"/>
      <c r="AE180" s="50"/>
    </row>
    <row r="181" customFormat="false" ht="15" hidden="false" customHeight="false" outlineLevel="0" collapsed="false">
      <c r="A181" s="52" t="s">
        <v>123</v>
      </c>
      <c r="B181" s="52" t="s">
        <v>123</v>
      </c>
      <c r="C181" s="53" t="s">
        <v>355</v>
      </c>
      <c r="D181" s="52" t="s">
        <v>356</v>
      </c>
      <c r="E181" s="52" t="s">
        <v>140</v>
      </c>
      <c r="F181" s="52" t="s">
        <v>904</v>
      </c>
      <c r="G181" s="54"/>
      <c r="H181" s="52" t="s">
        <v>128</v>
      </c>
      <c r="I181" s="52" t="s">
        <v>129</v>
      </c>
      <c r="J181" s="55" t="s">
        <v>135</v>
      </c>
      <c r="K181" s="52" t="s">
        <v>129</v>
      </c>
      <c r="L181" s="56" t="s">
        <v>167</v>
      </c>
      <c r="M181" s="57"/>
      <c r="N181" s="57"/>
      <c r="O181" s="58"/>
      <c r="P181" s="59"/>
      <c r="Q181" s="59"/>
      <c r="R181" s="59"/>
      <c r="S181" s="60" t="n">
        <f aca="false">Q181+R181</f>
        <v>0</v>
      </c>
      <c r="T181" s="52" t="n">
        <v>4</v>
      </c>
      <c r="U181" s="59" t="n">
        <v>170.12</v>
      </c>
      <c r="V181" s="52" t="n">
        <v>1</v>
      </c>
      <c r="W181" s="59" t="n">
        <v>57</v>
      </c>
      <c r="X181" s="52" t="n">
        <v>5</v>
      </c>
      <c r="Y181" s="60" t="n">
        <f aca="false">(T181*U181)+(V181*W181)</f>
        <v>737.48</v>
      </c>
      <c r="Z181" s="60" t="n">
        <f aca="false">S181+Y181</f>
        <v>737.48</v>
      </c>
      <c r="AA181" s="61"/>
      <c r="AB181" s="50"/>
      <c r="AC181" s="50"/>
      <c r="AD181" s="50"/>
      <c r="AE181" s="50"/>
    </row>
    <row r="182" customFormat="false" ht="26.85" hidden="false" customHeight="false" outlineLevel="0" collapsed="false">
      <c r="A182" s="52" t="s">
        <v>123</v>
      </c>
      <c r="B182" s="52" t="s">
        <v>123</v>
      </c>
      <c r="C182" s="53" t="s">
        <v>301</v>
      </c>
      <c r="D182" s="52" t="s">
        <v>302</v>
      </c>
      <c r="E182" s="52" t="s">
        <v>170</v>
      </c>
      <c r="F182" s="52" t="s">
        <v>303</v>
      </c>
      <c r="G182" s="54"/>
      <c r="H182" s="52" t="s">
        <v>128</v>
      </c>
      <c r="I182" s="52" t="s">
        <v>129</v>
      </c>
      <c r="J182" s="55" t="s">
        <v>135</v>
      </c>
      <c r="K182" s="52" t="s">
        <v>129</v>
      </c>
      <c r="L182" s="56" t="s">
        <v>279</v>
      </c>
      <c r="M182" s="57"/>
      <c r="N182" s="57"/>
      <c r="O182" s="58"/>
      <c r="P182" s="59"/>
      <c r="Q182" s="59"/>
      <c r="R182" s="59"/>
      <c r="S182" s="60" t="n">
        <f aca="false">Q182+R182</f>
        <v>0</v>
      </c>
      <c r="T182" s="52" t="n">
        <v>4</v>
      </c>
      <c r="U182" s="59" t="n">
        <v>170.12</v>
      </c>
      <c r="V182" s="52" t="n">
        <v>1</v>
      </c>
      <c r="W182" s="59" t="n">
        <v>57</v>
      </c>
      <c r="X182" s="52" t="n">
        <v>5</v>
      </c>
      <c r="Y182" s="60" t="n">
        <f aca="false">(T182*U182)+(V182*W182)</f>
        <v>737.48</v>
      </c>
      <c r="Z182" s="60" t="n">
        <f aca="false">S182+Y182</f>
        <v>737.48</v>
      </c>
      <c r="AA182" s="61"/>
      <c r="AB182" s="50"/>
      <c r="AC182" s="50"/>
      <c r="AD182" s="50"/>
      <c r="AE182" s="50"/>
    </row>
    <row r="183" customFormat="false" ht="26.85" hidden="false" customHeight="false" outlineLevel="0" collapsed="false">
      <c r="A183" s="52" t="s">
        <v>123</v>
      </c>
      <c r="B183" s="52" t="s">
        <v>123</v>
      </c>
      <c r="C183" s="53" t="s">
        <v>742</v>
      </c>
      <c r="D183" s="52" t="s">
        <v>743</v>
      </c>
      <c r="E183" s="52" t="s">
        <v>170</v>
      </c>
      <c r="F183" s="52" t="s">
        <v>905</v>
      </c>
      <c r="G183" s="54"/>
      <c r="H183" s="52" t="s">
        <v>128</v>
      </c>
      <c r="I183" s="52" t="s">
        <v>129</v>
      </c>
      <c r="J183" s="55" t="s">
        <v>135</v>
      </c>
      <c r="K183" s="52" t="s">
        <v>129</v>
      </c>
      <c r="L183" s="56" t="s">
        <v>906</v>
      </c>
      <c r="M183" s="57"/>
      <c r="N183" s="57"/>
      <c r="O183" s="58"/>
      <c r="P183" s="59"/>
      <c r="Q183" s="59"/>
      <c r="R183" s="59"/>
      <c r="S183" s="60" t="n">
        <f aca="false">Q183+R183</f>
        <v>0</v>
      </c>
      <c r="T183" s="52" t="n">
        <v>4</v>
      </c>
      <c r="U183" s="59" t="n">
        <v>170.12</v>
      </c>
      <c r="V183" s="52" t="n">
        <v>7</v>
      </c>
      <c r="W183" s="59" t="n">
        <v>57</v>
      </c>
      <c r="X183" s="52" t="n">
        <v>11</v>
      </c>
      <c r="Y183" s="60" t="n">
        <f aca="false">(T183*U183)+(V183*W183)</f>
        <v>1079.48</v>
      </c>
      <c r="Z183" s="60" t="n">
        <f aca="false">S183+Y183</f>
        <v>1079.48</v>
      </c>
      <c r="AA183" s="61"/>
      <c r="AB183" s="50"/>
      <c r="AC183" s="50"/>
      <c r="AD183" s="50"/>
      <c r="AE183" s="50"/>
    </row>
    <row r="184" customFormat="false" ht="39.55" hidden="false" customHeight="false" outlineLevel="0" collapsed="false">
      <c r="A184" s="52" t="s">
        <v>123</v>
      </c>
      <c r="B184" s="52" t="s">
        <v>123</v>
      </c>
      <c r="C184" s="53" t="s">
        <v>332</v>
      </c>
      <c r="D184" s="52" t="s">
        <v>333</v>
      </c>
      <c r="E184" s="52" t="s">
        <v>140</v>
      </c>
      <c r="F184" s="52" t="s">
        <v>907</v>
      </c>
      <c r="G184" s="54"/>
      <c r="H184" s="52" t="s">
        <v>128</v>
      </c>
      <c r="I184" s="52" t="s">
        <v>129</v>
      </c>
      <c r="J184" s="55" t="s">
        <v>255</v>
      </c>
      <c r="K184" s="52" t="s">
        <v>129</v>
      </c>
      <c r="L184" s="56" t="s">
        <v>167</v>
      </c>
      <c r="M184" s="57"/>
      <c r="N184" s="57"/>
      <c r="O184" s="58"/>
      <c r="P184" s="59"/>
      <c r="Q184" s="59"/>
      <c r="R184" s="59"/>
      <c r="S184" s="60" t="n">
        <f aca="false">Q184+R184</f>
        <v>0</v>
      </c>
      <c r="T184" s="52" t="n">
        <v>4</v>
      </c>
      <c r="U184" s="59" t="n">
        <v>170.12</v>
      </c>
      <c r="V184" s="52" t="n">
        <v>1</v>
      </c>
      <c r="W184" s="59" t="n">
        <v>57</v>
      </c>
      <c r="X184" s="52" t="n">
        <v>5</v>
      </c>
      <c r="Y184" s="60" t="n">
        <f aca="false">(T184*U184)+(V184*W184)</f>
        <v>737.48</v>
      </c>
      <c r="Z184" s="60" t="n">
        <f aca="false">S184+Y184</f>
        <v>737.48</v>
      </c>
      <c r="AA184" s="61"/>
      <c r="AB184" s="50"/>
      <c r="AC184" s="50"/>
      <c r="AD184" s="50"/>
      <c r="AE184" s="50"/>
    </row>
    <row r="185" customFormat="false" ht="39.55" hidden="false" customHeight="false" outlineLevel="0" collapsed="false">
      <c r="A185" s="52" t="s">
        <v>123</v>
      </c>
      <c r="B185" s="52" t="s">
        <v>123</v>
      </c>
      <c r="C185" s="53" t="s">
        <v>332</v>
      </c>
      <c r="D185" s="52" t="s">
        <v>333</v>
      </c>
      <c r="E185" s="52" t="s">
        <v>140</v>
      </c>
      <c r="F185" s="52" t="s">
        <v>908</v>
      </c>
      <c r="G185" s="54"/>
      <c r="H185" s="52" t="s">
        <v>128</v>
      </c>
      <c r="I185" s="52" t="s">
        <v>129</v>
      </c>
      <c r="J185" s="55" t="s">
        <v>255</v>
      </c>
      <c r="K185" s="52" t="s">
        <v>129</v>
      </c>
      <c r="L185" s="56" t="s">
        <v>135</v>
      </c>
      <c r="M185" s="57"/>
      <c r="N185" s="57"/>
      <c r="O185" s="58"/>
      <c r="P185" s="59"/>
      <c r="Q185" s="59"/>
      <c r="R185" s="59"/>
      <c r="S185" s="60" t="n">
        <f aca="false">Q185+R185</f>
        <v>0</v>
      </c>
      <c r="T185" s="52" t="n">
        <v>4</v>
      </c>
      <c r="U185" s="59" t="n">
        <v>170.12</v>
      </c>
      <c r="V185" s="52" t="n">
        <v>1</v>
      </c>
      <c r="W185" s="59" t="n">
        <v>57</v>
      </c>
      <c r="X185" s="52" t="n">
        <v>5</v>
      </c>
      <c r="Y185" s="60" t="n">
        <f aca="false">(T185*U185)+(V185*W185)</f>
        <v>737.48</v>
      </c>
      <c r="Z185" s="60" t="n">
        <f aca="false">S185+Y185</f>
        <v>737.48</v>
      </c>
      <c r="AA185" s="61"/>
      <c r="AB185" s="50"/>
      <c r="AC185" s="50"/>
      <c r="AD185" s="50"/>
      <c r="AE185" s="50"/>
    </row>
    <row r="186" customFormat="false" ht="15" hidden="false" customHeight="false" outlineLevel="0" collapsed="false">
      <c r="A186" s="52" t="s">
        <v>123</v>
      </c>
      <c r="B186" s="52" t="s">
        <v>123</v>
      </c>
      <c r="C186" s="53" t="s">
        <v>178</v>
      </c>
      <c r="D186" s="52" t="s">
        <v>179</v>
      </c>
      <c r="E186" s="52" t="s">
        <v>170</v>
      </c>
      <c r="F186" s="52" t="s">
        <v>161</v>
      </c>
      <c r="G186" s="54"/>
      <c r="H186" s="52" t="s">
        <v>128</v>
      </c>
      <c r="I186" s="52" t="s">
        <v>129</v>
      </c>
      <c r="J186" s="55" t="s">
        <v>135</v>
      </c>
      <c r="K186" s="52" t="s">
        <v>129</v>
      </c>
      <c r="L186" s="56" t="s">
        <v>254</v>
      </c>
      <c r="M186" s="57"/>
      <c r="N186" s="57"/>
      <c r="O186" s="58"/>
      <c r="P186" s="59"/>
      <c r="Q186" s="59"/>
      <c r="R186" s="59"/>
      <c r="S186" s="60" t="n">
        <f aca="false">Q186+R186</f>
        <v>0</v>
      </c>
      <c r="T186" s="52" t="n">
        <v>1</v>
      </c>
      <c r="U186" s="59" t="n">
        <v>170.12</v>
      </c>
      <c r="V186" s="52" t="n">
        <v>1</v>
      </c>
      <c r="W186" s="59" t="n">
        <v>57</v>
      </c>
      <c r="X186" s="52" t="n">
        <v>2</v>
      </c>
      <c r="Y186" s="60" t="n">
        <f aca="false">(T186*U186)+(V186*W186)</f>
        <v>227.12</v>
      </c>
      <c r="Z186" s="60" t="n">
        <f aca="false">S186+Y186</f>
        <v>227.12</v>
      </c>
      <c r="AA186" s="61"/>
      <c r="AB186" s="50"/>
      <c r="AC186" s="50"/>
      <c r="AD186" s="50"/>
      <c r="AE186" s="50"/>
    </row>
    <row r="187" customFormat="false" ht="26.85" hidden="false" customHeight="false" outlineLevel="0" collapsed="false">
      <c r="A187" s="52" t="s">
        <v>123</v>
      </c>
      <c r="B187" s="52" t="s">
        <v>123</v>
      </c>
      <c r="C187" s="53" t="s">
        <v>819</v>
      </c>
      <c r="D187" s="52" t="s">
        <v>820</v>
      </c>
      <c r="E187" s="52" t="s">
        <v>140</v>
      </c>
      <c r="F187" s="52" t="s">
        <v>909</v>
      </c>
      <c r="G187" s="54"/>
      <c r="H187" s="52" t="s">
        <v>128</v>
      </c>
      <c r="I187" s="52" t="s">
        <v>129</v>
      </c>
      <c r="J187" s="55" t="s">
        <v>135</v>
      </c>
      <c r="K187" s="52" t="s">
        <v>129</v>
      </c>
      <c r="L187" s="56" t="s">
        <v>167</v>
      </c>
      <c r="M187" s="57"/>
      <c r="N187" s="57"/>
      <c r="O187" s="58"/>
      <c r="P187" s="59"/>
      <c r="Q187" s="59"/>
      <c r="R187" s="59"/>
      <c r="S187" s="60" t="n">
        <f aca="false">Q187+R187</f>
        <v>0</v>
      </c>
      <c r="T187" s="52" t="n">
        <v>1</v>
      </c>
      <c r="U187" s="59" t="n">
        <v>170.12</v>
      </c>
      <c r="V187" s="52" t="n">
        <v>1</v>
      </c>
      <c r="W187" s="59" t="n">
        <v>57</v>
      </c>
      <c r="X187" s="52" t="n">
        <v>2</v>
      </c>
      <c r="Y187" s="60" t="n">
        <f aca="false">(T187*U187)+(V187*W187)</f>
        <v>227.12</v>
      </c>
      <c r="Z187" s="60" t="n">
        <f aca="false">S187+Y187</f>
        <v>227.12</v>
      </c>
      <c r="AA187" s="61"/>
      <c r="AB187" s="50"/>
      <c r="AC187" s="50"/>
      <c r="AD187" s="50"/>
      <c r="AE187" s="50"/>
    </row>
    <row r="188" customFormat="false" ht="38.25" hidden="false" customHeight="true" outlineLevel="0" collapsed="false">
      <c r="A188" s="62"/>
      <c r="B188" s="50"/>
      <c r="C188" s="64"/>
      <c r="D188" s="65"/>
      <c r="E188" s="65"/>
      <c r="F188" s="66"/>
      <c r="G188" s="67"/>
      <c r="H188" s="67"/>
      <c r="I188" s="67"/>
      <c r="J188" s="67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</row>
    <row r="189" customFormat="false" ht="15.75" hidden="false" customHeight="true" outlineLevel="0" collapsed="false">
      <c r="A189" s="68" t="s">
        <v>40</v>
      </c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</row>
    <row r="190" customFormat="false" ht="15.75" hidden="false" customHeight="true" outlineLevel="0" collapsed="false">
      <c r="A190" s="69" t="s">
        <v>41</v>
      </c>
      <c r="B190" s="69"/>
      <c r="C190" s="69"/>
      <c r="D190" s="69"/>
      <c r="E190" s="69"/>
      <c r="F190" s="69"/>
      <c r="G190" s="69"/>
      <c r="H190" s="69"/>
      <c r="I190" s="69"/>
      <c r="J190" s="69"/>
      <c r="K190" s="69"/>
      <c r="L190" s="69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</row>
    <row r="191" customFormat="false" ht="15.75" hidden="false" customHeight="true" outlineLevel="0" collapsed="false">
      <c r="A191" s="70" t="s">
        <v>42</v>
      </c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</row>
    <row r="192" customFormat="false" ht="15.75" hidden="false" customHeight="true" outlineLevel="0" collapsed="false">
      <c r="A192" s="70" t="s">
        <v>43</v>
      </c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</row>
    <row r="193" customFormat="false" ht="15.75" hidden="false" customHeight="true" outlineLevel="0" collapsed="false">
      <c r="A193" s="70" t="s">
        <v>44</v>
      </c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</row>
    <row r="194" customFormat="false" ht="15.75" hidden="false" customHeight="true" outlineLevel="0" collapsed="false">
      <c r="A194" s="70" t="s">
        <v>45</v>
      </c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</row>
    <row r="195" customFormat="false" ht="15.75" hidden="false" customHeight="true" outlineLevel="0" collapsed="false">
      <c r="A195" s="70" t="s">
        <v>46</v>
      </c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</row>
    <row r="196" customFormat="false" ht="15.75" hidden="false" customHeight="true" outlineLevel="0" collapsed="false">
      <c r="A196" s="70" t="s">
        <v>47</v>
      </c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</row>
    <row r="197" customFormat="false" ht="15.75" hidden="false" customHeight="true" outlineLevel="0" collapsed="false">
      <c r="A197" s="70" t="s">
        <v>408</v>
      </c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</row>
    <row r="198" customFormat="false" ht="28.5" hidden="false" customHeight="true" outlineLevel="0" collapsed="false">
      <c r="A198" s="70" t="s">
        <v>409</v>
      </c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</row>
    <row r="199" customFormat="false" ht="15.75" hidden="false" customHeight="true" outlineLevel="0" collapsed="false">
      <c r="A199" s="70" t="s">
        <v>410</v>
      </c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</row>
    <row r="200" customFormat="false" ht="15.75" hidden="false" customHeight="true" outlineLevel="0" collapsed="false">
      <c r="A200" s="70" t="s">
        <v>411</v>
      </c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</row>
    <row r="201" customFormat="false" ht="15.75" hidden="false" customHeight="true" outlineLevel="0" collapsed="false">
      <c r="A201" s="70" t="s">
        <v>412</v>
      </c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</row>
    <row r="202" customFormat="false" ht="15.75" hidden="false" customHeight="true" outlineLevel="0" collapsed="false">
      <c r="A202" s="70" t="s">
        <v>413</v>
      </c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</row>
    <row r="203" customFormat="false" ht="15.75" hidden="false" customHeight="true" outlineLevel="0" collapsed="false">
      <c r="A203" s="70" t="s">
        <v>414</v>
      </c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</row>
    <row r="204" customFormat="false" ht="15.75" hidden="false" customHeight="true" outlineLevel="0" collapsed="false">
      <c r="A204" s="70" t="s">
        <v>415</v>
      </c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</row>
    <row r="205" customFormat="false" ht="15.75" hidden="false" customHeight="true" outlineLevel="0" collapsed="false">
      <c r="A205" s="70" t="s">
        <v>416</v>
      </c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</row>
    <row r="206" customFormat="false" ht="15.75" hidden="false" customHeight="true" outlineLevel="0" collapsed="false">
      <c r="A206" s="70" t="s">
        <v>417</v>
      </c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</row>
    <row r="207" customFormat="false" ht="15.75" hidden="false" customHeight="true" outlineLevel="0" collapsed="false">
      <c r="A207" s="70" t="s">
        <v>418</v>
      </c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</row>
    <row r="208" customFormat="false" ht="15.75" hidden="false" customHeight="true" outlineLevel="0" collapsed="false">
      <c r="A208" s="70" t="s">
        <v>419</v>
      </c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</row>
    <row r="209" customFormat="false" ht="15.75" hidden="false" customHeight="true" outlineLevel="0" collapsed="false">
      <c r="A209" s="70" t="s">
        <v>420</v>
      </c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</row>
    <row r="210" customFormat="false" ht="15.75" hidden="false" customHeight="true" outlineLevel="0" collapsed="false">
      <c r="A210" s="70" t="s">
        <v>421</v>
      </c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</row>
    <row r="211" customFormat="false" ht="15.75" hidden="false" customHeight="true" outlineLevel="0" collapsed="false">
      <c r="A211" s="70" t="s">
        <v>422</v>
      </c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</row>
    <row r="212" customFormat="false" ht="15.75" hidden="false" customHeight="true" outlineLevel="0" collapsed="false">
      <c r="A212" s="70" t="s">
        <v>423</v>
      </c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</row>
    <row r="213" customFormat="false" ht="15.75" hidden="false" customHeight="true" outlineLevel="0" collapsed="false">
      <c r="A213" s="70" t="s">
        <v>424</v>
      </c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</row>
    <row r="214" customFormat="false" ht="15.75" hidden="false" customHeight="true" outlineLevel="0" collapsed="false">
      <c r="A214" s="70" t="s">
        <v>425</v>
      </c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</row>
    <row r="215" customFormat="false" ht="15.75" hidden="false" customHeight="true" outlineLevel="0" collapsed="false">
      <c r="A215" s="70" t="s">
        <v>426</v>
      </c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</row>
    <row r="216" customFormat="false" ht="15.75" hidden="false" customHeight="true" outlineLevel="0" collapsed="false">
      <c r="A216" s="70" t="s">
        <v>427</v>
      </c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</row>
    <row r="217" customFormat="false" ht="15.75" hidden="false" customHeight="true" outlineLevel="0" collapsed="false">
      <c r="A217" s="70" t="s">
        <v>428</v>
      </c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</row>
    <row r="218" customFormat="false" ht="15.75" hidden="false" customHeight="true" outlineLevel="0" collapsed="false">
      <c r="A218" s="70" t="s">
        <v>429</v>
      </c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</row>
    <row r="219" customFormat="false" ht="15.75" hidden="false" customHeight="true" outlineLevel="0" collapsed="false">
      <c r="B219" s="65"/>
      <c r="C219" s="65"/>
      <c r="D219" s="65"/>
      <c r="E219" s="65"/>
      <c r="F219" s="66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</row>
    <row r="220" customFormat="false" ht="15.75" hidden="false" customHeight="true" outlineLevel="0" collapsed="false">
      <c r="A220" s="65"/>
      <c r="B220" s="65"/>
      <c r="C220" s="65"/>
      <c r="D220" s="65"/>
      <c r="E220" s="65"/>
      <c r="F220" s="66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</row>
    <row r="221" customFormat="false" ht="15.75" hidden="false" customHeight="true" outlineLevel="0" collapsed="false">
      <c r="A221" s="65"/>
      <c r="B221" s="65"/>
      <c r="C221" s="65"/>
      <c r="D221" s="65"/>
      <c r="E221" s="65"/>
      <c r="F221" s="66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</row>
    <row r="222" customFormat="false" ht="15.75" hidden="false" customHeight="true" outlineLevel="0" collapsed="false">
      <c r="A222" s="65"/>
      <c r="B222" s="65"/>
      <c r="C222" s="65"/>
      <c r="D222" s="65"/>
      <c r="E222" s="65"/>
      <c r="F222" s="66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</row>
    <row r="223" customFormat="false" ht="15.75" hidden="false" customHeight="true" outlineLevel="0" collapsed="false">
      <c r="A223" s="65"/>
      <c r="B223" s="65"/>
      <c r="C223" s="65"/>
      <c r="D223" s="65"/>
      <c r="E223" s="65"/>
      <c r="F223" s="66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</row>
    <row r="224" customFormat="false" ht="15.75" hidden="false" customHeight="true" outlineLevel="0" collapsed="false">
      <c r="A224" s="65"/>
      <c r="B224" s="65"/>
      <c r="C224" s="65"/>
      <c r="D224" s="65"/>
      <c r="E224" s="65"/>
      <c r="F224" s="66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</row>
    <row r="225" customFormat="false" ht="15.75" hidden="false" customHeight="true" outlineLevel="0" collapsed="false">
      <c r="A225" s="65"/>
      <c r="B225" s="65"/>
      <c r="C225" s="65"/>
      <c r="D225" s="65"/>
      <c r="E225" s="65"/>
      <c r="F225" s="66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</row>
    <row r="226" customFormat="false" ht="15.75" hidden="false" customHeight="true" outlineLevel="0" collapsed="false">
      <c r="A226" s="65"/>
      <c r="B226" s="65"/>
      <c r="C226" s="65"/>
      <c r="D226" s="65"/>
      <c r="E226" s="65"/>
      <c r="F226" s="66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</row>
    <row r="227" customFormat="false" ht="15.75" hidden="false" customHeight="true" outlineLevel="0" collapsed="false">
      <c r="A227" s="65"/>
      <c r="B227" s="65"/>
      <c r="C227" s="65"/>
      <c r="D227" s="65"/>
      <c r="E227" s="65"/>
      <c r="F227" s="66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</row>
    <row r="228" customFormat="false" ht="15.75" hidden="false" customHeight="true" outlineLevel="0" collapsed="false">
      <c r="A228" s="65"/>
      <c r="B228" s="65"/>
      <c r="C228" s="65"/>
      <c r="D228" s="65"/>
      <c r="E228" s="65"/>
      <c r="F228" s="66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</row>
    <row r="229" customFormat="false" ht="15.75" hidden="false" customHeight="true" outlineLevel="0" collapsed="false">
      <c r="A229" s="65"/>
      <c r="B229" s="65"/>
      <c r="C229" s="65"/>
      <c r="D229" s="65"/>
      <c r="E229" s="65"/>
      <c r="F229" s="66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</row>
    <row r="230" customFormat="false" ht="15.75" hidden="false" customHeight="true" outlineLevel="0" collapsed="false">
      <c r="A230" s="65"/>
      <c r="B230" s="65"/>
      <c r="C230" s="65"/>
      <c r="D230" s="65"/>
      <c r="E230" s="65"/>
      <c r="F230" s="66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</row>
    <row r="231" customFormat="false" ht="15.75" hidden="false" customHeight="true" outlineLevel="0" collapsed="false">
      <c r="A231" s="65"/>
      <c r="B231" s="65"/>
      <c r="C231" s="65"/>
      <c r="D231" s="65"/>
      <c r="E231" s="65"/>
      <c r="F231" s="66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</row>
    <row r="232" customFormat="false" ht="15.75" hidden="false" customHeight="true" outlineLevel="0" collapsed="false">
      <c r="A232" s="65"/>
      <c r="B232" s="65"/>
      <c r="C232" s="65"/>
      <c r="D232" s="65"/>
      <c r="E232" s="65"/>
      <c r="F232" s="66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</row>
    <row r="233" customFormat="false" ht="15.75" hidden="false" customHeight="true" outlineLevel="0" collapsed="false">
      <c r="A233" s="65"/>
      <c r="B233" s="65"/>
      <c r="C233" s="65"/>
      <c r="D233" s="65"/>
      <c r="E233" s="65"/>
      <c r="F233" s="66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</row>
    <row r="234" customFormat="false" ht="15.75" hidden="false" customHeight="true" outlineLevel="0" collapsed="false">
      <c r="A234" s="65"/>
      <c r="B234" s="65"/>
      <c r="C234" s="65"/>
      <c r="D234" s="65"/>
      <c r="E234" s="65"/>
      <c r="F234" s="66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</row>
    <row r="235" customFormat="false" ht="15.75" hidden="false" customHeight="true" outlineLevel="0" collapsed="false">
      <c r="A235" s="65"/>
      <c r="B235" s="65"/>
      <c r="C235" s="65"/>
      <c r="D235" s="65"/>
      <c r="E235" s="65"/>
      <c r="F235" s="66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</row>
    <row r="236" customFormat="false" ht="15.75" hidden="false" customHeight="true" outlineLevel="0" collapsed="false">
      <c r="A236" s="65"/>
      <c r="B236" s="65"/>
      <c r="C236" s="65"/>
      <c r="D236" s="65"/>
      <c r="E236" s="65"/>
      <c r="F236" s="66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</row>
    <row r="237" customFormat="false" ht="15.75" hidden="false" customHeight="true" outlineLevel="0" collapsed="false">
      <c r="A237" s="65"/>
      <c r="B237" s="65"/>
      <c r="C237" s="65"/>
      <c r="D237" s="65"/>
      <c r="E237" s="65"/>
      <c r="F237" s="66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</row>
    <row r="238" customFormat="false" ht="15.75" hidden="false" customHeight="true" outlineLevel="0" collapsed="false">
      <c r="A238" s="65"/>
      <c r="B238" s="65"/>
      <c r="C238" s="65"/>
      <c r="D238" s="65"/>
      <c r="E238" s="65"/>
      <c r="F238" s="66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</row>
    <row r="239" customFormat="false" ht="15.75" hidden="false" customHeight="true" outlineLevel="0" collapsed="false">
      <c r="A239" s="65"/>
      <c r="B239" s="65"/>
      <c r="C239" s="65"/>
      <c r="D239" s="65"/>
      <c r="E239" s="65"/>
      <c r="F239" s="66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</row>
    <row r="240" customFormat="false" ht="15.75" hidden="false" customHeight="true" outlineLevel="0" collapsed="false">
      <c r="A240" s="65"/>
      <c r="B240" s="65"/>
      <c r="C240" s="65"/>
      <c r="D240" s="65"/>
      <c r="E240" s="65"/>
      <c r="F240" s="66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customFormat="false" ht="15.75" hidden="false" customHeight="true" outlineLevel="0" collapsed="false">
      <c r="A241" s="65"/>
      <c r="B241" s="65"/>
      <c r="C241" s="65"/>
      <c r="D241" s="65"/>
      <c r="E241" s="65"/>
      <c r="F241" s="66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</row>
    <row r="242" customFormat="false" ht="15.75" hidden="false" customHeight="true" outlineLevel="0" collapsed="false">
      <c r="A242" s="65"/>
      <c r="B242" s="65"/>
      <c r="C242" s="65"/>
      <c r="D242" s="65"/>
      <c r="E242" s="65"/>
      <c r="F242" s="66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customFormat="false" ht="15.75" hidden="false" customHeight="true" outlineLevel="0" collapsed="false">
      <c r="A243" s="65"/>
      <c r="B243" s="65"/>
      <c r="C243" s="65"/>
      <c r="D243" s="65"/>
      <c r="E243" s="65"/>
      <c r="F243" s="66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customFormat="false" ht="15.75" hidden="false" customHeight="true" outlineLevel="0" collapsed="false">
      <c r="A244" s="65"/>
      <c r="B244" s="65"/>
      <c r="C244" s="65"/>
      <c r="D244" s="65"/>
      <c r="E244" s="65"/>
      <c r="F244" s="66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customFormat="false" ht="15.75" hidden="false" customHeight="true" outlineLevel="0" collapsed="false">
      <c r="A245" s="65"/>
      <c r="B245" s="65"/>
      <c r="C245" s="65"/>
      <c r="D245" s="65"/>
      <c r="E245" s="65"/>
      <c r="F245" s="66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customFormat="false" ht="15.75" hidden="false" customHeight="true" outlineLevel="0" collapsed="false">
      <c r="A246" s="65"/>
      <c r="B246" s="65"/>
      <c r="C246" s="65"/>
      <c r="D246" s="65"/>
      <c r="E246" s="65"/>
      <c r="F246" s="66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customFormat="false" ht="15.75" hidden="false" customHeight="true" outlineLevel="0" collapsed="false">
      <c r="A247" s="65"/>
      <c r="B247" s="65"/>
      <c r="C247" s="65"/>
      <c r="D247" s="65"/>
      <c r="E247" s="65"/>
      <c r="F247" s="66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</row>
    <row r="248" customFormat="false" ht="15.75" hidden="false" customHeight="true" outlineLevel="0" collapsed="false">
      <c r="A248" s="65"/>
      <c r="B248" s="65"/>
      <c r="C248" s="65"/>
      <c r="D248" s="65"/>
      <c r="E248" s="65"/>
      <c r="F248" s="66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customFormat="false" ht="15.75" hidden="false" customHeight="true" outlineLevel="0" collapsed="false">
      <c r="A249" s="65"/>
      <c r="B249" s="65"/>
      <c r="C249" s="65"/>
      <c r="D249" s="65"/>
      <c r="E249" s="65"/>
      <c r="F249" s="66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customFormat="false" ht="15.75" hidden="false" customHeight="true" outlineLevel="0" collapsed="false">
      <c r="A250" s="65"/>
      <c r="B250" s="65"/>
      <c r="C250" s="65"/>
      <c r="D250" s="65"/>
      <c r="E250" s="65"/>
      <c r="F250" s="66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customFormat="false" ht="15.75" hidden="false" customHeight="true" outlineLevel="0" collapsed="false">
      <c r="A251" s="65"/>
      <c r="B251" s="65"/>
      <c r="C251" s="65"/>
      <c r="D251" s="65"/>
      <c r="E251" s="65"/>
      <c r="F251" s="66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customFormat="false" ht="15.75" hidden="false" customHeight="true" outlineLevel="0" collapsed="false">
      <c r="A252" s="65"/>
      <c r="B252" s="65"/>
      <c r="C252" s="65"/>
      <c r="D252" s="65"/>
      <c r="E252" s="65"/>
      <c r="F252" s="66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customFormat="false" ht="15.75" hidden="false" customHeight="true" outlineLevel="0" collapsed="false">
      <c r="A253" s="65"/>
      <c r="B253" s="65"/>
      <c r="C253" s="65"/>
      <c r="D253" s="65"/>
      <c r="E253" s="65"/>
      <c r="F253" s="66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customFormat="false" ht="15.75" hidden="false" customHeight="true" outlineLevel="0" collapsed="false">
      <c r="A254" s="65"/>
      <c r="B254" s="65"/>
      <c r="C254" s="65"/>
      <c r="D254" s="65"/>
      <c r="E254" s="65"/>
      <c r="F254" s="66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customFormat="false" ht="15.75" hidden="false" customHeight="true" outlineLevel="0" collapsed="false">
      <c r="A255" s="65"/>
      <c r="B255" s="65"/>
      <c r="C255" s="65"/>
      <c r="D255" s="65"/>
      <c r="E255" s="65"/>
      <c r="F255" s="66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customFormat="false" ht="15.75" hidden="false" customHeight="true" outlineLevel="0" collapsed="false">
      <c r="A256" s="65"/>
      <c r="B256" s="65"/>
      <c r="C256" s="65"/>
      <c r="D256" s="65"/>
      <c r="E256" s="65"/>
      <c r="F256" s="66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customFormat="false" ht="15.75" hidden="false" customHeight="true" outlineLevel="0" collapsed="false">
      <c r="A257" s="65"/>
      <c r="B257" s="65"/>
      <c r="C257" s="65"/>
      <c r="D257" s="65"/>
      <c r="E257" s="65"/>
      <c r="F257" s="66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customFormat="false" ht="15.75" hidden="false" customHeight="true" outlineLevel="0" collapsed="false">
      <c r="A258" s="65"/>
      <c r="B258" s="65"/>
      <c r="C258" s="65"/>
      <c r="D258" s="65"/>
      <c r="E258" s="65"/>
      <c r="F258" s="66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customFormat="false" ht="15.75" hidden="false" customHeight="true" outlineLevel="0" collapsed="false">
      <c r="A259" s="65"/>
      <c r="B259" s="65"/>
      <c r="C259" s="65"/>
      <c r="D259" s="65"/>
      <c r="E259" s="65"/>
      <c r="F259" s="66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customFormat="false" ht="15.75" hidden="false" customHeight="true" outlineLevel="0" collapsed="false">
      <c r="A260" s="65"/>
      <c r="B260" s="65"/>
      <c r="C260" s="65"/>
      <c r="D260" s="65"/>
      <c r="E260" s="65"/>
      <c r="F260" s="66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</row>
    <row r="261" customFormat="false" ht="15.75" hidden="false" customHeight="true" outlineLevel="0" collapsed="false">
      <c r="A261" s="65"/>
      <c r="B261" s="65"/>
      <c r="C261" s="65"/>
      <c r="D261" s="65"/>
      <c r="E261" s="65"/>
      <c r="F261" s="66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</row>
    <row r="262" customFormat="false" ht="15.75" hidden="false" customHeight="true" outlineLevel="0" collapsed="false">
      <c r="A262" s="65"/>
      <c r="B262" s="65"/>
      <c r="C262" s="65"/>
      <c r="D262" s="65"/>
      <c r="E262" s="65"/>
      <c r="F262" s="66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</row>
    <row r="263" customFormat="false" ht="15.75" hidden="false" customHeight="true" outlineLevel="0" collapsed="false">
      <c r="A263" s="65"/>
      <c r="B263" s="65"/>
      <c r="C263" s="65"/>
      <c r="D263" s="65"/>
      <c r="E263" s="65"/>
      <c r="F263" s="66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</row>
    <row r="264" customFormat="false" ht="15.75" hidden="false" customHeight="true" outlineLevel="0" collapsed="false">
      <c r="A264" s="65"/>
      <c r="B264" s="65"/>
      <c r="C264" s="65"/>
      <c r="D264" s="65"/>
      <c r="E264" s="65"/>
      <c r="F264" s="66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</row>
    <row r="265" customFormat="false" ht="15.75" hidden="false" customHeight="true" outlineLevel="0" collapsed="false">
      <c r="A265" s="65"/>
      <c r="B265" s="65"/>
      <c r="C265" s="65"/>
      <c r="D265" s="65"/>
      <c r="E265" s="65"/>
      <c r="F265" s="66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</row>
    <row r="266" customFormat="false" ht="15.75" hidden="false" customHeight="true" outlineLevel="0" collapsed="false">
      <c r="A266" s="65"/>
      <c r="B266" s="65"/>
      <c r="C266" s="65"/>
      <c r="D266" s="65"/>
      <c r="E266" s="65"/>
      <c r="F266" s="66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</row>
    <row r="267" customFormat="false" ht="15.75" hidden="false" customHeight="true" outlineLevel="0" collapsed="false">
      <c r="A267" s="65"/>
      <c r="B267" s="65"/>
      <c r="C267" s="65"/>
      <c r="D267" s="65"/>
      <c r="E267" s="65"/>
      <c r="F267" s="66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</row>
    <row r="268" customFormat="false" ht="15.75" hidden="false" customHeight="true" outlineLevel="0" collapsed="false">
      <c r="A268" s="65"/>
      <c r="B268" s="65"/>
      <c r="C268" s="65"/>
      <c r="D268" s="65"/>
      <c r="E268" s="65"/>
      <c r="F268" s="66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</row>
    <row r="269" customFormat="false" ht="15.75" hidden="false" customHeight="true" outlineLevel="0" collapsed="false">
      <c r="A269" s="65"/>
      <c r="B269" s="65"/>
      <c r="C269" s="65"/>
      <c r="D269" s="65"/>
      <c r="E269" s="65"/>
      <c r="F269" s="66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</row>
    <row r="270" customFormat="false" ht="15.75" hidden="false" customHeight="true" outlineLevel="0" collapsed="false">
      <c r="A270" s="65"/>
      <c r="B270" s="65"/>
      <c r="C270" s="65"/>
      <c r="D270" s="65"/>
      <c r="E270" s="65"/>
      <c r="F270" s="66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</row>
    <row r="271" customFormat="false" ht="15.75" hidden="false" customHeight="true" outlineLevel="0" collapsed="false">
      <c r="A271" s="65"/>
      <c r="B271" s="65"/>
      <c r="C271" s="65"/>
      <c r="D271" s="65"/>
      <c r="E271" s="65"/>
      <c r="F271" s="66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</row>
    <row r="272" customFormat="false" ht="15.75" hidden="false" customHeight="true" outlineLevel="0" collapsed="false">
      <c r="A272" s="65"/>
      <c r="B272" s="65"/>
      <c r="C272" s="65"/>
      <c r="D272" s="65"/>
      <c r="E272" s="65"/>
      <c r="F272" s="66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</row>
    <row r="273" customFormat="false" ht="15.75" hidden="false" customHeight="true" outlineLevel="0" collapsed="false">
      <c r="A273" s="65"/>
      <c r="B273" s="65"/>
      <c r="C273" s="65"/>
      <c r="D273" s="65"/>
      <c r="E273" s="65"/>
      <c r="F273" s="66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</row>
    <row r="274" customFormat="false" ht="15.75" hidden="false" customHeight="true" outlineLevel="0" collapsed="false">
      <c r="A274" s="65"/>
      <c r="B274" s="65"/>
      <c r="C274" s="65"/>
      <c r="D274" s="65"/>
      <c r="E274" s="65"/>
      <c r="F274" s="66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</row>
    <row r="275" customFormat="false" ht="15.75" hidden="false" customHeight="true" outlineLevel="0" collapsed="false">
      <c r="A275" s="65"/>
      <c r="B275" s="65"/>
      <c r="C275" s="65"/>
      <c r="D275" s="65"/>
      <c r="E275" s="65"/>
      <c r="F275" s="66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</row>
    <row r="276" customFormat="false" ht="15.75" hidden="false" customHeight="true" outlineLevel="0" collapsed="false">
      <c r="A276" s="65"/>
      <c r="B276" s="65"/>
      <c r="C276" s="65"/>
      <c r="D276" s="65"/>
      <c r="E276" s="65"/>
      <c r="F276" s="66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customFormat="false" ht="15.75" hidden="false" customHeight="true" outlineLevel="0" collapsed="false">
      <c r="A277" s="65"/>
      <c r="B277" s="65"/>
      <c r="C277" s="65"/>
      <c r="D277" s="65"/>
      <c r="E277" s="65"/>
      <c r="F277" s="66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customFormat="false" ht="15.75" hidden="false" customHeight="true" outlineLevel="0" collapsed="false">
      <c r="A278" s="65"/>
      <c r="B278" s="65"/>
      <c r="C278" s="65"/>
      <c r="D278" s="65"/>
      <c r="E278" s="65"/>
      <c r="F278" s="66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customFormat="false" ht="15.75" hidden="false" customHeight="true" outlineLevel="0" collapsed="false">
      <c r="A279" s="65"/>
      <c r="B279" s="65"/>
      <c r="C279" s="65"/>
      <c r="D279" s="65"/>
      <c r="E279" s="65"/>
      <c r="F279" s="66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customFormat="false" ht="15.75" hidden="false" customHeight="true" outlineLevel="0" collapsed="false">
      <c r="A280" s="65"/>
      <c r="B280" s="65"/>
      <c r="C280" s="65"/>
      <c r="D280" s="65"/>
      <c r="E280" s="65"/>
      <c r="F280" s="66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customFormat="false" ht="15.75" hidden="false" customHeight="true" outlineLevel="0" collapsed="false">
      <c r="A281" s="65"/>
      <c r="B281" s="65"/>
      <c r="C281" s="65"/>
      <c r="D281" s="65"/>
      <c r="E281" s="65"/>
      <c r="F281" s="66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customFormat="false" ht="15.75" hidden="false" customHeight="true" outlineLevel="0" collapsed="false">
      <c r="A282" s="65"/>
      <c r="B282" s="65"/>
      <c r="C282" s="65"/>
      <c r="D282" s="65"/>
      <c r="E282" s="65"/>
      <c r="F282" s="66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customFormat="false" ht="15.75" hidden="false" customHeight="true" outlineLevel="0" collapsed="false">
      <c r="A283" s="65"/>
      <c r="B283" s="65"/>
      <c r="C283" s="65"/>
      <c r="D283" s="65"/>
      <c r="E283" s="65"/>
      <c r="F283" s="66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customFormat="false" ht="15.75" hidden="false" customHeight="true" outlineLevel="0" collapsed="false">
      <c r="A284" s="65"/>
      <c r="B284" s="65"/>
      <c r="C284" s="65"/>
      <c r="D284" s="65"/>
      <c r="E284" s="65"/>
      <c r="F284" s="66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customFormat="false" ht="15.75" hidden="false" customHeight="true" outlineLevel="0" collapsed="false">
      <c r="A285" s="65"/>
      <c r="B285" s="65"/>
      <c r="C285" s="65"/>
      <c r="D285" s="65"/>
      <c r="E285" s="65"/>
      <c r="F285" s="66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customFormat="false" ht="15.75" hidden="false" customHeight="true" outlineLevel="0" collapsed="false">
      <c r="A286" s="65"/>
      <c r="B286" s="65"/>
      <c r="C286" s="65"/>
      <c r="D286" s="65"/>
      <c r="E286" s="65"/>
      <c r="F286" s="66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customFormat="false" ht="15.75" hidden="false" customHeight="true" outlineLevel="0" collapsed="false">
      <c r="A287" s="65"/>
      <c r="B287" s="65"/>
      <c r="C287" s="65"/>
      <c r="D287" s="65"/>
      <c r="E287" s="65"/>
      <c r="F287" s="66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customFormat="false" ht="15.75" hidden="false" customHeight="true" outlineLevel="0" collapsed="false">
      <c r="A288" s="65"/>
      <c r="B288" s="65"/>
      <c r="C288" s="65"/>
      <c r="D288" s="65"/>
      <c r="E288" s="65"/>
      <c r="F288" s="66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customFormat="false" ht="15.75" hidden="false" customHeight="true" outlineLevel="0" collapsed="false">
      <c r="A289" s="65"/>
      <c r="B289" s="65"/>
      <c r="C289" s="65"/>
      <c r="D289" s="65"/>
      <c r="E289" s="65"/>
      <c r="F289" s="66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customFormat="false" ht="15.75" hidden="false" customHeight="true" outlineLevel="0" collapsed="false">
      <c r="A290" s="65"/>
      <c r="B290" s="65"/>
      <c r="C290" s="65"/>
      <c r="D290" s="65"/>
      <c r="E290" s="65"/>
      <c r="F290" s="66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customFormat="false" ht="15.75" hidden="false" customHeight="true" outlineLevel="0" collapsed="false">
      <c r="A291" s="65"/>
      <c r="B291" s="65"/>
      <c r="C291" s="65"/>
      <c r="D291" s="65"/>
      <c r="E291" s="65"/>
      <c r="F291" s="66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customFormat="false" ht="15.75" hidden="false" customHeight="true" outlineLevel="0" collapsed="false">
      <c r="A292" s="65"/>
      <c r="B292" s="65"/>
      <c r="C292" s="65"/>
      <c r="D292" s="65"/>
      <c r="E292" s="65"/>
      <c r="F292" s="66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customFormat="false" ht="15.75" hidden="false" customHeight="true" outlineLevel="0" collapsed="false">
      <c r="A293" s="65"/>
      <c r="B293" s="65"/>
      <c r="C293" s="65"/>
      <c r="D293" s="65"/>
      <c r="E293" s="65"/>
      <c r="F293" s="66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customFormat="false" ht="15.75" hidden="false" customHeight="true" outlineLevel="0" collapsed="false">
      <c r="A294" s="65"/>
      <c r="B294" s="65"/>
      <c r="C294" s="65"/>
      <c r="D294" s="65"/>
      <c r="E294" s="65"/>
      <c r="F294" s="66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customFormat="false" ht="15.75" hidden="false" customHeight="true" outlineLevel="0" collapsed="false">
      <c r="A295" s="65"/>
      <c r="B295" s="65"/>
      <c r="C295" s="65"/>
      <c r="D295" s="65"/>
      <c r="E295" s="65"/>
      <c r="F295" s="66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customFormat="false" ht="15.75" hidden="false" customHeight="true" outlineLevel="0" collapsed="false">
      <c r="A296" s="65"/>
      <c r="B296" s="65"/>
      <c r="C296" s="65"/>
      <c r="D296" s="65"/>
      <c r="E296" s="65"/>
      <c r="F296" s="66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customFormat="false" ht="15.75" hidden="false" customHeight="true" outlineLevel="0" collapsed="false">
      <c r="A297" s="65"/>
      <c r="B297" s="65"/>
      <c r="C297" s="65"/>
      <c r="D297" s="65"/>
      <c r="E297" s="65"/>
      <c r="F297" s="66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customFormat="false" ht="15.75" hidden="false" customHeight="true" outlineLevel="0" collapsed="false">
      <c r="A298" s="65"/>
      <c r="B298" s="65"/>
      <c r="C298" s="65"/>
      <c r="D298" s="65"/>
      <c r="E298" s="65"/>
      <c r="F298" s="66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customFormat="false" ht="15.75" hidden="false" customHeight="true" outlineLevel="0" collapsed="false">
      <c r="A299" s="65"/>
      <c r="B299" s="65"/>
      <c r="C299" s="65"/>
      <c r="D299" s="65"/>
      <c r="E299" s="65"/>
      <c r="F299" s="66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customFormat="false" ht="15.75" hidden="false" customHeight="true" outlineLevel="0" collapsed="false">
      <c r="A300" s="65"/>
      <c r="B300" s="65"/>
      <c r="C300" s="65"/>
      <c r="D300" s="65"/>
      <c r="E300" s="65"/>
      <c r="F300" s="66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customFormat="false" ht="15.75" hidden="false" customHeight="true" outlineLevel="0" collapsed="false">
      <c r="A301" s="65"/>
      <c r="B301" s="65"/>
      <c r="C301" s="65"/>
      <c r="D301" s="65"/>
      <c r="E301" s="65"/>
      <c r="F301" s="66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customFormat="false" ht="15.75" hidden="false" customHeight="true" outlineLevel="0" collapsed="false">
      <c r="A302" s="65"/>
      <c r="B302" s="65"/>
      <c r="C302" s="65"/>
      <c r="D302" s="65"/>
      <c r="E302" s="65"/>
      <c r="F302" s="66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customFormat="false" ht="15.75" hidden="false" customHeight="true" outlineLevel="0" collapsed="false">
      <c r="A303" s="65"/>
      <c r="B303" s="65"/>
      <c r="C303" s="65"/>
      <c r="D303" s="65"/>
      <c r="E303" s="65"/>
      <c r="F303" s="66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customFormat="false" ht="15.75" hidden="false" customHeight="true" outlineLevel="0" collapsed="false">
      <c r="A304" s="65"/>
      <c r="B304" s="65"/>
      <c r="C304" s="65"/>
      <c r="D304" s="65"/>
      <c r="E304" s="65"/>
      <c r="F304" s="66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customFormat="false" ht="15.75" hidden="false" customHeight="true" outlineLevel="0" collapsed="false">
      <c r="A305" s="65"/>
      <c r="B305" s="65"/>
      <c r="C305" s="65"/>
      <c r="D305" s="65"/>
      <c r="E305" s="65"/>
      <c r="F305" s="66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customFormat="false" ht="15.75" hidden="false" customHeight="true" outlineLevel="0" collapsed="false">
      <c r="A306" s="65"/>
      <c r="B306" s="65"/>
      <c r="C306" s="65"/>
      <c r="D306" s="65"/>
      <c r="E306" s="65"/>
      <c r="F306" s="66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customFormat="false" ht="15.75" hidden="false" customHeight="true" outlineLevel="0" collapsed="false">
      <c r="A307" s="65"/>
      <c r="B307" s="65"/>
      <c r="C307" s="65"/>
      <c r="D307" s="65"/>
      <c r="E307" s="65"/>
      <c r="F307" s="66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customFormat="false" ht="15.75" hidden="false" customHeight="true" outlineLevel="0" collapsed="false">
      <c r="A308" s="65"/>
      <c r="B308" s="65"/>
      <c r="C308" s="65"/>
      <c r="D308" s="65"/>
      <c r="E308" s="65"/>
      <c r="F308" s="66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customFormat="false" ht="15.75" hidden="false" customHeight="true" outlineLevel="0" collapsed="false">
      <c r="A309" s="65"/>
      <c r="B309" s="65"/>
      <c r="C309" s="65"/>
      <c r="D309" s="65"/>
      <c r="E309" s="65"/>
      <c r="F309" s="66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customFormat="false" ht="15.75" hidden="false" customHeight="true" outlineLevel="0" collapsed="false">
      <c r="A310" s="65"/>
      <c r="B310" s="65"/>
      <c r="C310" s="65"/>
      <c r="D310" s="65"/>
      <c r="E310" s="65"/>
      <c r="F310" s="66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customFormat="false" ht="15.75" hidden="false" customHeight="true" outlineLevel="0" collapsed="false">
      <c r="A311" s="65"/>
      <c r="B311" s="65"/>
      <c r="C311" s="65"/>
      <c r="D311" s="65"/>
      <c r="E311" s="65"/>
      <c r="F311" s="66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customFormat="false" ht="15.75" hidden="false" customHeight="true" outlineLevel="0" collapsed="false">
      <c r="A312" s="65"/>
      <c r="B312" s="65"/>
      <c r="C312" s="65"/>
      <c r="D312" s="65"/>
      <c r="E312" s="65"/>
      <c r="F312" s="66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customFormat="false" ht="15.75" hidden="false" customHeight="true" outlineLevel="0" collapsed="false">
      <c r="A313" s="65"/>
      <c r="B313" s="65"/>
      <c r="C313" s="65"/>
      <c r="D313" s="65"/>
      <c r="E313" s="65"/>
      <c r="F313" s="66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customFormat="false" ht="15.75" hidden="false" customHeight="true" outlineLevel="0" collapsed="false">
      <c r="A314" s="65"/>
      <c r="B314" s="65"/>
      <c r="C314" s="65"/>
      <c r="D314" s="65"/>
      <c r="E314" s="65"/>
      <c r="F314" s="66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customFormat="false" ht="15.75" hidden="false" customHeight="true" outlineLevel="0" collapsed="false">
      <c r="A315" s="65"/>
      <c r="B315" s="65"/>
      <c r="C315" s="65"/>
      <c r="D315" s="65"/>
      <c r="E315" s="65"/>
      <c r="F315" s="66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customFormat="false" ht="15.75" hidden="false" customHeight="true" outlineLevel="0" collapsed="false">
      <c r="A316" s="65"/>
      <c r="B316" s="65"/>
      <c r="C316" s="65"/>
      <c r="D316" s="65"/>
      <c r="E316" s="65"/>
      <c r="F316" s="66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customFormat="false" ht="15.75" hidden="false" customHeight="true" outlineLevel="0" collapsed="false">
      <c r="A317" s="65"/>
      <c r="B317" s="65"/>
      <c r="C317" s="65"/>
      <c r="D317" s="65"/>
      <c r="E317" s="65"/>
      <c r="F317" s="66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customFormat="false" ht="15.75" hidden="false" customHeight="true" outlineLevel="0" collapsed="false">
      <c r="A318" s="65"/>
      <c r="B318" s="65"/>
      <c r="C318" s="65"/>
      <c r="D318" s="65"/>
      <c r="E318" s="65"/>
      <c r="F318" s="66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customFormat="false" ht="15.75" hidden="false" customHeight="true" outlineLevel="0" collapsed="false">
      <c r="A319" s="65"/>
      <c r="B319" s="65"/>
      <c r="C319" s="65"/>
      <c r="D319" s="65"/>
      <c r="E319" s="65"/>
      <c r="F319" s="66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customFormat="false" ht="15.75" hidden="false" customHeight="true" outlineLevel="0" collapsed="false">
      <c r="A320" s="65"/>
      <c r="B320" s="65"/>
      <c r="C320" s="65"/>
      <c r="D320" s="65"/>
      <c r="E320" s="65"/>
      <c r="F320" s="66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customFormat="false" ht="15.75" hidden="false" customHeight="true" outlineLevel="0" collapsed="false">
      <c r="A321" s="65"/>
      <c r="B321" s="65"/>
      <c r="C321" s="65"/>
      <c r="D321" s="65"/>
      <c r="E321" s="65"/>
      <c r="F321" s="66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customFormat="false" ht="15.75" hidden="false" customHeight="true" outlineLevel="0" collapsed="false">
      <c r="A322" s="65"/>
      <c r="B322" s="65"/>
      <c r="C322" s="65"/>
      <c r="D322" s="65"/>
      <c r="E322" s="65"/>
      <c r="F322" s="66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customFormat="false" ht="15.75" hidden="false" customHeight="true" outlineLevel="0" collapsed="false">
      <c r="A323" s="65"/>
      <c r="B323" s="65"/>
      <c r="C323" s="65"/>
      <c r="D323" s="65"/>
      <c r="E323" s="65"/>
      <c r="F323" s="66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customFormat="false" ht="15.75" hidden="false" customHeight="true" outlineLevel="0" collapsed="false">
      <c r="A324" s="65"/>
      <c r="B324" s="65"/>
      <c r="C324" s="65"/>
      <c r="D324" s="65"/>
      <c r="E324" s="65"/>
      <c r="F324" s="66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customFormat="false" ht="15.75" hidden="false" customHeight="true" outlineLevel="0" collapsed="false">
      <c r="A325" s="65"/>
      <c r="B325" s="65"/>
      <c r="C325" s="65"/>
      <c r="D325" s="65"/>
      <c r="E325" s="65"/>
      <c r="F325" s="66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customFormat="false" ht="15.75" hidden="false" customHeight="true" outlineLevel="0" collapsed="false">
      <c r="A326" s="65"/>
      <c r="B326" s="65"/>
      <c r="C326" s="65"/>
      <c r="D326" s="65"/>
      <c r="E326" s="65"/>
      <c r="F326" s="66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customFormat="false" ht="15.75" hidden="false" customHeight="true" outlineLevel="0" collapsed="false">
      <c r="A327" s="65"/>
      <c r="B327" s="65"/>
      <c r="C327" s="65"/>
      <c r="D327" s="65"/>
      <c r="E327" s="65"/>
      <c r="F327" s="66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customFormat="false" ht="15.75" hidden="false" customHeight="true" outlineLevel="0" collapsed="false">
      <c r="A328" s="65"/>
      <c r="B328" s="65"/>
      <c r="C328" s="65"/>
      <c r="D328" s="65"/>
      <c r="E328" s="65"/>
      <c r="F328" s="66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customFormat="false" ht="15.75" hidden="false" customHeight="true" outlineLevel="0" collapsed="false">
      <c r="A329" s="65"/>
      <c r="B329" s="65"/>
      <c r="C329" s="65"/>
      <c r="D329" s="65"/>
      <c r="E329" s="65"/>
      <c r="F329" s="66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customFormat="false" ht="15.75" hidden="false" customHeight="true" outlineLevel="0" collapsed="false">
      <c r="A330" s="65"/>
      <c r="B330" s="65"/>
      <c r="C330" s="65"/>
      <c r="D330" s="65"/>
      <c r="E330" s="65"/>
      <c r="F330" s="66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customFormat="false" ht="15.75" hidden="false" customHeight="true" outlineLevel="0" collapsed="false">
      <c r="A331" s="65"/>
      <c r="B331" s="65"/>
      <c r="C331" s="65"/>
      <c r="D331" s="65"/>
      <c r="E331" s="65"/>
      <c r="F331" s="66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customFormat="false" ht="15.75" hidden="false" customHeight="true" outlineLevel="0" collapsed="false">
      <c r="A332" s="65"/>
      <c r="B332" s="65"/>
      <c r="C332" s="65"/>
      <c r="D332" s="65"/>
      <c r="E332" s="65"/>
      <c r="F332" s="66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customFormat="false" ht="15.75" hidden="false" customHeight="true" outlineLevel="0" collapsed="false">
      <c r="A333" s="65"/>
      <c r="B333" s="65"/>
      <c r="C333" s="65"/>
      <c r="D333" s="65"/>
      <c r="E333" s="65"/>
      <c r="F333" s="66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customFormat="false" ht="15.75" hidden="false" customHeight="true" outlineLevel="0" collapsed="false">
      <c r="A334" s="65"/>
      <c r="B334" s="65"/>
      <c r="C334" s="65"/>
      <c r="D334" s="65"/>
      <c r="E334" s="65"/>
      <c r="F334" s="66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customFormat="false" ht="15.75" hidden="false" customHeight="true" outlineLevel="0" collapsed="false">
      <c r="A335" s="65"/>
      <c r="B335" s="65"/>
      <c r="C335" s="65"/>
      <c r="D335" s="65"/>
      <c r="E335" s="65"/>
      <c r="F335" s="66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customFormat="false" ht="15.75" hidden="false" customHeight="true" outlineLevel="0" collapsed="false">
      <c r="A336" s="65"/>
      <c r="B336" s="65"/>
      <c r="C336" s="65"/>
      <c r="D336" s="65"/>
      <c r="E336" s="65"/>
      <c r="F336" s="66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customFormat="false" ht="15.75" hidden="false" customHeight="true" outlineLevel="0" collapsed="false">
      <c r="A337" s="65"/>
      <c r="B337" s="65"/>
      <c r="C337" s="65"/>
      <c r="D337" s="65"/>
      <c r="E337" s="65"/>
      <c r="F337" s="66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customFormat="false" ht="15.75" hidden="false" customHeight="true" outlineLevel="0" collapsed="false">
      <c r="A338" s="65"/>
      <c r="B338" s="65"/>
      <c r="C338" s="65"/>
      <c r="D338" s="65"/>
      <c r="E338" s="65"/>
      <c r="F338" s="66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customFormat="false" ht="15.75" hidden="false" customHeight="true" outlineLevel="0" collapsed="false">
      <c r="A339" s="65"/>
      <c r="B339" s="65"/>
      <c r="C339" s="65"/>
      <c r="D339" s="65"/>
      <c r="E339" s="65"/>
      <c r="F339" s="66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customFormat="false" ht="15.75" hidden="false" customHeight="true" outlineLevel="0" collapsed="false">
      <c r="A340" s="65"/>
      <c r="B340" s="65"/>
      <c r="C340" s="65"/>
      <c r="D340" s="65"/>
      <c r="E340" s="65"/>
      <c r="F340" s="66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customFormat="false" ht="15.75" hidden="false" customHeight="true" outlineLevel="0" collapsed="false">
      <c r="A341" s="65"/>
      <c r="B341" s="65"/>
      <c r="C341" s="65"/>
      <c r="D341" s="65"/>
      <c r="E341" s="65"/>
      <c r="F341" s="66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customFormat="false" ht="15.75" hidden="false" customHeight="true" outlineLevel="0" collapsed="false">
      <c r="A342" s="65"/>
      <c r="B342" s="65"/>
      <c r="C342" s="65"/>
      <c r="D342" s="65"/>
      <c r="E342" s="65"/>
      <c r="F342" s="66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customFormat="false" ht="15.75" hidden="false" customHeight="true" outlineLevel="0" collapsed="false">
      <c r="A343" s="65"/>
      <c r="B343" s="65"/>
      <c r="C343" s="65"/>
      <c r="D343" s="65"/>
      <c r="E343" s="65"/>
      <c r="F343" s="66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customFormat="false" ht="15.75" hidden="false" customHeight="true" outlineLevel="0" collapsed="false">
      <c r="A344" s="65"/>
      <c r="B344" s="65"/>
      <c r="C344" s="65"/>
      <c r="D344" s="65"/>
      <c r="E344" s="65"/>
      <c r="F344" s="66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customFormat="false" ht="15.75" hidden="false" customHeight="true" outlineLevel="0" collapsed="false">
      <c r="A345" s="65"/>
      <c r="B345" s="65"/>
      <c r="C345" s="65"/>
      <c r="D345" s="65"/>
      <c r="E345" s="65"/>
      <c r="F345" s="66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customFormat="false" ht="15.75" hidden="false" customHeight="true" outlineLevel="0" collapsed="false">
      <c r="A346" s="65"/>
      <c r="B346" s="65"/>
      <c r="C346" s="65"/>
      <c r="D346" s="65"/>
      <c r="E346" s="65"/>
      <c r="F346" s="66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customFormat="false" ht="15.75" hidden="false" customHeight="true" outlineLevel="0" collapsed="false">
      <c r="A347" s="65"/>
      <c r="B347" s="65"/>
      <c r="C347" s="65"/>
      <c r="D347" s="65"/>
      <c r="E347" s="65"/>
      <c r="F347" s="66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customFormat="false" ht="15.75" hidden="false" customHeight="true" outlineLevel="0" collapsed="false">
      <c r="A348" s="65"/>
      <c r="B348" s="65"/>
      <c r="C348" s="65"/>
      <c r="D348" s="65"/>
      <c r="E348" s="65"/>
      <c r="F348" s="66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customFormat="false" ht="15.75" hidden="false" customHeight="true" outlineLevel="0" collapsed="false">
      <c r="A349" s="65"/>
      <c r="B349" s="65"/>
      <c r="C349" s="65"/>
      <c r="D349" s="65"/>
      <c r="E349" s="65"/>
      <c r="F349" s="66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customFormat="false" ht="15.75" hidden="false" customHeight="true" outlineLevel="0" collapsed="false">
      <c r="A350" s="65"/>
      <c r="B350" s="65"/>
      <c r="C350" s="65"/>
      <c r="D350" s="65"/>
      <c r="E350" s="65"/>
      <c r="F350" s="66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customFormat="false" ht="15.75" hidden="false" customHeight="true" outlineLevel="0" collapsed="false">
      <c r="A351" s="65"/>
      <c r="B351" s="65"/>
      <c r="C351" s="65"/>
      <c r="D351" s="65"/>
      <c r="E351" s="65"/>
      <c r="F351" s="66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customFormat="false" ht="15.75" hidden="false" customHeight="true" outlineLevel="0" collapsed="false">
      <c r="A352" s="65"/>
      <c r="B352" s="65"/>
      <c r="C352" s="65"/>
      <c r="D352" s="65"/>
      <c r="E352" s="65"/>
      <c r="F352" s="66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customFormat="false" ht="15.75" hidden="false" customHeight="true" outlineLevel="0" collapsed="false">
      <c r="A353" s="65"/>
      <c r="B353" s="65"/>
      <c r="C353" s="65"/>
      <c r="D353" s="65"/>
      <c r="E353" s="65"/>
      <c r="F353" s="66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customFormat="false" ht="15.75" hidden="false" customHeight="true" outlineLevel="0" collapsed="false">
      <c r="A354" s="65"/>
      <c r="B354" s="65"/>
      <c r="C354" s="65"/>
      <c r="D354" s="65"/>
      <c r="E354" s="65"/>
      <c r="F354" s="66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customFormat="false" ht="15.75" hidden="false" customHeight="true" outlineLevel="0" collapsed="false">
      <c r="A355" s="65"/>
      <c r="B355" s="65"/>
      <c r="C355" s="65"/>
      <c r="D355" s="65"/>
      <c r="E355" s="65"/>
      <c r="F355" s="66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customFormat="false" ht="15.75" hidden="false" customHeight="true" outlineLevel="0" collapsed="false">
      <c r="A356" s="65"/>
      <c r="B356" s="65"/>
      <c r="C356" s="65"/>
      <c r="D356" s="65"/>
      <c r="E356" s="65"/>
      <c r="F356" s="66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customFormat="false" ht="15.75" hidden="false" customHeight="true" outlineLevel="0" collapsed="false">
      <c r="A357" s="65"/>
      <c r="B357" s="65"/>
      <c r="C357" s="65"/>
      <c r="D357" s="65"/>
      <c r="E357" s="65"/>
      <c r="F357" s="66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customFormat="false" ht="15.75" hidden="false" customHeight="true" outlineLevel="0" collapsed="false">
      <c r="A358" s="65"/>
      <c r="B358" s="65"/>
      <c r="C358" s="65"/>
      <c r="D358" s="65"/>
      <c r="E358" s="65"/>
      <c r="F358" s="66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customFormat="false" ht="15.75" hidden="false" customHeight="true" outlineLevel="0" collapsed="false">
      <c r="A359" s="65"/>
      <c r="B359" s="65"/>
      <c r="C359" s="65"/>
      <c r="D359" s="65"/>
      <c r="E359" s="65"/>
      <c r="F359" s="66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customFormat="false" ht="15.75" hidden="false" customHeight="true" outlineLevel="0" collapsed="false">
      <c r="A360" s="65"/>
      <c r="B360" s="65"/>
      <c r="C360" s="65"/>
      <c r="D360" s="65"/>
      <c r="E360" s="65"/>
      <c r="F360" s="66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customFormat="false" ht="15.75" hidden="false" customHeight="true" outlineLevel="0" collapsed="false">
      <c r="A361" s="65"/>
      <c r="B361" s="65"/>
      <c r="C361" s="65"/>
      <c r="D361" s="65"/>
      <c r="E361" s="65"/>
      <c r="F361" s="66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customFormat="false" ht="15.75" hidden="false" customHeight="true" outlineLevel="0" collapsed="false">
      <c r="A362" s="65"/>
      <c r="B362" s="65"/>
      <c r="C362" s="65"/>
      <c r="D362" s="65"/>
      <c r="E362" s="65"/>
      <c r="F362" s="66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customFormat="false" ht="15.75" hidden="false" customHeight="true" outlineLevel="0" collapsed="false">
      <c r="A363" s="65"/>
      <c r="B363" s="65"/>
      <c r="C363" s="65"/>
      <c r="D363" s="65"/>
      <c r="E363" s="65"/>
      <c r="F363" s="66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customFormat="false" ht="15.75" hidden="false" customHeight="true" outlineLevel="0" collapsed="false">
      <c r="A364" s="65"/>
      <c r="B364" s="65"/>
      <c r="C364" s="65"/>
      <c r="D364" s="65"/>
      <c r="E364" s="65"/>
      <c r="F364" s="66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customFormat="false" ht="15.75" hidden="false" customHeight="true" outlineLevel="0" collapsed="false">
      <c r="A365" s="65"/>
      <c r="B365" s="65"/>
      <c r="C365" s="65"/>
      <c r="D365" s="65"/>
      <c r="E365" s="65"/>
      <c r="F365" s="66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customFormat="false" ht="15.75" hidden="false" customHeight="true" outlineLevel="0" collapsed="false">
      <c r="A366" s="65"/>
      <c r="B366" s="65"/>
      <c r="C366" s="65"/>
      <c r="D366" s="65"/>
      <c r="E366" s="65"/>
      <c r="F366" s="66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customFormat="false" ht="15.75" hidden="false" customHeight="true" outlineLevel="0" collapsed="false">
      <c r="A367" s="65"/>
      <c r="B367" s="65"/>
      <c r="C367" s="65"/>
      <c r="D367" s="65"/>
      <c r="E367" s="65"/>
      <c r="F367" s="66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customFormat="false" ht="15.75" hidden="false" customHeight="true" outlineLevel="0" collapsed="false">
      <c r="A368" s="65"/>
      <c r="B368" s="65"/>
      <c r="C368" s="65"/>
      <c r="D368" s="65"/>
      <c r="E368" s="65"/>
      <c r="F368" s="66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customFormat="false" ht="15.75" hidden="false" customHeight="true" outlineLevel="0" collapsed="false">
      <c r="A369" s="65"/>
      <c r="B369" s="65"/>
      <c r="C369" s="65"/>
      <c r="D369" s="65"/>
      <c r="E369" s="65"/>
      <c r="F369" s="66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customFormat="false" ht="15.75" hidden="false" customHeight="true" outlineLevel="0" collapsed="false">
      <c r="A370" s="65"/>
      <c r="B370" s="65"/>
      <c r="C370" s="65"/>
      <c r="D370" s="65"/>
      <c r="E370" s="65"/>
      <c r="F370" s="66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customFormat="false" ht="15.75" hidden="false" customHeight="true" outlineLevel="0" collapsed="false">
      <c r="A371" s="65"/>
      <c r="B371" s="65"/>
      <c r="C371" s="65"/>
      <c r="D371" s="65"/>
      <c r="E371" s="65"/>
      <c r="F371" s="66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customFormat="false" ht="15.75" hidden="false" customHeight="true" outlineLevel="0" collapsed="false">
      <c r="A372" s="65"/>
      <c r="B372" s="65"/>
      <c r="C372" s="65"/>
      <c r="D372" s="65"/>
      <c r="E372" s="65"/>
      <c r="F372" s="66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customFormat="false" ht="15.75" hidden="false" customHeight="true" outlineLevel="0" collapsed="false">
      <c r="A373" s="65"/>
      <c r="B373" s="65"/>
      <c r="C373" s="65"/>
      <c r="D373" s="65"/>
      <c r="E373" s="65"/>
      <c r="F373" s="66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customFormat="false" ht="15.75" hidden="false" customHeight="true" outlineLevel="0" collapsed="false">
      <c r="A374" s="65"/>
      <c r="B374" s="65"/>
      <c r="C374" s="65"/>
      <c r="D374" s="65"/>
      <c r="E374" s="65"/>
      <c r="F374" s="66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customFormat="false" ht="15.75" hidden="false" customHeight="true" outlineLevel="0" collapsed="false">
      <c r="A375" s="65"/>
      <c r="B375" s="65"/>
      <c r="C375" s="65"/>
      <c r="D375" s="65"/>
      <c r="E375" s="65"/>
      <c r="F375" s="66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customFormat="false" ht="15.75" hidden="false" customHeight="true" outlineLevel="0" collapsed="false">
      <c r="A376" s="65"/>
      <c r="B376" s="65"/>
      <c r="C376" s="65"/>
      <c r="D376" s="65"/>
      <c r="E376" s="65"/>
      <c r="F376" s="66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customFormat="false" ht="15.75" hidden="false" customHeight="true" outlineLevel="0" collapsed="false">
      <c r="A377" s="65"/>
      <c r="B377" s="65"/>
      <c r="C377" s="65"/>
      <c r="D377" s="65"/>
      <c r="E377" s="65"/>
      <c r="F377" s="66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customFormat="false" ht="15.75" hidden="false" customHeight="true" outlineLevel="0" collapsed="false">
      <c r="A378" s="65"/>
      <c r="B378" s="65"/>
      <c r="C378" s="65"/>
      <c r="D378" s="65"/>
      <c r="E378" s="65"/>
      <c r="F378" s="66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customFormat="false" ht="15.75" hidden="false" customHeight="true" outlineLevel="0" collapsed="false">
      <c r="A379" s="65"/>
      <c r="B379" s="65"/>
      <c r="C379" s="65"/>
      <c r="D379" s="65"/>
      <c r="E379" s="65"/>
      <c r="F379" s="66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customFormat="false" ht="15.75" hidden="false" customHeight="true" outlineLevel="0" collapsed="false">
      <c r="A380" s="65"/>
      <c r="B380" s="65"/>
      <c r="C380" s="65"/>
      <c r="D380" s="65"/>
      <c r="E380" s="65"/>
      <c r="F380" s="66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customFormat="false" ht="15.75" hidden="false" customHeight="true" outlineLevel="0" collapsed="false">
      <c r="A381" s="65"/>
      <c r="B381" s="65"/>
      <c r="C381" s="65"/>
      <c r="D381" s="65"/>
      <c r="E381" s="65"/>
      <c r="F381" s="66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customFormat="false" ht="15.75" hidden="false" customHeight="true" outlineLevel="0" collapsed="false">
      <c r="A382" s="65"/>
      <c r="B382" s="65"/>
      <c r="C382" s="65"/>
      <c r="D382" s="65"/>
      <c r="E382" s="65"/>
      <c r="F382" s="66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customFormat="false" ht="15.75" hidden="false" customHeight="true" outlineLevel="0" collapsed="false">
      <c r="A383" s="65"/>
      <c r="B383" s="65"/>
      <c r="C383" s="65"/>
      <c r="D383" s="65"/>
      <c r="E383" s="65"/>
      <c r="F383" s="66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customFormat="false" ht="15.75" hidden="false" customHeight="true" outlineLevel="0" collapsed="false">
      <c r="A384" s="65"/>
      <c r="B384" s="65"/>
      <c r="C384" s="65"/>
      <c r="D384" s="65"/>
      <c r="E384" s="65"/>
      <c r="F384" s="66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customFormat="false" ht="15.75" hidden="false" customHeight="true" outlineLevel="0" collapsed="false">
      <c r="A385" s="65"/>
      <c r="B385" s="65"/>
      <c r="C385" s="65"/>
      <c r="D385" s="65"/>
      <c r="E385" s="65"/>
      <c r="F385" s="66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customFormat="false" ht="15.75" hidden="false" customHeight="true" outlineLevel="0" collapsed="false">
      <c r="A386" s="65"/>
      <c r="B386" s="65"/>
      <c r="C386" s="65"/>
      <c r="D386" s="65"/>
      <c r="E386" s="65"/>
      <c r="F386" s="66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customFormat="false" ht="15.75" hidden="false" customHeight="true" outlineLevel="0" collapsed="false">
      <c r="A387" s="65"/>
      <c r="B387" s="65"/>
      <c r="C387" s="65"/>
      <c r="D387" s="65"/>
      <c r="E387" s="65"/>
      <c r="F387" s="66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customFormat="false" ht="15.75" hidden="false" customHeight="true" outlineLevel="0" collapsed="false">
      <c r="A388" s="65"/>
      <c r="B388" s="65"/>
      <c r="C388" s="65"/>
      <c r="D388" s="65"/>
      <c r="E388" s="65"/>
      <c r="F388" s="66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customFormat="false" ht="15.75" hidden="false" customHeight="true" outlineLevel="0" collapsed="false">
      <c r="A389" s="65"/>
      <c r="B389" s="65"/>
      <c r="C389" s="65"/>
      <c r="D389" s="65"/>
      <c r="E389" s="65"/>
      <c r="F389" s="66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customFormat="false" ht="15.75" hidden="false" customHeight="true" outlineLevel="0" collapsed="false">
      <c r="A390" s="65"/>
      <c r="B390" s="65"/>
      <c r="C390" s="65"/>
      <c r="D390" s="65"/>
      <c r="E390" s="65"/>
      <c r="F390" s="66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customFormat="false" ht="15.75" hidden="false" customHeight="true" outlineLevel="0" collapsed="false">
      <c r="A391" s="65"/>
      <c r="B391" s="65"/>
      <c r="C391" s="65"/>
      <c r="D391" s="65"/>
      <c r="E391" s="65"/>
      <c r="F391" s="66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customFormat="false" ht="15.75" hidden="false" customHeight="true" outlineLevel="0" collapsed="false">
      <c r="A392" s="65"/>
      <c r="B392" s="65"/>
      <c r="C392" s="65"/>
      <c r="D392" s="65"/>
      <c r="E392" s="65"/>
      <c r="F392" s="66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customFormat="false" ht="15.75" hidden="false" customHeight="true" outlineLevel="0" collapsed="false">
      <c r="A393" s="65"/>
      <c r="B393" s="65"/>
      <c r="C393" s="65"/>
      <c r="D393" s="65"/>
      <c r="E393" s="65"/>
      <c r="F393" s="66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customFormat="false" ht="15.75" hidden="false" customHeight="true" outlineLevel="0" collapsed="false">
      <c r="A394" s="65"/>
      <c r="B394" s="65"/>
      <c r="C394" s="65"/>
      <c r="D394" s="65"/>
      <c r="E394" s="65"/>
      <c r="F394" s="66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customFormat="false" ht="15.75" hidden="false" customHeight="true" outlineLevel="0" collapsed="false">
      <c r="A395" s="65"/>
      <c r="B395" s="65"/>
      <c r="C395" s="65"/>
      <c r="D395" s="65"/>
      <c r="E395" s="65"/>
      <c r="F395" s="66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customFormat="false" ht="15.75" hidden="false" customHeight="true" outlineLevel="0" collapsed="false">
      <c r="A396" s="65"/>
      <c r="B396" s="65"/>
      <c r="C396" s="65"/>
      <c r="D396" s="65"/>
      <c r="E396" s="65"/>
      <c r="F396" s="66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customFormat="false" ht="15.75" hidden="false" customHeight="true" outlineLevel="0" collapsed="false">
      <c r="A397" s="65"/>
      <c r="B397" s="65"/>
      <c r="C397" s="65"/>
      <c r="D397" s="65"/>
      <c r="E397" s="65"/>
      <c r="F397" s="66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customFormat="false" ht="15.75" hidden="false" customHeight="true" outlineLevel="0" collapsed="false">
      <c r="A398" s="65"/>
      <c r="B398" s="65"/>
      <c r="C398" s="65"/>
      <c r="D398" s="65"/>
      <c r="E398" s="65"/>
      <c r="F398" s="66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customFormat="false" ht="15.75" hidden="false" customHeight="true" outlineLevel="0" collapsed="false">
      <c r="A399" s="65"/>
      <c r="B399" s="65"/>
      <c r="C399" s="65"/>
      <c r="D399" s="65"/>
      <c r="E399" s="65"/>
      <c r="F399" s="66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customFormat="false" ht="15.75" hidden="false" customHeight="true" outlineLevel="0" collapsed="false">
      <c r="A400" s="65"/>
      <c r="B400" s="65"/>
      <c r="C400" s="65"/>
      <c r="D400" s="65"/>
      <c r="E400" s="65"/>
      <c r="F400" s="66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customFormat="false" ht="15.75" hidden="false" customHeight="true" outlineLevel="0" collapsed="false">
      <c r="A401" s="65"/>
      <c r="B401" s="65"/>
      <c r="C401" s="65"/>
      <c r="D401" s="65"/>
      <c r="E401" s="65"/>
      <c r="F401" s="66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customFormat="false" ht="15.75" hidden="false" customHeight="true" outlineLevel="0" collapsed="false">
      <c r="A402" s="65"/>
      <c r="B402" s="65"/>
      <c r="C402" s="65"/>
      <c r="D402" s="65"/>
      <c r="E402" s="65"/>
      <c r="F402" s="66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customFormat="false" ht="15.75" hidden="false" customHeight="true" outlineLevel="0" collapsed="false">
      <c r="A403" s="65"/>
      <c r="B403" s="65"/>
      <c r="C403" s="65"/>
      <c r="D403" s="65"/>
      <c r="E403" s="65"/>
      <c r="F403" s="66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customFormat="false" ht="15.75" hidden="false" customHeight="true" outlineLevel="0" collapsed="false">
      <c r="A404" s="65"/>
      <c r="B404" s="65"/>
      <c r="C404" s="65"/>
      <c r="D404" s="65"/>
      <c r="E404" s="65"/>
      <c r="F404" s="66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customFormat="false" ht="15.75" hidden="false" customHeight="true" outlineLevel="0" collapsed="false">
      <c r="A405" s="65"/>
      <c r="B405" s="65"/>
      <c r="C405" s="65"/>
      <c r="D405" s="65"/>
      <c r="E405" s="65"/>
      <c r="F405" s="66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customFormat="false" ht="15.75" hidden="false" customHeight="true" outlineLevel="0" collapsed="false">
      <c r="A406" s="65"/>
      <c r="B406" s="65"/>
      <c r="C406" s="65"/>
      <c r="D406" s="65"/>
      <c r="E406" s="65"/>
      <c r="F406" s="66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customFormat="false" ht="15.75" hidden="false" customHeight="true" outlineLevel="0" collapsed="false">
      <c r="A407" s="65"/>
      <c r="B407" s="65"/>
      <c r="C407" s="65"/>
      <c r="D407" s="65"/>
      <c r="E407" s="65"/>
      <c r="F407" s="66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customFormat="false" ht="15.75" hidden="false" customHeight="true" outlineLevel="0" collapsed="false">
      <c r="A408" s="65"/>
      <c r="B408" s="65"/>
      <c r="C408" s="65"/>
      <c r="D408" s="65"/>
      <c r="E408" s="65"/>
      <c r="F408" s="66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customFormat="false" ht="15.75" hidden="false" customHeight="true" outlineLevel="0" collapsed="false">
      <c r="A409" s="65"/>
      <c r="B409" s="65"/>
      <c r="C409" s="65"/>
      <c r="D409" s="65"/>
      <c r="E409" s="65"/>
      <c r="F409" s="66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customFormat="false" ht="15.75" hidden="false" customHeight="true" outlineLevel="0" collapsed="false">
      <c r="A410" s="65"/>
      <c r="B410" s="65"/>
      <c r="C410" s="65"/>
      <c r="D410" s="65"/>
      <c r="E410" s="65"/>
      <c r="F410" s="66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customFormat="false" ht="15.75" hidden="false" customHeight="true" outlineLevel="0" collapsed="false">
      <c r="A411" s="65"/>
      <c r="B411" s="65"/>
      <c r="C411" s="65"/>
      <c r="D411" s="65"/>
      <c r="E411" s="65"/>
      <c r="F411" s="66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customFormat="false" ht="15.75" hidden="false" customHeight="true" outlineLevel="0" collapsed="false">
      <c r="A412" s="65"/>
      <c r="B412" s="65"/>
      <c r="C412" s="65"/>
      <c r="D412" s="65"/>
      <c r="E412" s="65"/>
      <c r="F412" s="66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customFormat="false" ht="15.75" hidden="false" customHeight="true" outlineLevel="0" collapsed="false">
      <c r="A413" s="65"/>
      <c r="B413" s="65"/>
      <c r="C413" s="65"/>
      <c r="D413" s="65"/>
      <c r="E413" s="65"/>
      <c r="F413" s="66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customFormat="false" ht="15.75" hidden="false" customHeight="true" outlineLevel="0" collapsed="false">
      <c r="A414" s="65"/>
      <c r="B414" s="65"/>
      <c r="C414" s="65"/>
      <c r="D414" s="65"/>
      <c r="E414" s="65"/>
      <c r="F414" s="66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customFormat="false" ht="15.75" hidden="false" customHeight="true" outlineLevel="0" collapsed="false">
      <c r="A415" s="65"/>
      <c r="B415" s="65"/>
      <c r="C415" s="65"/>
      <c r="D415" s="65"/>
      <c r="E415" s="65"/>
      <c r="F415" s="66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customFormat="false" ht="15.75" hidden="false" customHeight="true" outlineLevel="0" collapsed="false">
      <c r="A416" s="65"/>
      <c r="B416" s="65"/>
      <c r="C416" s="65"/>
      <c r="D416" s="65"/>
      <c r="E416" s="65"/>
      <c r="F416" s="66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customFormat="false" ht="15.75" hidden="false" customHeight="true" outlineLevel="0" collapsed="false">
      <c r="A417" s="65"/>
      <c r="B417" s="65"/>
      <c r="C417" s="65"/>
      <c r="D417" s="65"/>
      <c r="E417" s="65"/>
      <c r="F417" s="66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customFormat="false" ht="15.75" hidden="false" customHeight="true" outlineLevel="0" collapsed="false">
      <c r="A418" s="65"/>
      <c r="B418" s="65"/>
      <c r="C418" s="65"/>
      <c r="D418" s="65"/>
      <c r="E418" s="65"/>
      <c r="F418" s="66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  <mergeCell ref="A200:L200"/>
    <mergeCell ref="A201:L201"/>
    <mergeCell ref="A202:L202"/>
    <mergeCell ref="A203:L203"/>
    <mergeCell ref="A204:L204"/>
    <mergeCell ref="A205:L205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</mergeCells>
  <conditionalFormatting sqref="AD8:AD10">
    <cfRule type="expression" priority="2" aboveAverage="0" equalAverage="0" bottom="0" percent="0" rank="0" text="" dxfId="2">
      <formula>LEN(TRIM(AD8))&gt;0</formula>
    </cfRule>
  </conditionalFormatting>
  <dataValidations count="2">
    <dataValidation allowBlank="true" errorStyle="stop" operator="between" showDropDown="false" showErrorMessage="false" showInputMessage="false" sqref="H8:H187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87" type="list">
      <formula1>$AD$8:$AD$10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2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39" width="18.12"/>
    <col collapsed="false" customWidth="true" hidden="false" outlineLevel="0" max="2" min="2" style="39" width="15.62"/>
    <col collapsed="false" customWidth="true" hidden="false" outlineLevel="0" max="3" min="3" style="39" width="40.62"/>
    <col collapsed="false" customWidth="true" hidden="false" outlineLevel="0" max="4" min="4" style="39" width="14"/>
    <col collapsed="false" customWidth="true" hidden="false" outlineLevel="0" max="5" min="5" style="39" width="36.26"/>
    <col collapsed="false" customWidth="true" hidden="false" outlineLevel="0" max="6" min="6" style="40" width="43.5"/>
    <col collapsed="false" customWidth="true" hidden="false" outlineLevel="0" max="7" min="7" style="39" width="18.38"/>
    <col collapsed="false" customWidth="true" hidden="false" outlineLevel="0" max="10" min="8" style="39" width="13.12"/>
    <col collapsed="false" customWidth="true" hidden="false" outlineLevel="0" max="11" min="11" style="39" width="21.5"/>
    <col collapsed="false" customWidth="true" hidden="false" outlineLevel="0" max="12" min="12" style="39" width="22.12"/>
    <col collapsed="false" customWidth="true" hidden="false" outlineLevel="0" max="13" min="13" style="39" width="13.12"/>
    <col collapsed="false" customWidth="true" hidden="false" outlineLevel="0" max="14" min="14" style="39" width="15.62"/>
    <col collapsed="false" customWidth="true" hidden="false" outlineLevel="0" max="15" min="15" style="39" width="17.88"/>
    <col collapsed="false" customWidth="true" hidden="false" outlineLevel="0" max="17" min="16" style="39" width="18"/>
    <col collapsed="false" customWidth="true" hidden="false" outlineLevel="0" max="18" min="18" style="39" width="16.62"/>
    <col collapsed="false" customWidth="true" hidden="false" outlineLevel="0" max="19" min="19" style="39" width="15.75"/>
    <col collapsed="false" customWidth="true" hidden="false" outlineLevel="0" max="20" min="20" style="39" width="15.5"/>
    <col collapsed="false" customWidth="true" hidden="false" outlineLevel="0" max="21" min="21" style="39" width="14.75"/>
    <col collapsed="false" customWidth="true" hidden="false" outlineLevel="0" max="22" min="22" style="39" width="13.12"/>
    <col collapsed="false" customWidth="true" hidden="false" outlineLevel="0" max="23" min="23" style="39" width="17.25"/>
    <col collapsed="false" customWidth="true" hidden="false" outlineLevel="0" max="24" min="24" style="39" width="17.5"/>
    <col collapsed="false" customWidth="true" hidden="false" outlineLevel="0" max="25" min="25" style="39" width="29"/>
    <col collapsed="false" customWidth="true" hidden="false" outlineLevel="0" max="26" min="26" style="39" width="19.38"/>
    <col collapsed="false" customWidth="true" hidden="false" outlineLevel="0" max="27" min="27" style="39" width="30.5"/>
    <col collapsed="false" customWidth="true" hidden="false" outlineLevel="0" max="29" min="28" style="39" width="13.12"/>
    <col collapsed="false" customWidth="false" hidden="false" outlineLevel="0" max="16384" min="30" style="39" width="12.62"/>
  </cols>
  <sheetData>
    <row r="1" customFormat="false" ht="19.7" hidden="false" customHeight="false" outlineLevel="0" collapsed="false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43"/>
    </row>
    <row r="2" customFormat="false" ht="19.7" hidden="false" customHeight="false" outlineLevel="0" collapsed="false">
      <c r="A2" s="41"/>
      <c r="B2" s="42" t="s">
        <v>100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  <c r="AC2" s="43"/>
    </row>
    <row r="3" customFormat="false" ht="19.7" hidden="false" customHeight="false" outlineLevel="0" collapsed="false">
      <c r="A3" s="41"/>
      <c r="B3" s="42" t="s">
        <v>101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4"/>
      <c r="AC3" s="44"/>
    </row>
    <row r="4" customFormat="false" ht="15" hidden="false" customHeight="true" outlineLevel="0" collapsed="false">
      <c r="A4" s="45" t="s">
        <v>910</v>
      </c>
      <c r="B4" s="46"/>
      <c r="C4" s="47" t="s">
        <v>4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4"/>
      <c r="AC4" s="44"/>
    </row>
    <row r="5" customFormat="false" ht="15.75" hidden="false" customHeight="true" outlineLevel="0" collapsed="false">
      <c r="A5" s="48" t="s">
        <v>5</v>
      </c>
      <c r="B5" s="48"/>
      <c r="C5" s="48" t="s">
        <v>6</v>
      </c>
      <c r="D5" s="48"/>
      <c r="E5" s="48"/>
      <c r="F5" s="49" t="s">
        <v>7</v>
      </c>
      <c r="G5" s="49"/>
      <c r="H5" s="49"/>
      <c r="I5" s="49"/>
      <c r="J5" s="49"/>
      <c r="K5" s="49"/>
      <c r="L5" s="49"/>
      <c r="M5" s="48" t="s">
        <v>8</v>
      </c>
      <c r="N5" s="48"/>
      <c r="O5" s="48"/>
      <c r="P5" s="48"/>
      <c r="Q5" s="48"/>
      <c r="R5" s="48"/>
      <c r="S5" s="48"/>
      <c r="T5" s="48" t="s">
        <v>9</v>
      </c>
      <c r="U5" s="48"/>
      <c r="V5" s="48"/>
      <c r="W5" s="48"/>
      <c r="X5" s="48"/>
      <c r="Y5" s="48"/>
      <c r="Z5" s="48" t="s">
        <v>103</v>
      </c>
      <c r="AA5" s="48" t="s">
        <v>104</v>
      </c>
      <c r="AB5" s="50"/>
      <c r="AC5" s="50"/>
      <c r="AD5" s="50"/>
    </row>
    <row r="6" customFormat="false" ht="15.75" hidden="false" customHeight="true" outlineLevel="0" collapsed="false">
      <c r="A6" s="48" t="s">
        <v>12</v>
      </c>
      <c r="B6" s="48" t="s">
        <v>13</v>
      </c>
      <c r="C6" s="48" t="s">
        <v>14</v>
      </c>
      <c r="D6" s="48" t="s">
        <v>15</v>
      </c>
      <c r="E6" s="48" t="s">
        <v>16</v>
      </c>
      <c r="F6" s="48" t="s">
        <v>105</v>
      </c>
      <c r="G6" s="48" t="s">
        <v>106</v>
      </c>
      <c r="H6" s="48" t="s">
        <v>107</v>
      </c>
      <c r="I6" s="48" t="s">
        <v>20</v>
      </c>
      <c r="J6" s="48"/>
      <c r="K6" s="51" t="s">
        <v>21</v>
      </c>
      <c r="L6" s="51"/>
      <c r="M6" s="48" t="s">
        <v>108</v>
      </c>
      <c r="N6" s="48" t="s">
        <v>109</v>
      </c>
      <c r="O6" s="48" t="s">
        <v>110</v>
      </c>
      <c r="P6" s="48" t="s">
        <v>111</v>
      </c>
      <c r="Q6" s="51" t="s">
        <v>112</v>
      </c>
      <c r="R6" s="51" t="s">
        <v>113</v>
      </c>
      <c r="S6" s="51" t="s">
        <v>114</v>
      </c>
      <c r="T6" s="51" t="s">
        <v>28</v>
      </c>
      <c r="U6" s="51"/>
      <c r="V6" s="51" t="s">
        <v>29</v>
      </c>
      <c r="W6" s="51"/>
      <c r="X6" s="48" t="s">
        <v>115</v>
      </c>
      <c r="Y6" s="51" t="s">
        <v>116</v>
      </c>
      <c r="Z6" s="48"/>
      <c r="AA6" s="48"/>
      <c r="AB6" s="50"/>
      <c r="AC6" s="50"/>
      <c r="AD6" s="50"/>
      <c r="AE6" s="50"/>
    </row>
    <row r="7" customFormat="false" ht="26.85" hidden="false" customHeight="false" outlineLevel="0" collapsed="false">
      <c r="A7" s="48"/>
      <c r="B7" s="48"/>
      <c r="C7" s="48"/>
      <c r="D7" s="48"/>
      <c r="E7" s="48"/>
      <c r="F7" s="48"/>
      <c r="G7" s="48"/>
      <c r="H7" s="48"/>
      <c r="I7" s="48" t="s">
        <v>117</v>
      </c>
      <c r="J7" s="48" t="s">
        <v>118</v>
      </c>
      <c r="K7" s="48" t="s">
        <v>119</v>
      </c>
      <c r="L7" s="51" t="s">
        <v>120</v>
      </c>
      <c r="M7" s="48"/>
      <c r="N7" s="48"/>
      <c r="O7" s="48"/>
      <c r="P7" s="48"/>
      <c r="Q7" s="48"/>
      <c r="R7" s="48"/>
      <c r="S7" s="48"/>
      <c r="T7" s="48" t="s">
        <v>86</v>
      </c>
      <c r="U7" s="51" t="s">
        <v>87</v>
      </c>
      <c r="V7" s="48" t="s">
        <v>121</v>
      </c>
      <c r="W7" s="51" t="s">
        <v>122</v>
      </c>
      <c r="X7" s="48"/>
      <c r="Y7" s="48"/>
      <c r="Z7" s="48"/>
      <c r="AA7" s="48"/>
      <c r="AB7" s="50"/>
      <c r="AC7" s="50"/>
      <c r="AD7" s="50"/>
      <c r="AE7" s="50"/>
    </row>
    <row r="8" customFormat="false" ht="15" hidden="false" customHeight="false" outlineLevel="0" collapsed="false">
      <c r="A8" s="71" t="s">
        <v>911</v>
      </c>
      <c r="B8" s="71"/>
      <c r="C8" s="71"/>
      <c r="D8" s="71"/>
      <c r="E8" s="71"/>
      <c r="F8" s="72"/>
      <c r="G8" s="71"/>
      <c r="H8" s="71"/>
      <c r="I8" s="48"/>
      <c r="J8" s="48"/>
      <c r="K8" s="48"/>
      <c r="L8" s="51"/>
      <c r="M8" s="71"/>
      <c r="N8" s="71"/>
      <c r="O8" s="73"/>
      <c r="P8" s="73"/>
      <c r="Q8" s="73"/>
      <c r="R8" s="73"/>
      <c r="S8" s="73"/>
      <c r="T8" s="48"/>
      <c r="U8" s="74"/>
      <c r="V8" s="48"/>
      <c r="W8" s="74"/>
      <c r="X8" s="71"/>
      <c r="Y8" s="73"/>
      <c r="Z8" s="73"/>
      <c r="AA8" s="71"/>
      <c r="AB8" s="50"/>
      <c r="AC8" s="50"/>
      <c r="AD8" s="50"/>
      <c r="AE8" s="50"/>
    </row>
    <row r="9" s="40" customFormat="true" ht="52.2" hidden="false" customHeight="false" outlineLevel="0" collapsed="false">
      <c r="A9" s="52" t="s">
        <v>123</v>
      </c>
      <c r="B9" s="52" t="s">
        <v>123</v>
      </c>
      <c r="C9" s="53" t="s">
        <v>586</v>
      </c>
      <c r="D9" s="52" t="s">
        <v>587</v>
      </c>
      <c r="E9" s="52" t="s">
        <v>140</v>
      </c>
      <c r="F9" s="52" t="s">
        <v>236</v>
      </c>
      <c r="G9" s="54"/>
      <c r="H9" s="52" t="s">
        <v>128</v>
      </c>
      <c r="I9" s="52" t="s">
        <v>129</v>
      </c>
      <c r="J9" s="55" t="s">
        <v>135</v>
      </c>
      <c r="K9" s="52" t="s">
        <v>129</v>
      </c>
      <c r="L9" s="56" t="s">
        <v>899</v>
      </c>
      <c r="M9" s="57"/>
      <c r="N9" s="57"/>
      <c r="O9" s="58"/>
      <c r="P9" s="59"/>
      <c r="Q9" s="59"/>
      <c r="R9" s="59"/>
      <c r="S9" s="60" t="n">
        <f aca="false">Q9+R9</f>
        <v>0</v>
      </c>
      <c r="T9" s="52" t="n">
        <v>0</v>
      </c>
      <c r="U9" s="59" t="n">
        <v>170.12</v>
      </c>
      <c r="V9" s="52" t="n">
        <v>2</v>
      </c>
      <c r="W9" s="59" t="n">
        <v>57</v>
      </c>
      <c r="X9" s="52" t="n">
        <v>2</v>
      </c>
      <c r="Y9" s="60" t="n">
        <f aca="false">(T9*U9)+(V9*W9)</f>
        <v>114</v>
      </c>
      <c r="Z9" s="60" t="n">
        <f aca="false">S9+Y9</f>
        <v>114</v>
      </c>
      <c r="AA9" s="61" t="s">
        <v>912</v>
      </c>
      <c r="AB9" s="62"/>
      <c r="AC9" s="62"/>
      <c r="AD9" s="63" t="s">
        <v>132</v>
      </c>
      <c r="AE9" s="62"/>
    </row>
    <row r="10" s="40" customFormat="true" ht="52.2" hidden="false" customHeight="false" outlineLevel="0" collapsed="false">
      <c r="A10" s="52" t="s">
        <v>123</v>
      </c>
      <c r="B10" s="52" t="s">
        <v>123</v>
      </c>
      <c r="C10" s="53" t="s">
        <v>913</v>
      </c>
      <c r="D10" s="52" t="s">
        <v>914</v>
      </c>
      <c r="E10" s="52" t="s">
        <v>289</v>
      </c>
      <c r="F10" s="52" t="s">
        <v>915</v>
      </c>
      <c r="G10" s="54"/>
      <c r="H10" s="52" t="s">
        <v>128</v>
      </c>
      <c r="I10" s="52" t="s">
        <v>129</v>
      </c>
      <c r="J10" s="55" t="s">
        <v>135</v>
      </c>
      <c r="K10" s="52" t="s">
        <v>129</v>
      </c>
      <c r="L10" s="56" t="s">
        <v>660</v>
      </c>
      <c r="M10" s="57"/>
      <c r="N10" s="57"/>
      <c r="O10" s="58"/>
      <c r="P10" s="59"/>
      <c r="Q10" s="59"/>
      <c r="R10" s="59"/>
      <c r="S10" s="60" t="n">
        <f aca="false">Q10+R10</f>
        <v>0</v>
      </c>
      <c r="T10" s="52" t="n">
        <v>1</v>
      </c>
      <c r="U10" s="59" t="n">
        <v>170.12</v>
      </c>
      <c r="V10" s="52" t="n">
        <v>1</v>
      </c>
      <c r="W10" s="59" t="n">
        <v>57</v>
      </c>
      <c r="X10" s="52" t="n">
        <v>2</v>
      </c>
      <c r="Y10" s="60" t="n">
        <f aca="false">(T10*U10)+(V10*W10)</f>
        <v>227.12</v>
      </c>
      <c r="Z10" s="60" t="n">
        <f aca="false">S10+Y10</f>
        <v>227.12</v>
      </c>
      <c r="AA10" s="61"/>
      <c r="AB10" s="62"/>
      <c r="AC10" s="62"/>
      <c r="AD10" s="63" t="s">
        <v>137</v>
      </c>
      <c r="AE10" s="62"/>
    </row>
    <row r="11" s="40" customFormat="true" ht="39.55" hidden="false" customHeight="false" outlineLevel="0" collapsed="false">
      <c r="A11" s="52" t="s">
        <v>123</v>
      </c>
      <c r="B11" s="52" t="s">
        <v>123</v>
      </c>
      <c r="C11" s="53" t="s">
        <v>342</v>
      </c>
      <c r="D11" s="52" t="s">
        <v>343</v>
      </c>
      <c r="E11" s="52" t="s">
        <v>140</v>
      </c>
      <c r="F11" s="52" t="s">
        <v>851</v>
      </c>
      <c r="G11" s="54"/>
      <c r="H11" s="52" t="s">
        <v>128</v>
      </c>
      <c r="I11" s="52" t="s">
        <v>129</v>
      </c>
      <c r="J11" s="55" t="s">
        <v>135</v>
      </c>
      <c r="K11" s="52" t="s">
        <v>129</v>
      </c>
      <c r="L11" s="56" t="s">
        <v>916</v>
      </c>
      <c r="M11" s="57"/>
      <c r="N11" s="57"/>
      <c r="O11" s="58"/>
      <c r="P11" s="59"/>
      <c r="Q11" s="59"/>
      <c r="R11" s="59"/>
      <c r="S11" s="60" t="n">
        <f aca="false">Q11+R11</f>
        <v>0</v>
      </c>
      <c r="T11" s="52" t="n">
        <v>3</v>
      </c>
      <c r="U11" s="59" t="n">
        <v>170.12</v>
      </c>
      <c r="V11" s="52" t="n">
        <v>1</v>
      </c>
      <c r="W11" s="59" t="n">
        <v>57</v>
      </c>
      <c r="X11" s="52" t="n">
        <v>4</v>
      </c>
      <c r="Y11" s="60" t="n">
        <f aca="false">(T11*U11)+(V11*W11)</f>
        <v>567.36</v>
      </c>
      <c r="Z11" s="60" t="n">
        <f aca="false">S11+Y11</f>
        <v>567.36</v>
      </c>
      <c r="AA11" s="61"/>
      <c r="AB11" s="62"/>
      <c r="AC11" s="62"/>
      <c r="AD11" s="63" t="s">
        <v>144</v>
      </c>
      <c r="AE11" s="62"/>
    </row>
    <row r="12" s="40" customFormat="true" ht="39.55" hidden="false" customHeight="false" outlineLevel="0" collapsed="false">
      <c r="A12" s="52" t="s">
        <v>123</v>
      </c>
      <c r="B12" s="52" t="s">
        <v>123</v>
      </c>
      <c r="C12" s="53" t="s">
        <v>155</v>
      </c>
      <c r="D12" s="52" t="s">
        <v>156</v>
      </c>
      <c r="E12" s="52" t="s">
        <v>140</v>
      </c>
      <c r="F12" s="52" t="s">
        <v>851</v>
      </c>
      <c r="G12" s="54"/>
      <c r="H12" s="52" t="s">
        <v>128</v>
      </c>
      <c r="I12" s="52" t="s">
        <v>129</v>
      </c>
      <c r="J12" s="55" t="s">
        <v>135</v>
      </c>
      <c r="K12" s="52" t="s">
        <v>129</v>
      </c>
      <c r="L12" s="56" t="s">
        <v>916</v>
      </c>
      <c r="M12" s="57"/>
      <c r="N12" s="57"/>
      <c r="O12" s="58"/>
      <c r="P12" s="59"/>
      <c r="Q12" s="59"/>
      <c r="R12" s="59"/>
      <c r="S12" s="60" t="n">
        <f aca="false">Q12+R12</f>
        <v>0</v>
      </c>
      <c r="T12" s="52" t="n">
        <v>3</v>
      </c>
      <c r="U12" s="59" t="n">
        <v>170.12</v>
      </c>
      <c r="V12" s="52" t="n">
        <v>1</v>
      </c>
      <c r="W12" s="59" t="n">
        <v>57</v>
      </c>
      <c r="X12" s="52" t="n">
        <v>4</v>
      </c>
      <c r="Y12" s="60" t="n">
        <f aca="false">(T12*U12)+(V12*W12)</f>
        <v>567.36</v>
      </c>
      <c r="Z12" s="60" t="n">
        <f aca="false">S12+Y12</f>
        <v>567.36</v>
      </c>
      <c r="AA12" s="61"/>
      <c r="AB12" s="62"/>
      <c r="AC12" s="62"/>
      <c r="AD12" s="62"/>
      <c r="AE12" s="62"/>
    </row>
    <row r="13" s="40" customFormat="true" ht="15" hidden="false" customHeight="false" outlineLevel="0" collapsed="false">
      <c r="A13" s="52" t="s">
        <v>123</v>
      </c>
      <c r="B13" s="52" t="s">
        <v>123</v>
      </c>
      <c r="C13" s="53" t="s">
        <v>314</v>
      </c>
      <c r="D13" s="52" t="s">
        <v>315</v>
      </c>
      <c r="E13" s="52" t="s">
        <v>126</v>
      </c>
      <c r="F13" s="52" t="s">
        <v>396</v>
      </c>
      <c r="G13" s="54"/>
      <c r="H13" s="52" t="s">
        <v>128</v>
      </c>
      <c r="I13" s="52" t="s">
        <v>129</v>
      </c>
      <c r="J13" s="55" t="s">
        <v>317</v>
      </c>
      <c r="K13" s="52" t="s">
        <v>129</v>
      </c>
      <c r="L13" s="56" t="s">
        <v>917</v>
      </c>
      <c r="M13" s="57"/>
      <c r="N13" s="57"/>
      <c r="O13" s="58"/>
      <c r="P13" s="59"/>
      <c r="Q13" s="59"/>
      <c r="R13" s="59"/>
      <c r="S13" s="60" t="n">
        <f aca="false">Q13+R13</f>
        <v>0</v>
      </c>
      <c r="T13" s="52" t="n">
        <v>3</v>
      </c>
      <c r="U13" s="59" t="n">
        <v>120</v>
      </c>
      <c r="V13" s="52" t="n">
        <v>1</v>
      </c>
      <c r="W13" s="59" t="n">
        <v>55</v>
      </c>
      <c r="X13" s="52" t="n">
        <v>4</v>
      </c>
      <c r="Y13" s="60" t="n">
        <f aca="false">(T13*U13)+(V13*W13)</f>
        <v>415</v>
      </c>
      <c r="Z13" s="60" t="n">
        <f aca="false">S13+Y13</f>
        <v>415</v>
      </c>
      <c r="AA13" s="61"/>
      <c r="AB13" s="62"/>
      <c r="AC13" s="62"/>
      <c r="AD13" s="62"/>
      <c r="AE13" s="62"/>
    </row>
    <row r="14" s="40" customFormat="true" ht="15" hidden="false" customHeight="false" outlineLevel="0" collapsed="false">
      <c r="A14" s="52" t="s">
        <v>123</v>
      </c>
      <c r="B14" s="52" t="s">
        <v>123</v>
      </c>
      <c r="C14" s="53" t="s">
        <v>287</v>
      </c>
      <c r="D14" s="52" t="s">
        <v>288</v>
      </c>
      <c r="E14" s="52" t="s">
        <v>289</v>
      </c>
      <c r="F14" s="52" t="s">
        <v>161</v>
      </c>
      <c r="G14" s="54"/>
      <c r="H14" s="52" t="s">
        <v>128</v>
      </c>
      <c r="I14" s="52" t="s">
        <v>129</v>
      </c>
      <c r="J14" s="55" t="s">
        <v>135</v>
      </c>
      <c r="K14" s="52" t="s">
        <v>129</v>
      </c>
      <c r="L14" s="56" t="s">
        <v>135</v>
      </c>
      <c r="M14" s="57"/>
      <c r="N14" s="57"/>
      <c r="O14" s="58"/>
      <c r="P14" s="59"/>
      <c r="Q14" s="59"/>
      <c r="R14" s="59"/>
      <c r="S14" s="60" t="n">
        <f aca="false">Q14+R14</f>
        <v>0</v>
      </c>
      <c r="T14" s="52" t="n">
        <v>3</v>
      </c>
      <c r="U14" s="59" t="n">
        <v>170.12</v>
      </c>
      <c r="V14" s="52" t="n">
        <v>1</v>
      </c>
      <c r="W14" s="59" t="n">
        <v>57</v>
      </c>
      <c r="X14" s="52" t="n">
        <v>4</v>
      </c>
      <c r="Y14" s="60" t="n">
        <f aca="false">(T14*U14)+(V14*W14)</f>
        <v>567.36</v>
      </c>
      <c r="Z14" s="60" t="n">
        <f aca="false">S14+Y14</f>
        <v>567.36</v>
      </c>
      <c r="AA14" s="61"/>
      <c r="AB14" s="62"/>
      <c r="AC14" s="62"/>
      <c r="AD14" s="62"/>
      <c r="AE14" s="62"/>
    </row>
    <row r="15" s="40" customFormat="true" ht="77.6" hidden="false" customHeight="false" outlineLevel="0" collapsed="false">
      <c r="A15" s="52" t="s">
        <v>123</v>
      </c>
      <c r="B15" s="52" t="s">
        <v>123</v>
      </c>
      <c r="C15" s="53" t="s">
        <v>295</v>
      </c>
      <c r="D15" s="52" t="s">
        <v>296</v>
      </c>
      <c r="E15" s="52" t="s">
        <v>140</v>
      </c>
      <c r="F15" s="52" t="s">
        <v>297</v>
      </c>
      <c r="G15" s="54"/>
      <c r="H15" s="52" t="s">
        <v>128</v>
      </c>
      <c r="I15" s="52" t="s">
        <v>129</v>
      </c>
      <c r="J15" s="55" t="s">
        <v>135</v>
      </c>
      <c r="K15" s="52" t="s">
        <v>129</v>
      </c>
      <c r="L15" s="56" t="s">
        <v>918</v>
      </c>
      <c r="M15" s="57"/>
      <c r="N15" s="57"/>
      <c r="O15" s="58"/>
      <c r="P15" s="59"/>
      <c r="Q15" s="59"/>
      <c r="R15" s="59"/>
      <c r="S15" s="60" t="n">
        <f aca="false">Q15+R15</f>
        <v>0</v>
      </c>
      <c r="T15" s="52" t="n">
        <v>3</v>
      </c>
      <c r="U15" s="59" t="n">
        <v>170.12</v>
      </c>
      <c r="V15" s="52" t="n">
        <v>5</v>
      </c>
      <c r="W15" s="59" t="n">
        <v>57</v>
      </c>
      <c r="X15" s="52" t="n">
        <v>8</v>
      </c>
      <c r="Y15" s="60" t="n">
        <f aca="false">(T15*U15)+(V15*W15)</f>
        <v>795.36</v>
      </c>
      <c r="Z15" s="60" t="n">
        <f aca="false">S15+Y15</f>
        <v>795.36</v>
      </c>
      <c r="AA15" s="61"/>
      <c r="AB15" s="62"/>
      <c r="AC15" s="62"/>
      <c r="AD15" s="62"/>
      <c r="AE15" s="62"/>
    </row>
    <row r="16" s="40" customFormat="true" ht="26.85" hidden="false" customHeight="false" outlineLevel="0" collapsed="false">
      <c r="A16" s="52" t="s">
        <v>123</v>
      </c>
      <c r="B16" s="52" t="s">
        <v>123</v>
      </c>
      <c r="C16" s="53" t="s">
        <v>452</v>
      </c>
      <c r="D16" s="52" t="s">
        <v>453</v>
      </c>
      <c r="E16" s="52" t="s">
        <v>140</v>
      </c>
      <c r="F16" s="52" t="s">
        <v>570</v>
      </c>
      <c r="G16" s="54"/>
      <c r="H16" s="52" t="s">
        <v>128</v>
      </c>
      <c r="I16" s="52" t="s">
        <v>129</v>
      </c>
      <c r="J16" s="55" t="s">
        <v>135</v>
      </c>
      <c r="K16" s="52" t="s">
        <v>129</v>
      </c>
      <c r="L16" s="56" t="s">
        <v>340</v>
      </c>
      <c r="M16" s="57"/>
      <c r="N16" s="57"/>
      <c r="O16" s="58"/>
      <c r="P16" s="59"/>
      <c r="Q16" s="59"/>
      <c r="R16" s="59"/>
      <c r="S16" s="60" t="n">
        <f aca="false">Q16+R16</f>
        <v>0</v>
      </c>
      <c r="T16" s="52" t="n">
        <v>3</v>
      </c>
      <c r="U16" s="59" t="n">
        <v>170.12</v>
      </c>
      <c r="V16" s="52" t="n">
        <v>1</v>
      </c>
      <c r="W16" s="59" t="n">
        <v>57</v>
      </c>
      <c r="X16" s="52" t="n">
        <v>4</v>
      </c>
      <c r="Y16" s="60" t="n">
        <f aca="false">(T16*U16)+(V16*W16)</f>
        <v>567.36</v>
      </c>
      <c r="Z16" s="60" t="n">
        <f aca="false">S16+Y16</f>
        <v>567.36</v>
      </c>
      <c r="AA16" s="61"/>
      <c r="AB16" s="62"/>
      <c r="AC16" s="62"/>
      <c r="AD16" s="62"/>
      <c r="AE16" s="62"/>
    </row>
    <row r="17" s="40" customFormat="true" ht="64.9" hidden="false" customHeight="false" outlineLevel="0" collapsed="false">
      <c r="A17" s="52" t="s">
        <v>123</v>
      </c>
      <c r="B17" s="52" t="s">
        <v>123</v>
      </c>
      <c r="C17" s="53" t="s">
        <v>460</v>
      </c>
      <c r="D17" s="52" t="s">
        <v>461</v>
      </c>
      <c r="E17" s="52" t="s">
        <v>126</v>
      </c>
      <c r="F17" s="52" t="s">
        <v>297</v>
      </c>
      <c r="G17" s="54"/>
      <c r="H17" s="52" t="s">
        <v>128</v>
      </c>
      <c r="I17" s="52" t="s">
        <v>129</v>
      </c>
      <c r="J17" s="55" t="s">
        <v>135</v>
      </c>
      <c r="K17" s="52" t="s">
        <v>129</v>
      </c>
      <c r="L17" s="56" t="s">
        <v>919</v>
      </c>
      <c r="M17" s="57"/>
      <c r="N17" s="57"/>
      <c r="O17" s="58"/>
      <c r="P17" s="59"/>
      <c r="Q17" s="59"/>
      <c r="R17" s="59"/>
      <c r="S17" s="60" t="n">
        <f aca="false">Q17+R17</f>
        <v>0</v>
      </c>
      <c r="T17" s="52" t="n">
        <v>3</v>
      </c>
      <c r="U17" s="59" t="n">
        <v>120</v>
      </c>
      <c r="V17" s="52" t="n">
        <v>4</v>
      </c>
      <c r="W17" s="59" t="n">
        <v>55</v>
      </c>
      <c r="X17" s="52" t="n">
        <v>7</v>
      </c>
      <c r="Y17" s="60" t="n">
        <f aca="false">(T17*U17)+(V17*W17)</f>
        <v>580</v>
      </c>
      <c r="Z17" s="60" t="n">
        <f aca="false">S17+Y17</f>
        <v>580</v>
      </c>
      <c r="AA17" s="61"/>
      <c r="AB17" s="62"/>
      <c r="AC17" s="62"/>
      <c r="AD17" s="62"/>
      <c r="AE17" s="62"/>
    </row>
    <row r="18" s="40" customFormat="true" ht="26.85" hidden="false" customHeight="false" outlineLevel="0" collapsed="false">
      <c r="A18" s="52" t="s">
        <v>123</v>
      </c>
      <c r="B18" s="52" t="s">
        <v>123</v>
      </c>
      <c r="C18" s="53" t="s">
        <v>389</v>
      </c>
      <c r="D18" s="52" t="s">
        <v>390</v>
      </c>
      <c r="E18" s="52" t="s">
        <v>126</v>
      </c>
      <c r="F18" s="52" t="s">
        <v>391</v>
      </c>
      <c r="G18" s="54"/>
      <c r="H18" s="52" t="s">
        <v>128</v>
      </c>
      <c r="I18" s="52" t="s">
        <v>129</v>
      </c>
      <c r="J18" s="55" t="s">
        <v>135</v>
      </c>
      <c r="K18" s="52" t="s">
        <v>129</v>
      </c>
      <c r="L18" s="56" t="s">
        <v>340</v>
      </c>
      <c r="M18" s="57"/>
      <c r="N18" s="57"/>
      <c r="O18" s="58"/>
      <c r="P18" s="59"/>
      <c r="Q18" s="59"/>
      <c r="R18" s="59"/>
      <c r="S18" s="60" t="n">
        <f aca="false">Q18+R18</f>
        <v>0</v>
      </c>
      <c r="T18" s="52" t="n">
        <v>3</v>
      </c>
      <c r="U18" s="59" t="n">
        <v>120</v>
      </c>
      <c r="V18" s="52" t="n">
        <v>1</v>
      </c>
      <c r="W18" s="59" t="n">
        <v>55</v>
      </c>
      <c r="X18" s="52" t="n">
        <v>4</v>
      </c>
      <c r="Y18" s="60" t="n">
        <f aca="false">(T18*U18)+(V18*W18)</f>
        <v>415</v>
      </c>
      <c r="Z18" s="60" t="n">
        <f aca="false">S18+Y18</f>
        <v>415</v>
      </c>
      <c r="AA18" s="61"/>
      <c r="AB18" s="62"/>
      <c r="AC18" s="62"/>
      <c r="AD18" s="62"/>
      <c r="AE18" s="62"/>
    </row>
    <row r="19" s="40" customFormat="true" ht="15" hidden="false" customHeight="false" outlineLevel="0" collapsed="false">
      <c r="A19" s="52" t="s">
        <v>123</v>
      </c>
      <c r="B19" s="52" t="s">
        <v>123</v>
      </c>
      <c r="C19" s="53" t="s">
        <v>887</v>
      </c>
      <c r="D19" s="52" t="s">
        <v>888</v>
      </c>
      <c r="E19" s="52" t="s">
        <v>140</v>
      </c>
      <c r="F19" s="52" t="s">
        <v>920</v>
      </c>
      <c r="G19" s="54"/>
      <c r="H19" s="52" t="s">
        <v>128</v>
      </c>
      <c r="I19" s="52" t="s">
        <v>129</v>
      </c>
      <c r="J19" s="55" t="s">
        <v>135</v>
      </c>
      <c r="K19" s="52" t="s">
        <v>129</v>
      </c>
      <c r="L19" s="56" t="s">
        <v>376</v>
      </c>
      <c r="M19" s="57"/>
      <c r="N19" s="57"/>
      <c r="O19" s="58"/>
      <c r="P19" s="59"/>
      <c r="Q19" s="59"/>
      <c r="R19" s="59"/>
      <c r="S19" s="60" t="n">
        <f aca="false">Q19+R19</f>
        <v>0</v>
      </c>
      <c r="T19" s="52" t="n">
        <v>3</v>
      </c>
      <c r="U19" s="59" t="n">
        <v>170.12</v>
      </c>
      <c r="V19" s="52" t="n">
        <v>2</v>
      </c>
      <c r="W19" s="59" t="n">
        <v>57</v>
      </c>
      <c r="X19" s="52" t="n">
        <v>5</v>
      </c>
      <c r="Y19" s="60" t="n">
        <f aca="false">(T19*U19)+(V19*W19)</f>
        <v>624.36</v>
      </c>
      <c r="Z19" s="60" t="n">
        <f aca="false">S19+Y19</f>
        <v>624.36</v>
      </c>
      <c r="AA19" s="61"/>
      <c r="AB19" s="62"/>
      <c r="AC19" s="62"/>
      <c r="AD19" s="62"/>
      <c r="AE19" s="62"/>
    </row>
    <row r="20" s="40" customFormat="true" ht="15" hidden="false" customHeight="false" outlineLevel="0" collapsed="false">
      <c r="A20" s="52" t="s">
        <v>123</v>
      </c>
      <c r="B20" s="52" t="s">
        <v>123</v>
      </c>
      <c r="C20" s="53" t="s">
        <v>256</v>
      </c>
      <c r="D20" s="52" t="s">
        <v>257</v>
      </c>
      <c r="E20" s="52" t="s">
        <v>140</v>
      </c>
      <c r="F20" s="52" t="s">
        <v>258</v>
      </c>
      <c r="G20" s="54"/>
      <c r="H20" s="52" t="s">
        <v>128</v>
      </c>
      <c r="I20" s="52" t="s">
        <v>129</v>
      </c>
      <c r="J20" s="55" t="s">
        <v>135</v>
      </c>
      <c r="K20" s="52" t="s">
        <v>129</v>
      </c>
      <c r="L20" s="56" t="s">
        <v>290</v>
      </c>
      <c r="M20" s="57"/>
      <c r="N20" s="57"/>
      <c r="O20" s="58"/>
      <c r="P20" s="59"/>
      <c r="Q20" s="59"/>
      <c r="R20" s="59"/>
      <c r="S20" s="60" t="n">
        <f aca="false">Q20+R20</f>
        <v>0</v>
      </c>
      <c r="T20" s="52" t="n">
        <v>3</v>
      </c>
      <c r="U20" s="59" t="n">
        <v>170.12</v>
      </c>
      <c r="V20" s="52" t="n">
        <v>1</v>
      </c>
      <c r="W20" s="59" t="n">
        <v>57</v>
      </c>
      <c r="X20" s="52" t="n">
        <v>4</v>
      </c>
      <c r="Y20" s="60" t="n">
        <f aca="false">(T20*U20)+(V20*W20)</f>
        <v>567.36</v>
      </c>
      <c r="Z20" s="60" t="n">
        <f aca="false">S20+Y20</f>
        <v>567.36</v>
      </c>
      <c r="AA20" s="61"/>
      <c r="AB20" s="62"/>
      <c r="AC20" s="62"/>
      <c r="AD20" s="62"/>
      <c r="AE20" s="62"/>
    </row>
    <row r="21" s="40" customFormat="true" ht="26.85" hidden="false" customHeight="false" outlineLevel="0" collapsed="false">
      <c r="A21" s="52" t="s">
        <v>123</v>
      </c>
      <c r="B21" s="52" t="s">
        <v>123</v>
      </c>
      <c r="C21" s="53" t="s">
        <v>238</v>
      </c>
      <c r="D21" s="52" t="s">
        <v>239</v>
      </c>
      <c r="E21" s="52" t="s">
        <v>140</v>
      </c>
      <c r="F21" s="52" t="s">
        <v>921</v>
      </c>
      <c r="G21" s="54"/>
      <c r="H21" s="52" t="s">
        <v>128</v>
      </c>
      <c r="I21" s="52" t="s">
        <v>129</v>
      </c>
      <c r="J21" s="55" t="s">
        <v>135</v>
      </c>
      <c r="K21" s="52" t="s">
        <v>129</v>
      </c>
      <c r="L21" s="56" t="s">
        <v>290</v>
      </c>
      <c r="M21" s="57"/>
      <c r="N21" s="57"/>
      <c r="O21" s="58"/>
      <c r="P21" s="59"/>
      <c r="Q21" s="59"/>
      <c r="R21" s="59"/>
      <c r="S21" s="60" t="n">
        <f aca="false">Q21+R21</f>
        <v>0</v>
      </c>
      <c r="T21" s="52" t="n">
        <v>3</v>
      </c>
      <c r="U21" s="59" t="n">
        <v>170.12</v>
      </c>
      <c r="V21" s="52" t="n">
        <v>1</v>
      </c>
      <c r="W21" s="59" t="n">
        <v>57</v>
      </c>
      <c r="X21" s="52" t="n">
        <v>4</v>
      </c>
      <c r="Y21" s="60" t="n">
        <f aca="false">(T21*U21)+(V21*W21)</f>
        <v>567.36</v>
      </c>
      <c r="Z21" s="60" t="n">
        <f aca="false">S21+Y21</f>
        <v>567.36</v>
      </c>
      <c r="AA21" s="61"/>
      <c r="AB21" s="62"/>
      <c r="AC21" s="62"/>
      <c r="AD21" s="62"/>
      <c r="AE21" s="62"/>
    </row>
    <row r="22" s="40" customFormat="true" ht="15" hidden="false" customHeight="false" outlineLevel="0" collapsed="false">
      <c r="A22" s="52" t="s">
        <v>123</v>
      </c>
      <c r="B22" s="52" t="s">
        <v>123</v>
      </c>
      <c r="C22" s="53" t="s">
        <v>893</v>
      </c>
      <c r="D22" s="52" t="s">
        <v>894</v>
      </c>
      <c r="E22" s="52" t="s">
        <v>140</v>
      </c>
      <c r="F22" s="52" t="s">
        <v>922</v>
      </c>
      <c r="G22" s="54"/>
      <c r="H22" s="52" t="s">
        <v>128</v>
      </c>
      <c r="I22" s="52" t="s">
        <v>129</v>
      </c>
      <c r="J22" s="55" t="s">
        <v>135</v>
      </c>
      <c r="K22" s="52" t="s">
        <v>129</v>
      </c>
      <c r="L22" s="56" t="s">
        <v>255</v>
      </c>
      <c r="M22" s="57"/>
      <c r="N22" s="57"/>
      <c r="O22" s="58"/>
      <c r="P22" s="59"/>
      <c r="Q22" s="59"/>
      <c r="R22" s="59"/>
      <c r="S22" s="60" t="n">
        <f aca="false">Q22+R22</f>
        <v>0</v>
      </c>
      <c r="T22" s="52" t="n">
        <v>3</v>
      </c>
      <c r="U22" s="59" t="n">
        <v>170.12</v>
      </c>
      <c r="V22" s="52" t="n">
        <v>1</v>
      </c>
      <c r="W22" s="59" t="n">
        <v>57</v>
      </c>
      <c r="X22" s="52" t="n">
        <v>4</v>
      </c>
      <c r="Y22" s="60" t="n">
        <f aca="false">(T22*U22)+(V22*W22)</f>
        <v>567.36</v>
      </c>
      <c r="Z22" s="60" t="n">
        <f aca="false">S22+Y22</f>
        <v>567.36</v>
      </c>
      <c r="AA22" s="61"/>
      <c r="AB22" s="62"/>
      <c r="AC22" s="62"/>
      <c r="AD22" s="62"/>
      <c r="AE22" s="62"/>
    </row>
    <row r="23" s="40" customFormat="true" ht="39.55" hidden="false" customHeight="false" outlineLevel="0" collapsed="false">
      <c r="A23" s="52" t="s">
        <v>123</v>
      </c>
      <c r="B23" s="52" t="s">
        <v>123</v>
      </c>
      <c r="C23" s="53" t="s">
        <v>503</v>
      </c>
      <c r="D23" s="52" t="s">
        <v>504</v>
      </c>
      <c r="E23" s="52" t="s">
        <v>126</v>
      </c>
      <c r="F23" s="52" t="s">
        <v>923</v>
      </c>
      <c r="G23" s="54"/>
      <c r="H23" s="52" t="s">
        <v>128</v>
      </c>
      <c r="I23" s="52" t="s">
        <v>129</v>
      </c>
      <c r="J23" s="55" t="s">
        <v>135</v>
      </c>
      <c r="K23" s="52" t="s">
        <v>129</v>
      </c>
      <c r="L23" s="56" t="s">
        <v>924</v>
      </c>
      <c r="M23" s="57"/>
      <c r="N23" s="57"/>
      <c r="O23" s="58"/>
      <c r="P23" s="59"/>
      <c r="Q23" s="59"/>
      <c r="R23" s="59"/>
      <c r="S23" s="60" t="n">
        <f aca="false">Q23+R23</f>
        <v>0</v>
      </c>
      <c r="T23" s="52" t="n">
        <v>3</v>
      </c>
      <c r="U23" s="59" t="n">
        <v>120</v>
      </c>
      <c r="V23" s="52" t="n">
        <v>2</v>
      </c>
      <c r="W23" s="59" t="n">
        <v>55</v>
      </c>
      <c r="X23" s="52" t="n">
        <v>5</v>
      </c>
      <c r="Y23" s="60" t="n">
        <f aca="false">(T23*U23)+(V23*W23)</f>
        <v>470</v>
      </c>
      <c r="Z23" s="60" t="n">
        <f aca="false">S23+Y23</f>
        <v>470</v>
      </c>
      <c r="AA23" s="61"/>
      <c r="AB23" s="62"/>
      <c r="AC23" s="62"/>
      <c r="AD23" s="62"/>
      <c r="AE23" s="62"/>
    </row>
    <row r="24" s="40" customFormat="true" ht="26.85" hidden="false" customHeight="false" outlineLevel="0" collapsed="false">
      <c r="A24" s="52" t="s">
        <v>123</v>
      </c>
      <c r="B24" s="52" t="s">
        <v>123</v>
      </c>
      <c r="C24" s="53" t="s">
        <v>442</v>
      </c>
      <c r="D24" s="52" t="s">
        <v>443</v>
      </c>
      <c r="E24" s="52" t="s">
        <v>126</v>
      </c>
      <c r="F24" s="52" t="s">
        <v>925</v>
      </c>
      <c r="G24" s="54"/>
      <c r="H24" s="52" t="s">
        <v>128</v>
      </c>
      <c r="I24" s="52" t="s">
        <v>129</v>
      </c>
      <c r="J24" s="55" t="s">
        <v>148</v>
      </c>
      <c r="K24" s="52" t="s">
        <v>129</v>
      </c>
      <c r="L24" s="56" t="s">
        <v>926</v>
      </c>
      <c r="M24" s="57"/>
      <c r="N24" s="57"/>
      <c r="O24" s="58"/>
      <c r="P24" s="59"/>
      <c r="Q24" s="59"/>
      <c r="R24" s="59"/>
      <c r="S24" s="60" t="n">
        <f aca="false">Q24+R24</f>
        <v>0</v>
      </c>
      <c r="T24" s="52" t="n">
        <v>1</v>
      </c>
      <c r="U24" s="59" t="n">
        <v>120</v>
      </c>
      <c r="V24" s="52" t="n">
        <v>1</v>
      </c>
      <c r="W24" s="59" t="n">
        <v>55</v>
      </c>
      <c r="X24" s="52" t="n">
        <v>2</v>
      </c>
      <c r="Y24" s="60" t="n">
        <f aca="false">(T24*U24)+(V24*W24)</f>
        <v>175</v>
      </c>
      <c r="Z24" s="60" t="n">
        <f aca="false">S24+Y24</f>
        <v>175</v>
      </c>
      <c r="AA24" s="61"/>
      <c r="AB24" s="62"/>
      <c r="AC24" s="62"/>
      <c r="AD24" s="62"/>
      <c r="AE24" s="62"/>
    </row>
    <row r="25" s="40" customFormat="true" ht="15" hidden="false" customHeight="false" outlineLevel="0" collapsed="false">
      <c r="A25" s="52" t="s">
        <v>123</v>
      </c>
      <c r="B25" s="52" t="s">
        <v>123</v>
      </c>
      <c r="C25" s="53" t="s">
        <v>337</v>
      </c>
      <c r="D25" s="52" t="s">
        <v>927</v>
      </c>
      <c r="E25" s="52" t="s">
        <v>140</v>
      </c>
      <c r="F25" s="52" t="s">
        <v>928</v>
      </c>
      <c r="G25" s="54"/>
      <c r="H25" s="52" t="s">
        <v>128</v>
      </c>
      <c r="I25" s="52" t="s">
        <v>129</v>
      </c>
      <c r="J25" s="55" t="s">
        <v>162</v>
      </c>
      <c r="K25" s="52" t="s">
        <v>129</v>
      </c>
      <c r="L25" s="56" t="s">
        <v>641</v>
      </c>
      <c r="M25" s="57"/>
      <c r="N25" s="57"/>
      <c r="O25" s="58"/>
      <c r="P25" s="59"/>
      <c r="Q25" s="59"/>
      <c r="R25" s="59"/>
      <c r="S25" s="60" t="n">
        <f aca="false">Q25+R25</f>
        <v>0</v>
      </c>
      <c r="T25" s="52" t="n">
        <v>1</v>
      </c>
      <c r="U25" s="59" t="n">
        <v>170.12</v>
      </c>
      <c r="V25" s="52" t="n">
        <v>1</v>
      </c>
      <c r="W25" s="59" t="n">
        <v>57</v>
      </c>
      <c r="X25" s="52" t="n">
        <v>2</v>
      </c>
      <c r="Y25" s="60" t="n">
        <f aca="false">(T25*U25)+(V25*W25)</f>
        <v>227.12</v>
      </c>
      <c r="Z25" s="60" t="n">
        <f aca="false">S25+Y25</f>
        <v>227.12</v>
      </c>
      <c r="AA25" s="61"/>
      <c r="AB25" s="62"/>
      <c r="AC25" s="62"/>
      <c r="AD25" s="62"/>
      <c r="AE25" s="62"/>
    </row>
    <row r="26" s="40" customFormat="true" ht="15" hidden="false" customHeight="false" outlineLevel="0" collapsed="false">
      <c r="A26" s="52" t="s">
        <v>123</v>
      </c>
      <c r="B26" s="52" t="s">
        <v>123</v>
      </c>
      <c r="C26" s="53" t="s">
        <v>442</v>
      </c>
      <c r="D26" s="52" t="s">
        <v>443</v>
      </c>
      <c r="E26" s="52" t="s">
        <v>126</v>
      </c>
      <c r="F26" s="52" t="s">
        <v>225</v>
      </c>
      <c r="G26" s="54"/>
      <c r="H26" s="52" t="s">
        <v>128</v>
      </c>
      <c r="I26" s="52" t="s">
        <v>129</v>
      </c>
      <c r="J26" s="55" t="s">
        <v>148</v>
      </c>
      <c r="K26" s="52" t="s">
        <v>129</v>
      </c>
      <c r="L26" s="56" t="s">
        <v>926</v>
      </c>
      <c r="M26" s="57"/>
      <c r="N26" s="57"/>
      <c r="O26" s="58"/>
      <c r="P26" s="59"/>
      <c r="Q26" s="59"/>
      <c r="R26" s="59"/>
      <c r="S26" s="60" t="n">
        <f aca="false">Q26+R26</f>
        <v>0</v>
      </c>
      <c r="T26" s="52" t="n">
        <v>1</v>
      </c>
      <c r="U26" s="59" t="n">
        <v>120</v>
      </c>
      <c r="V26" s="52" t="n">
        <v>1</v>
      </c>
      <c r="W26" s="59" t="n">
        <v>55</v>
      </c>
      <c r="X26" s="52" t="n">
        <v>2</v>
      </c>
      <c r="Y26" s="60" t="n">
        <f aca="false">(T26*U26)+(V26*W26)</f>
        <v>175</v>
      </c>
      <c r="Z26" s="60" t="n">
        <f aca="false">S26+Y26</f>
        <v>175</v>
      </c>
      <c r="AA26" s="61"/>
      <c r="AB26" s="62"/>
      <c r="AC26" s="62"/>
      <c r="AD26" s="62"/>
      <c r="AE26" s="62"/>
    </row>
    <row r="27" s="40" customFormat="true" ht="26.85" hidden="false" customHeight="false" outlineLevel="0" collapsed="false">
      <c r="A27" s="52" t="s">
        <v>123</v>
      </c>
      <c r="B27" s="52" t="s">
        <v>123</v>
      </c>
      <c r="C27" s="53" t="s">
        <v>246</v>
      </c>
      <c r="D27" s="52" t="s">
        <v>247</v>
      </c>
      <c r="E27" s="52" t="s">
        <v>140</v>
      </c>
      <c r="F27" s="52" t="s">
        <v>241</v>
      </c>
      <c r="G27" s="54"/>
      <c r="H27" s="52" t="s">
        <v>128</v>
      </c>
      <c r="I27" s="52" t="s">
        <v>129</v>
      </c>
      <c r="J27" s="55" t="s">
        <v>211</v>
      </c>
      <c r="K27" s="52" t="s">
        <v>129</v>
      </c>
      <c r="L27" s="56" t="s">
        <v>929</v>
      </c>
      <c r="M27" s="57"/>
      <c r="N27" s="57"/>
      <c r="O27" s="58"/>
      <c r="P27" s="59"/>
      <c r="Q27" s="59"/>
      <c r="R27" s="59"/>
      <c r="S27" s="60" t="n">
        <f aca="false">Q27+R27</f>
        <v>0</v>
      </c>
      <c r="T27" s="52" t="n">
        <v>2</v>
      </c>
      <c r="U27" s="59" t="n">
        <v>170.12</v>
      </c>
      <c r="V27" s="52" t="n">
        <v>3</v>
      </c>
      <c r="W27" s="59" t="n">
        <v>57</v>
      </c>
      <c r="X27" s="52" t="n">
        <v>5</v>
      </c>
      <c r="Y27" s="60" t="n">
        <f aca="false">(T27*U27)+(V27*W27)</f>
        <v>511.24</v>
      </c>
      <c r="Z27" s="60" t="n">
        <f aca="false">S27+Y27</f>
        <v>511.24</v>
      </c>
      <c r="AA27" s="61"/>
      <c r="AB27" s="62"/>
      <c r="AC27" s="62"/>
      <c r="AD27" s="62"/>
      <c r="AE27" s="62"/>
    </row>
    <row r="28" s="40" customFormat="true" ht="64.9" hidden="false" customHeight="false" outlineLevel="0" collapsed="false">
      <c r="A28" s="52" t="s">
        <v>123</v>
      </c>
      <c r="B28" s="52" t="s">
        <v>123</v>
      </c>
      <c r="C28" s="53" t="s">
        <v>471</v>
      </c>
      <c r="D28" s="52" t="s">
        <v>472</v>
      </c>
      <c r="E28" s="52" t="s">
        <v>140</v>
      </c>
      <c r="F28" s="52" t="s">
        <v>297</v>
      </c>
      <c r="G28" s="54"/>
      <c r="H28" s="52" t="s">
        <v>128</v>
      </c>
      <c r="I28" s="52" t="s">
        <v>129</v>
      </c>
      <c r="J28" s="55" t="s">
        <v>135</v>
      </c>
      <c r="K28" s="52" t="s">
        <v>129</v>
      </c>
      <c r="L28" s="56" t="s">
        <v>919</v>
      </c>
      <c r="M28" s="57"/>
      <c r="N28" s="57"/>
      <c r="O28" s="58"/>
      <c r="P28" s="59"/>
      <c r="Q28" s="59"/>
      <c r="R28" s="59"/>
      <c r="S28" s="60" t="n">
        <f aca="false">Q28+R28</f>
        <v>0</v>
      </c>
      <c r="T28" s="52" t="n">
        <v>3</v>
      </c>
      <c r="U28" s="59" t="n">
        <v>170.12</v>
      </c>
      <c r="V28" s="52" t="n">
        <v>4</v>
      </c>
      <c r="W28" s="59" t="n">
        <v>57</v>
      </c>
      <c r="X28" s="52" t="n">
        <v>7</v>
      </c>
      <c r="Y28" s="60" t="n">
        <f aca="false">(T28*U28)+(V28*W28)</f>
        <v>738.36</v>
      </c>
      <c r="Z28" s="60" t="n">
        <f aca="false">S28+Y28</f>
        <v>738.36</v>
      </c>
      <c r="AA28" s="61"/>
      <c r="AB28" s="62"/>
      <c r="AC28" s="62"/>
      <c r="AD28" s="62"/>
      <c r="AE28" s="62"/>
    </row>
    <row r="29" s="40" customFormat="true" ht="26.85" hidden="false" customHeight="false" outlineLevel="0" collapsed="false">
      <c r="A29" s="52" t="s">
        <v>123</v>
      </c>
      <c r="B29" s="52" t="s">
        <v>123</v>
      </c>
      <c r="C29" s="53" t="s">
        <v>227</v>
      </c>
      <c r="D29" s="52" t="s">
        <v>228</v>
      </c>
      <c r="E29" s="52" t="s">
        <v>126</v>
      </c>
      <c r="F29" s="52" t="s">
        <v>241</v>
      </c>
      <c r="G29" s="54"/>
      <c r="H29" s="52" t="s">
        <v>128</v>
      </c>
      <c r="I29" s="52" t="s">
        <v>129</v>
      </c>
      <c r="J29" s="55" t="s">
        <v>211</v>
      </c>
      <c r="K29" s="52" t="s">
        <v>129</v>
      </c>
      <c r="L29" s="56" t="s">
        <v>929</v>
      </c>
      <c r="M29" s="57"/>
      <c r="N29" s="57"/>
      <c r="O29" s="58"/>
      <c r="P29" s="59"/>
      <c r="Q29" s="59"/>
      <c r="R29" s="59"/>
      <c r="S29" s="60" t="n">
        <f aca="false">Q29+R29</f>
        <v>0</v>
      </c>
      <c r="T29" s="52" t="n">
        <v>2</v>
      </c>
      <c r="U29" s="59" t="n">
        <v>120</v>
      </c>
      <c r="V29" s="52" t="n">
        <v>3</v>
      </c>
      <c r="W29" s="59" t="n">
        <v>55</v>
      </c>
      <c r="X29" s="52" t="n">
        <v>5</v>
      </c>
      <c r="Y29" s="60" t="n">
        <f aca="false">(T29*U29)+(V29*W29)</f>
        <v>405</v>
      </c>
      <c r="Z29" s="60" t="n">
        <f aca="false">S29+Y29</f>
        <v>405</v>
      </c>
      <c r="AA29" s="61"/>
      <c r="AB29" s="62"/>
      <c r="AC29" s="62"/>
      <c r="AD29" s="62"/>
      <c r="AE29" s="62"/>
    </row>
    <row r="30" s="40" customFormat="true" ht="90.25" hidden="false" customHeight="false" outlineLevel="0" collapsed="false">
      <c r="A30" s="52" t="s">
        <v>123</v>
      </c>
      <c r="B30" s="52" t="s">
        <v>123</v>
      </c>
      <c r="C30" s="53" t="s">
        <v>887</v>
      </c>
      <c r="D30" s="52" t="s">
        <v>888</v>
      </c>
      <c r="E30" s="52" t="s">
        <v>140</v>
      </c>
      <c r="F30" s="52" t="s">
        <v>930</v>
      </c>
      <c r="G30" s="54"/>
      <c r="H30" s="52" t="s">
        <v>128</v>
      </c>
      <c r="I30" s="52" t="s">
        <v>129</v>
      </c>
      <c r="J30" s="55" t="s">
        <v>135</v>
      </c>
      <c r="K30" s="52" t="s">
        <v>129</v>
      </c>
      <c r="L30" s="56" t="s">
        <v>931</v>
      </c>
      <c r="M30" s="57"/>
      <c r="N30" s="57"/>
      <c r="O30" s="58"/>
      <c r="P30" s="59"/>
      <c r="Q30" s="59"/>
      <c r="R30" s="59"/>
      <c r="S30" s="60" t="n">
        <f aca="false">Q30+R30</f>
        <v>0</v>
      </c>
      <c r="T30" s="52" t="n">
        <v>6</v>
      </c>
      <c r="U30" s="59" t="n">
        <v>170.12</v>
      </c>
      <c r="V30" s="52" t="n">
        <v>9</v>
      </c>
      <c r="W30" s="59" t="n">
        <v>57</v>
      </c>
      <c r="X30" s="52" t="n">
        <v>15</v>
      </c>
      <c r="Y30" s="60" t="n">
        <f aca="false">(T30*U30)+(V30*W30)</f>
        <v>1533.72</v>
      </c>
      <c r="Z30" s="60" t="n">
        <f aca="false">S30+Y30</f>
        <v>1533.72</v>
      </c>
      <c r="AA30" s="61"/>
      <c r="AB30" s="62"/>
      <c r="AC30" s="62"/>
      <c r="AD30" s="62"/>
      <c r="AE30" s="62"/>
    </row>
    <row r="31" s="40" customFormat="true" ht="15" hidden="false" customHeight="false" outlineLevel="0" collapsed="false">
      <c r="A31" s="52" t="s">
        <v>123</v>
      </c>
      <c r="B31" s="52" t="s">
        <v>123</v>
      </c>
      <c r="C31" s="53" t="s">
        <v>405</v>
      </c>
      <c r="D31" s="52" t="s">
        <v>406</v>
      </c>
      <c r="E31" s="52" t="s">
        <v>140</v>
      </c>
      <c r="F31" s="52" t="s">
        <v>407</v>
      </c>
      <c r="G31" s="54"/>
      <c r="H31" s="52" t="s">
        <v>128</v>
      </c>
      <c r="I31" s="52" t="s">
        <v>129</v>
      </c>
      <c r="J31" s="55" t="s">
        <v>135</v>
      </c>
      <c r="K31" s="52" t="s">
        <v>129</v>
      </c>
      <c r="L31" s="56" t="s">
        <v>760</v>
      </c>
      <c r="M31" s="57"/>
      <c r="N31" s="57"/>
      <c r="O31" s="58"/>
      <c r="P31" s="59"/>
      <c r="Q31" s="59"/>
      <c r="R31" s="59"/>
      <c r="S31" s="60" t="n">
        <f aca="false">Q31+R31</f>
        <v>0</v>
      </c>
      <c r="T31" s="52" t="n">
        <v>6</v>
      </c>
      <c r="U31" s="59" t="n">
        <v>170.12</v>
      </c>
      <c r="V31" s="52" t="n">
        <v>1</v>
      </c>
      <c r="W31" s="59" t="n">
        <v>57</v>
      </c>
      <c r="X31" s="52" t="n">
        <v>7</v>
      </c>
      <c r="Y31" s="60" t="n">
        <f aca="false">(T31*U31)+(V31*W31)</f>
        <v>1077.72</v>
      </c>
      <c r="Z31" s="60" t="n">
        <f aca="false">S31+Y31</f>
        <v>1077.72</v>
      </c>
      <c r="AA31" s="61"/>
      <c r="AB31" s="62"/>
      <c r="AC31" s="62"/>
      <c r="AD31" s="62"/>
      <c r="AE31" s="62"/>
    </row>
    <row r="32" s="40" customFormat="true" ht="39.55" hidden="false" customHeight="false" outlineLevel="0" collapsed="false">
      <c r="A32" s="52" t="s">
        <v>123</v>
      </c>
      <c r="B32" s="52" t="s">
        <v>123</v>
      </c>
      <c r="C32" s="53" t="s">
        <v>213</v>
      </c>
      <c r="D32" s="52" t="s">
        <v>214</v>
      </c>
      <c r="E32" s="52" t="s">
        <v>170</v>
      </c>
      <c r="F32" s="52" t="s">
        <v>446</v>
      </c>
      <c r="G32" s="54"/>
      <c r="H32" s="52" t="s">
        <v>128</v>
      </c>
      <c r="I32" s="52" t="s">
        <v>129</v>
      </c>
      <c r="J32" s="55" t="s">
        <v>130</v>
      </c>
      <c r="K32" s="52" t="s">
        <v>129</v>
      </c>
      <c r="L32" s="56" t="s">
        <v>932</v>
      </c>
      <c r="M32" s="57"/>
      <c r="N32" s="57"/>
      <c r="O32" s="58"/>
      <c r="P32" s="59"/>
      <c r="Q32" s="59"/>
      <c r="R32" s="59"/>
      <c r="S32" s="60" t="n">
        <f aca="false">Q32+R32</f>
        <v>0</v>
      </c>
      <c r="T32" s="52" t="n">
        <v>1</v>
      </c>
      <c r="U32" s="59" t="n">
        <v>170.12</v>
      </c>
      <c r="V32" s="52" t="n">
        <v>3</v>
      </c>
      <c r="W32" s="59" t="n">
        <v>57</v>
      </c>
      <c r="X32" s="52" t="n">
        <v>4</v>
      </c>
      <c r="Y32" s="60" t="n">
        <f aca="false">(T32*U32)+(V32*W32)</f>
        <v>341.12</v>
      </c>
      <c r="Z32" s="60" t="n">
        <f aca="false">S32+Y32</f>
        <v>341.12</v>
      </c>
      <c r="AA32" s="61"/>
      <c r="AB32" s="62"/>
      <c r="AC32" s="62"/>
      <c r="AD32" s="62"/>
      <c r="AE32" s="62"/>
    </row>
    <row r="33" s="40" customFormat="true" ht="15" hidden="false" customHeight="false" outlineLevel="0" collapsed="false">
      <c r="A33" s="52" t="s">
        <v>123</v>
      </c>
      <c r="B33" s="52" t="s">
        <v>123</v>
      </c>
      <c r="C33" s="53" t="s">
        <v>447</v>
      </c>
      <c r="D33" s="52" t="s">
        <v>448</v>
      </c>
      <c r="E33" s="52" t="s">
        <v>140</v>
      </c>
      <c r="F33" s="52" t="s">
        <v>449</v>
      </c>
      <c r="G33" s="54"/>
      <c r="H33" s="52" t="s">
        <v>128</v>
      </c>
      <c r="I33" s="52" t="s">
        <v>129</v>
      </c>
      <c r="J33" s="55" t="s">
        <v>135</v>
      </c>
      <c r="K33" s="52" t="s">
        <v>129</v>
      </c>
      <c r="L33" s="56" t="s">
        <v>933</v>
      </c>
      <c r="M33" s="57"/>
      <c r="N33" s="57"/>
      <c r="O33" s="58"/>
      <c r="P33" s="59"/>
      <c r="Q33" s="59"/>
      <c r="R33" s="59"/>
      <c r="S33" s="60" t="n">
        <f aca="false">Q33+R33</f>
        <v>0</v>
      </c>
      <c r="T33" s="52" t="n">
        <v>1</v>
      </c>
      <c r="U33" s="59" t="n">
        <v>170.12</v>
      </c>
      <c r="V33" s="52" t="n">
        <v>1</v>
      </c>
      <c r="W33" s="59" t="n">
        <v>57</v>
      </c>
      <c r="X33" s="52" t="n">
        <v>2</v>
      </c>
      <c r="Y33" s="60" t="n">
        <f aca="false">(T33*U33)+(V33*W33)</f>
        <v>227.12</v>
      </c>
      <c r="Z33" s="60" t="n">
        <f aca="false">S33+Y33</f>
        <v>227.12</v>
      </c>
      <c r="AA33" s="61"/>
      <c r="AB33" s="62"/>
      <c r="AC33" s="62"/>
      <c r="AD33" s="62"/>
      <c r="AE33" s="62"/>
    </row>
    <row r="34" s="40" customFormat="true" ht="26.85" hidden="false" customHeight="false" outlineLevel="0" collapsed="false">
      <c r="A34" s="52" t="s">
        <v>123</v>
      </c>
      <c r="B34" s="52" t="s">
        <v>123</v>
      </c>
      <c r="C34" s="53" t="s">
        <v>263</v>
      </c>
      <c r="D34" s="52" t="s">
        <v>264</v>
      </c>
      <c r="E34" s="52" t="s">
        <v>140</v>
      </c>
      <c r="F34" s="52" t="s">
        <v>934</v>
      </c>
      <c r="G34" s="54"/>
      <c r="H34" s="52" t="s">
        <v>128</v>
      </c>
      <c r="I34" s="52" t="s">
        <v>129</v>
      </c>
      <c r="J34" s="55" t="s">
        <v>135</v>
      </c>
      <c r="K34" s="52" t="s">
        <v>129</v>
      </c>
      <c r="L34" s="56" t="s">
        <v>135</v>
      </c>
      <c r="M34" s="57"/>
      <c r="N34" s="57"/>
      <c r="O34" s="58"/>
      <c r="P34" s="59"/>
      <c r="Q34" s="59"/>
      <c r="R34" s="59"/>
      <c r="S34" s="60" t="n">
        <f aca="false">Q34+R34</f>
        <v>0</v>
      </c>
      <c r="T34" s="52" t="n">
        <v>1</v>
      </c>
      <c r="U34" s="59" t="n">
        <v>170.12</v>
      </c>
      <c r="V34" s="52" t="n">
        <v>1</v>
      </c>
      <c r="W34" s="59" t="n">
        <v>57</v>
      </c>
      <c r="X34" s="52" t="n">
        <v>2</v>
      </c>
      <c r="Y34" s="60" t="n">
        <f aca="false">(T34*U34)+(V34*W34)</f>
        <v>227.12</v>
      </c>
      <c r="Z34" s="60" t="n">
        <f aca="false">S34+Y34</f>
        <v>227.12</v>
      </c>
      <c r="AA34" s="61"/>
      <c r="AB34" s="62"/>
      <c r="AC34" s="62"/>
      <c r="AD34" s="62"/>
      <c r="AE34" s="62"/>
    </row>
    <row r="35" s="40" customFormat="true" ht="15" hidden="false" customHeight="false" outlineLevel="0" collapsed="false">
      <c r="A35" s="52" t="s">
        <v>123</v>
      </c>
      <c r="B35" s="52" t="s">
        <v>123</v>
      </c>
      <c r="C35" s="53" t="s">
        <v>263</v>
      </c>
      <c r="D35" s="52" t="s">
        <v>264</v>
      </c>
      <c r="E35" s="52" t="s">
        <v>140</v>
      </c>
      <c r="F35" s="52" t="s">
        <v>935</v>
      </c>
      <c r="G35" s="54"/>
      <c r="H35" s="52" t="s">
        <v>128</v>
      </c>
      <c r="I35" s="52" t="s">
        <v>129</v>
      </c>
      <c r="J35" s="55" t="s">
        <v>135</v>
      </c>
      <c r="K35" s="52" t="s">
        <v>129</v>
      </c>
      <c r="L35" s="56" t="s">
        <v>135</v>
      </c>
      <c r="M35" s="57"/>
      <c r="N35" s="57"/>
      <c r="O35" s="58"/>
      <c r="P35" s="59"/>
      <c r="Q35" s="59"/>
      <c r="R35" s="59"/>
      <c r="S35" s="60" t="n">
        <f aca="false">Q35+R35</f>
        <v>0</v>
      </c>
      <c r="T35" s="52" t="n">
        <v>1</v>
      </c>
      <c r="U35" s="59" t="n">
        <v>170.12</v>
      </c>
      <c r="V35" s="52" t="n">
        <v>1</v>
      </c>
      <c r="W35" s="59" t="n">
        <v>57</v>
      </c>
      <c r="X35" s="52" t="n">
        <v>2</v>
      </c>
      <c r="Y35" s="60" t="n">
        <f aca="false">(T35*U35)+(V35*W35)</f>
        <v>227.12</v>
      </c>
      <c r="Z35" s="60" t="n">
        <f aca="false">S35+Y35</f>
        <v>227.12</v>
      </c>
      <c r="AA35" s="61"/>
      <c r="AB35" s="62"/>
      <c r="AC35" s="62"/>
      <c r="AD35" s="62"/>
      <c r="AE35" s="62"/>
    </row>
    <row r="36" s="40" customFormat="true" ht="26.85" hidden="false" customHeight="false" outlineLevel="0" collapsed="false">
      <c r="A36" s="52" t="s">
        <v>123</v>
      </c>
      <c r="B36" s="52" t="s">
        <v>123</v>
      </c>
      <c r="C36" s="53" t="s">
        <v>263</v>
      </c>
      <c r="D36" s="52" t="s">
        <v>264</v>
      </c>
      <c r="E36" s="52" t="s">
        <v>140</v>
      </c>
      <c r="F36" s="52" t="s">
        <v>934</v>
      </c>
      <c r="G36" s="54"/>
      <c r="H36" s="52" t="s">
        <v>128</v>
      </c>
      <c r="I36" s="52" t="s">
        <v>129</v>
      </c>
      <c r="J36" s="55" t="s">
        <v>135</v>
      </c>
      <c r="K36" s="52" t="s">
        <v>129</v>
      </c>
      <c r="L36" s="56" t="s">
        <v>135</v>
      </c>
      <c r="M36" s="57"/>
      <c r="N36" s="57"/>
      <c r="O36" s="58"/>
      <c r="P36" s="59"/>
      <c r="Q36" s="59"/>
      <c r="R36" s="59"/>
      <c r="S36" s="60" t="n">
        <f aca="false">Q36+R36</f>
        <v>0</v>
      </c>
      <c r="T36" s="52" t="n">
        <v>1</v>
      </c>
      <c r="U36" s="59" t="n">
        <v>170.12</v>
      </c>
      <c r="V36" s="52" t="n">
        <v>1</v>
      </c>
      <c r="W36" s="59" t="n">
        <v>57</v>
      </c>
      <c r="X36" s="52" t="n">
        <v>2</v>
      </c>
      <c r="Y36" s="60" t="n">
        <f aca="false">(T36*U36)+(V36*W36)</f>
        <v>227.12</v>
      </c>
      <c r="Z36" s="60" t="n">
        <f aca="false">S36+Y36</f>
        <v>227.12</v>
      </c>
      <c r="AA36" s="61"/>
      <c r="AB36" s="62"/>
      <c r="AC36" s="62"/>
      <c r="AD36" s="62"/>
      <c r="AE36" s="62"/>
    </row>
    <row r="37" s="40" customFormat="true" ht="15" hidden="false" customHeight="false" outlineLevel="0" collapsed="false">
      <c r="A37" s="52" t="s">
        <v>123</v>
      </c>
      <c r="B37" s="52" t="s">
        <v>123</v>
      </c>
      <c r="C37" s="53" t="s">
        <v>383</v>
      </c>
      <c r="D37" s="52" t="s">
        <v>384</v>
      </c>
      <c r="E37" s="52" t="s">
        <v>126</v>
      </c>
      <c r="F37" s="52" t="s">
        <v>385</v>
      </c>
      <c r="G37" s="54"/>
      <c r="H37" s="52" t="s">
        <v>128</v>
      </c>
      <c r="I37" s="52" t="s">
        <v>129</v>
      </c>
      <c r="J37" s="55" t="s">
        <v>135</v>
      </c>
      <c r="K37" s="52" t="s">
        <v>129</v>
      </c>
      <c r="L37" s="56" t="s">
        <v>936</v>
      </c>
      <c r="M37" s="57"/>
      <c r="N37" s="57"/>
      <c r="O37" s="58"/>
      <c r="P37" s="59"/>
      <c r="Q37" s="59"/>
      <c r="R37" s="59"/>
      <c r="S37" s="60" t="n">
        <f aca="false">Q37+R37</f>
        <v>0</v>
      </c>
      <c r="T37" s="52" t="n">
        <v>1</v>
      </c>
      <c r="U37" s="59" t="n">
        <v>120</v>
      </c>
      <c r="V37" s="52" t="n">
        <v>1</v>
      </c>
      <c r="W37" s="59" t="n">
        <v>55</v>
      </c>
      <c r="X37" s="52" t="n">
        <v>2</v>
      </c>
      <c r="Y37" s="60" t="n">
        <f aca="false">(T37*U37)+(V37*W37)</f>
        <v>175</v>
      </c>
      <c r="Z37" s="60" t="n">
        <f aca="false">S37+Y37</f>
        <v>175</v>
      </c>
      <c r="AA37" s="61"/>
      <c r="AB37" s="62"/>
      <c r="AC37" s="62"/>
      <c r="AD37" s="62"/>
      <c r="AE37" s="62"/>
    </row>
    <row r="38" s="40" customFormat="true" ht="26.85" hidden="false" customHeight="false" outlineLevel="0" collapsed="false">
      <c r="A38" s="52" t="s">
        <v>123</v>
      </c>
      <c r="B38" s="52" t="s">
        <v>123</v>
      </c>
      <c r="C38" s="53" t="s">
        <v>937</v>
      </c>
      <c r="D38" s="52" t="s">
        <v>938</v>
      </c>
      <c r="E38" s="52" t="s">
        <v>170</v>
      </c>
      <c r="F38" s="52" t="s">
        <v>939</v>
      </c>
      <c r="G38" s="54"/>
      <c r="H38" s="52" t="s">
        <v>128</v>
      </c>
      <c r="I38" s="52" t="s">
        <v>129</v>
      </c>
      <c r="J38" s="55" t="s">
        <v>433</v>
      </c>
      <c r="K38" s="52" t="s">
        <v>129</v>
      </c>
      <c r="L38" s="56" t="s">
        <v>262</v>
      </c>
      <c r="M38" s="57"/>
      <c r="N38" s="57"/>
      <c r="O38" s="58"/>
      <c r="P38" s="59"/>
      <c r="Q38" s="59"/>
      <c r="R38" s="59"/>
      <c r="S38" s="60" t="n">
        <f aca="false">Q38+R38</f>
        <v>0</v>
      </c>
      <c r="T38" s="52" t="n">
        <v>1</v>
      </c>
      <c r="U38" s="59" t="n">
        <v>170.12</v>
      </c>
      <c r="V38" s="52" t="n">
        <v>1</v>
      </c>
      <c r="W38" s="59" t="n">
        <v>57</v>
      </c>
      <c r="X38" s="52" t="n">
        <v>2</v>
      </c>
      <c r="Y38" s="60" t="n">
        <f aca="false">(T38*U38)+(V38*W38)</f>
        <v>227.12</v>
      </c>
      <c r="Z38" s="60" t="n">
        <f aca="false">S38+Y38</f>
        <v>227.12</v>
      </c>
      <c r="AA38" s="61"/>
      <c r="AB38" s="62"/>
      <c r="AC38" s="62"/>
      <c r="AD38" s="62"/>
      <c r="AE38" s="62"/>
    </row>
    <row r="39" s="40" customFormat="true" ht="39.55" hidden="false" customHeight="false" outlineLevel="0" collapsed="false">
      <c r="A39" s="52" t="s">
        <v>123</v>
      </c>
      <c r="B39" s="52" t="s">
        <v>123</v>
      </c>
      <c r="C39" s="53" t="s">
        <v>937</v>
      </c>
      <c r="D39" s="52" t="s">
        <v>938</v>
      </c>
      <c r="E39" s="52" t="s">
        <v>170</v>
      </c>
      <c r="F39" s="52" t="s">
        <v>940</v>
      </c>
      <c r="G39" s="54"/>
      <c r="H39" s="52" t="s">
        <v>128</v>
      </c>
      <c r="I39" s="52" t="s">
        <v>129</v>
      </c>
      <c r="J39" s="55" t="s">
        <v>433</v>
      </c>
      <c r="K39" s="52" t="s">
        <v>129</v>
      </c>
      <c r="L39" s="56" t="s">
        <v>469</v>
      </c>
      <c r="M39" s="57"/>
      <c r="N39" s="57"/>
      <c r="O39" s="58"/>
      <c r="P39" s="59"/>
      <c r="Q39" s="59"/>
      <c r="R39" s="59"/>
      <c r="S39" s="60" t="n">
        <f aca="false">Q39+R39</f>
        <v>0</v>
      </c>
      <c r="T39" s="52" t="n">
        <v>1</v>
      </c>
      <c r="U39" s="59" t="n">
        <v>170.12</v>
      </c>
      <c r="V39" s="52" t="n">
        <v>1</v>
      </c>
      <c r="W39" s="59" t="n">
        <v>57</v>
      </c>
      <c r="X39" s="52" t="n">
        <v>2</v>
      </c>
      <c r="Y39" s="60" t="n">
        <f aca="false">(T39*U39)+(V39*W39)</f>
        <v>227.12</v>
      </c>
      <c r="Z39" s="60" t="n">
        <f aca="false">S39+Y39</f>
        <v>227.12</v>
      </c>
      <c r="AA39" s="61"/>
      <c r="AB39" s="62"/>
      <c r="AC39" s="62"/>
      <c r="AD39" s="62"/>
      <c r="AE39" s="62"/>
    </row>
    <row r="40" s="40" customFormat="true" ht="39.55" hidden="false" customHeight="false" outlineLevel="0" collapsed="false">
      <c r="A40" s="52" t="s">
        <v>123</v>
      </c>
      <c r="B40" s="52" t="s">
        <v>123</v>
      </c>
      <c r="C40" s="53" t="s">
        <v>937</v>
      </c>
      <c r="D40" s="52" t="s">
        <v>938</v>
      </c>
      <c r="E40" s="52" t="s">
        <v>170</v>
      </c>
      <c r="F40" s="52" t="s">
        <v>941</v>
      </c>
      <c r="G40" s="54"/>
      <c r="H40" s="52" t="s">
        <v>128</v>
      </c>
      <c r="I40" s="52" t="s">
        <v>129</v>
      </c>
      <c r="J40" s="55" t="s">
        <v>433</v>
      </c>
      <c r="K40" s="52" t="s">
        <v>129</v>
      </c>
      <c r="L40" s="56" t="s">
        <v>237</v>
      </c>
      <c r="M40" s="57"/>
      <c r="N40" s="57"/>
      <c r="O40" s="58"/>
      <c r="P40" s="59"/>
      <c r="Q40" s="59"/>
      <c r="R40" s="59"/>
      <c r="S40" s="60" t="n">
        <f aca="false">Q40+R40</f>
        <v>0</v>
      </c>
      <c r="T40" s="52" t="n">
        <v>1</v>
      </c>
      <c r="U40" s="59" t="n">
        <v>170.12</v>
      </c>
      <c r="V40" s="52" t="n">
        <v>1</v>
      </c>
      <c r="W40" s="59" t="n">
        <v>57</v>
      </c>
      <c r="X40" s="52" t="n">
        <v>2</v>
      </c>
      <c r="Y40" s="60" t="n">
        <f aca="false">(T40*U40)+(V40*W40)</f>
        <v>227.12</v>
      </c>
      <c r="Z40" s="60" t="n">
        <f aca="false">S40+Y40</f>
        <v>227.12</v>
      </c>
      <c r="AA40" s="61"/>
      <c r="AB40" s="62"/>
      <c r="AC40" s="62"/>
      <c r="AD40" s="62"/>
      <c r="AE40" s="62"/>
    </row>
    <row r="41" s="40" customFormat="true" ht="15" hidden="false" customHeight="false" outlineLevel="0" collapsed="false">
      <c r="A41" s="52" t="s">
        <v>123</v>
      </c>
      <c r="B41" s="52" t="s">
        <v>123</v>
      </c>
      <c r="C41" s="53" t="s">
        <v>178</v>
      </c>
      <c r="D41" s="52" t="s">
        <v>179</v>
      </c>
      <c r="E41" s="52" t="s">
        <v>170</v>
      </c>
      <c r="F41" s="52" t="s">
        <v>161</v>
      </c>
      <c r="G41" s="54"/>
      <c r="H41" s="52" t="s">
        <v>128</v>
      </c>
      <c r="I41" s="52" t="s">
        <v>129</v>
      </c>
      <c r="J41" s="55" t="s">
        <v>135</v>
      </c>
      <c r="K41" s="52" t="s">
        <v>129</v>
      </c>
      <c r="L41" s="56" t="s">
        <v>282</v>
      </c>
      <c r="M41" s="57"/>
      <c r="N41" s="57"/>
      <c r="O41" s="58"/>
      <c r="P41" s="59"/>
      <c r="Q41" s="59"/>
      <c r="R41" s="59"/>
      <c r="S41" s="60" t="n">
        <f aca="false">Q41+R41</f>
        <v>0</v>
      </c>
      <c r="T41" s="52" t="n">
        <v>1</v>
      </c>
      <c r="U41" s="59" t="n">
        <v>170.12</v>
      </c>
      <c r="V41" s="52" t="n">
        <v>1</v>
      </c>
      <c r="W41" s="59" t="n">
        <v>57</v>
      </c>
      <c r="X41" s="52" t="n">
        <v>2</v>
      </c>
      <c r="Y41" s="60" t="n">
        <f aca="false">(T41*U41)+(V41*W41)</f>
        <v>227.12</v>
      </c>
      <c r="Z41" s="60" t="n">
        <f aca="false">S41+Y41</f>
        <v>227.12</v>
      </c>
      <c r="AA41" s="61"/>
      <c r="AB41" s="62"/>
      <c r="AC41" s="62"/>
      <c r="AD41" s="62"/>
      <c r="AE41" s="62"/>
    </row>
    <row r="42" s="40" customFormat="true" ht="15" hidden="false" customHeight="false" outlineLevel="0" collapsed="false">
      <c r="A42" s="52" t="s">
        <v>123</v>
      </c>
      <c r="B42" s="52" t="s">
        <v>123</v>
      </c>
      <c r="C42" s="53" t="s">
        <v>552</v>
      </c>
      <c r="D42" s="52" t="s">
        <v>553</v>
      </c>
      <c r="E42" s="52" t="s">
        <v>140</v>
      </c>
      <c r="F42" s="52" t="s">
        <v>942</v>
      </c>
      <c r="G42" s="54"/>
      <c r="H42" s="52" t="s">
        <v>128</v>
      </c>
      <c r="I42" s="52" t="s">
        <v>129</v>
      </c>
      <c r="J42" s="55" t="s">
        <v>135</v>
      </c>
      <c r="K42" s="52" t="s">
        <v>129</v>
      </c>
      <c r="L42" s="56" t="s">
        <v>943</v>
      </c>
      <c r="M42" s="57"/>
      <c r="N42" s="57"/>
      <c r="O42" s="58"/>
      <c r="P42" s="59"/>
      <c r="Q42" s="59"/>
      <c r="R42" s="59"/>
      <c r="S42" s="60" t="n">
        <f aca="false">Q42+R42</f>
        <v>0</v>
      </c>
      <c r="T42" s="52" t="n">
        <v>1</v>
      </c>
      <c r="U42" s="59" t="n">
        <v>170.12</v>
      </c>
      <c r="V42" s="52" t="n">
        <v>4</v>
      </c>
      <c r="W42" s="59" t="n">
        <v>57</v>
      </c>
      <c r="X42" s="52" t="n">
        <v>5</v>
      </c>
      <c r="Y42" s="60" t="n">
        <f aca="false">(T42*U42)+(V42*W42)</f>
        <v>398.12</v>
      </c>
      <c r="Z42" s="60" t="n">
        <f aca="false">S42+Y42</f>
        <v>398.12</v>
      </c>
      <c r="AA42" s="61"/>
      <c r="AB42" s="62"/>
      <c r="AC42" s="62"/>
      <c r="AD42" s="62"/>
      <c r="AE42" s="62"/>
    </row>
    <row r="43" s="40" customFormat="true" ht="26.85" hidden="false" customHeight="false" outlineLevel="0" collapsed="false">
      <c r="A43" s="52" t="s">
        <v>123</v>
      </c>
      <c r="B43" s="52" t="s">
        <v>123</v>
      </c>
      <c r="C43" s="53" t="s">
        <v>270</v>
      </c>
      <c r="D43" s="52" t="s">
        <v>271</v>
      </c>
      <c r="E43" s="52" t="s">
        <v>140</v>
      </c>
      <c r="F43" s="52" t="s">
        <v>944</v>
      </c>
      <c r="G43" s="54"/>
      <c r="H43" s="52" t="s">
        <v>128</v>
      </c>
      <c r="I43" s="52" t="s">
        <v>129</v>
      </c>
      <c r="J43" s="55" t="s">
        <v>135</v>
      </c>
      <c r="K43" s="52" t="s">
        <v>129</v>
      </c>
      <c r="L43" s="56" t="s">
        <v>273</v>
      </c>
      <c r="M43" s="57"/>
      <c r="N43" s="57"/>
      <c r="O43" s="58"/>
      <c r="P43" s="59"/>
      <c r="Q43" s="59"/>
      <c r="R43" s="59"/>
      <c r="S43" s="60" t="n">
        <f aca="false">Q43+R43</f>
        <v>0</v>
      </c>
      <c r="T43" s="52" t="n">
        <v>1</v>
      </c>
      <c r="U43" s="59" t="n">
        <v>170.12</v>
      </c>
      <c r="V43" s="52" t="n">
        <v>2</v>
      </c>
      <c r="W43" s="59" t="n">
        <v>57</v>
      </c>
      <c r="X43" s="52" t="n">
        <v>3</v>
      </c>
      <c r="Y43" s="60" t="n">
        <f aca="false">(T43*U43)+(V43*W43)</f>
        <v>284.12</v>
      </c>
      <c r="Z43" s="60" t="n">
        <f aca="false">S43+Y43</f>
        <v>284.12</v>
      </c>
      <c r="AA43" s="61"/>
      <c r="AB43" s="62"/>
      <c r="AC43" s="62"/>
      <c r="AD43" s="62"/>
      <c r="AE43" s="62"/>
    </row>
    <row r="44" s="40" customFormat="true" ht="26.85" hidden="false" customHeight="false" outlineLevel="0" collapsed="false">
      <c r="A44" s="52" t="s">
        <v>123</v>
      </c>
      <c r="B44" s="52" t="s">
        <v>123</v>
      </c>
      <c r="C44" s="53" t="s">
        <v>283</v>
      </c>
      <c r="D44" s="52" t="s">
        <v>284</v>
      </c>
      <c r="E44" s="52" t="s">
        <v>140</v>
      </c>
      <c r="F44" s="52" t="s">
        <v>945</v>
      </c>
      <c r="G44" s="54"/>
      <c r="H44" s="52" t="s">
        <v>128</v>
      </c>
      <c r="I44" s="52" t="s">
        <v>129</v>
      </c>
      <c r="J44" s="55" t="s">
        <v>135</v>
      </c>
      <c r="K44" s="52" t="s">
        <v>129</v>
      </c>
      <c r="L44" s="56" t="s">
        <v>946</v>
      </c>
      <c r="M44" s="57"/>
      <c r="N44" s="57"/>
      <c r="O44" s="58"/>
      <c r="P44" s="59"/>
      <c r="Q44" s="59"/>
      <c r="R44" s="59"/>
      <c r="S44" s="60" t="n">
        <f aca="false">Q44+R44</f>
        <v>0</v>
      </c>
      <c r="T44" s="52" t="n">
        <v>1</v>
      </c>
      <c r="U44" s="59" t="n">
        <v>170.12</v>
      </c>
      <c r="V44" s="52" t="n">
        <v>1</v>
      </c>
      <c r="W44" s="59" t="n">
        <v>57</v>
      </c>
      <c r="X44" s="52" t="n">
        <v>2</v>
      </c>
      <c r="Y44" s="60" t="n">
        <f aca="false">(T44*U44)+(V44*W44)</f>
        <v>227.12</v>
      </c>
      <c r="Z44" s="60" t="n">
        <f aca="false">S44+Y44</f>
        <v>227.12</v>
      </c>
      <c r="AA44" s="61"/>
      <c r="AB44" s="62"/>
      <c r="AC44" s="62"/>
      <c r="AD44" s="62"/>
      <c r="AE44" s="62"/>
    </row>
    <row r="45" s="40" customFormat="true" ht="26.85" hidden="false" customHeight="false" outlineLevel="0" collapsed="false">
      <c r="A45" s="52" t="s">
        <v>123</v>
      </c>
      <c r="B45" s="52" t="s">
        <v>123</v>
      </c>
      <c r="C45" s="53" t="s">
        <v>347</v>
      </c>
      <c r="D45" s="52" t="s">
        <v>348</v>
      </c>
      <c r="E45" s="52" t="s">
        <v>140</v>
      </c>
      <c r="F45" s="52" t="s">
        <v>349</v>
      </c>
      <c r="G45" s="54"/>
      <c r="H45" s="52" t="s">
        <v>128</v>
      </c>
      <c r="I45" s="52" t="s">
        <v>129</v>
      </c>
      <c r="J45" s="55" t="s">
        <v>135</v>
      </c>
      <c r="K45" s="52" t="s">
        <v>129</v>
      </c>
      <c r="L45" s="56" t="s">
        <v>947</v>
      </c>
      <c r="M45" s="57"/>
      <c r="N45" s="57"/>
      <c r="O45" s="58"/>
      <c r="P45" s="59"/>
      <c r="Q45" s="59"/>
      <c r="R45" s="59"/>
      <c r="S45" s="60" t="n">
        <f aca="false">Q45+R45</f>
        <v>0</v>
      </c>
      <c r="T45" s="52" t="n">
        <v>1</v>
      </c>
      <c r="U45" s="59" t="n">
        <v>170.12</v>
      </c>
      <c r="V45" s="52" t="n">
        <v>1</v>
      </c>
      <c r="W45" s="59" t="n">
        <v>57</v>
      </c>
      <c r="X45" s="52" t="n">
        <v>2</v>
      </c>
      <c r="Y45" s="60" t="n">
        <f aca="false">(T45*U45)+(V45*W45)</f>
        <v>227.12</v>
      </c>
      <c r="Z45" s="60" t="n">
        <f aca="false">S45+Y45</f>
        <v>227.12</v>
      </c>
      <c r="AA45" s="61"/>
      <c r="AB45" s="62"/>
      <c r="AC45" s="62"/>
      <c r="AD45" s="62"/>
      <c r="AE45" s="62"/>
    </row>
    <row r="46" s="40" customFormat="true" ht="15" hidden="false" customHeight="false" outlineLevel="0" collapsed="false">
      <c r="A46" s="52" t="s">
        <v>123</v>
      </c>
      <c r="B46" s="52" t="s">
        <v>123</v>
      </c>
      <c r="C46" s="53" t="s">
        <v>511</v>
      </c>
      <c r="D46" s="52" t="s">
        <v>512</v>
      </c>
      <c r="E46" s="52" t="s">
        <v>140</v>
      </c>
      <c r="F46" s="52" t="s">
        <v>127</v>
      </c>
      <c r="G46" s="54"/>
      <c r="H46" s="52" t="s">
        <v>128</v>
      </c>
      <c r="I46" s="52" t="s">
        <v>129</v>
      </c>
      <c r="J46" s="55" t="s">
        <v>135</v>
      </c>
      <c r="K46" s="52" t="s">
        <v>129</v>
      </c>
      <c r="L46" s="56" t="s">
        <v>148</v>
      </c>
      <c r="M46" s="57"/>
      <c r="N46" s="57"/>
      <c r="O46" s="58"/>
      <c r="P46" s="59"/>
      <c r="Q46" s="59"/>
      <c r="R46" s="59"/>
      <c r="S46" s="60" t="n">
        <f aca="false">Q46+R46</f>
        <v>0</v>
      </c>
      <c r="T46" s="52" t="n">
        <v>1</v>
      </c>
      <c r="U46" s="59" t="n">
        <v>170.12</v>
      </c>
      <c r="V46" s="52" t="n">
        <v>1</v>
      </c>
      <c r="W46" s="59" t="n">
        <v>57</v>
      </c>
      <c r="X46" s="52" t="n">
        <v>2</v>
      </c>
      <c r="Y46" s="60" t="n">
        <f aca="false">(T46*U46)+(V46*W46)</f>
        <v>227.12</v>
      </c>
      <c r="Z46" s="60" t="n">
        <f aca="false">S46+Y46</f>
        <v>227.12</v>
      </c>
      <c r="AA46" s="61"/>
      <c r="AB46" s="62"/>
      <c r="AC46" s="62"/>
      <c r="AD46" s="62"/>
      <c r="AE46" s="62"/>
    </row>
    <row r="47" s="40" customFormat="true" ht="15" hidden="false" customHeight="false" outlineLevel="0" collapsed="false">
      <c r="A47" s="52" t="s">
        <v>123</v>
      </c>
      <c r="B47" s="52" t="s">
        <v>123</v>
      </c>
      <c r="C47" s="53" t="s">
        <v>511</v>
      </c>
      <c r="D47" s="52" t="s">
        <v>512</v>
      </c>
      <c r="E47" s="52" t="s">
        <v>140</v>
      </c>
      <c r="F47" s="52" t="s">
        <v>127</v>
      </c>
      <c r="G47" s="54"/>
      <c r="H47" s="52" t="s">
        <v>128</v>
      </c>
      <c r="I47" s="52" t="s">
        <v>129</v>
      </c>
      <c r="J47" s="55" t="s">
        <v>135</v>
      </c>
      <c r="K47" s="52" t="s">
        <v>129</v>
      </c>
      <c r="L47" s="56" t="s">
        <v>177</v>
      </c>
      <c r="M47" s="57"/>
      <c r="N47" s="57"/>
      <c r="O47" s="58"/>
      <c r="P47" s="59"/>
      <c r="Q47" s="59"/>
      <c r="R47" s="59"/>
      <c r="S47" s="60" t="n">
        <f aca="false">Q47+R47</f>
        <v>0</v>
      </c>
      <c r="T47" s="52" t="n">
        <v>1</v>
      </c>
      <c r="U47" s="59" t="n">
        <v>170.12</v>
      </c>
      <c r="V47" s="52" t="n">
        <v>1</v>
      </c>
      <c r="W47" s="59" t="n">
        <v>57</v>
      </c>
      <c r="X47" s="52" t="n">
        <v>2</v>
      </c>
      <c r="Y47" s="60" t="n">
        <f aca="false">(T47*U47)+(V47*W47)</f>
        <v>227.12</v>
      </c>
      <c r="Z47" s="60" t="n">
        <f aca="false">S47+Y47</f>
        <v>227.12</v>
      </c>
      <c r="AA47" s="61"/>
      <c r="AB47" s="62"/>
      <c r="AC47" s="62"/>
      <c r="AD47" s="62"/>
      <c r="AE47" s="62"/>
    </row>
    <row r="48" s="40" customFormat="true" ht="15" hidden="false" customHeight="false" outlineLevel="0" collapsed="false">
      <c r="A48" s="52" t="s">
        <v>123</v>
      </c>
      <c r="B48" s="52" t="s">
        <v>123</v>
      </c>
      <c r="C48" s="53" t="s">
        <v>182</v>
      </c>
      <c r="D48" s="52" t="s">
        <v>183</v>
      </c>
      <c r="E48" s="52" t="s">
        <v>140</v>
      </c>
      <c r="F48" s="52" t="s">
        <v>184</v>
      </c>
      <c r="G48" s="54"/>
      <c r="H48" s="52" t="s">
        <v>128</v>
      </c>
      <c r="I48" s="52" t="s">
        <v>129</v>
      </c>
      <c r="J48" s="55" t="s">
        <v>135</v>
      </c>
      <c r="K48" s="52" t="s">
        <v>129</v>
      </c>
      <c r="L48" s="56" t="s">
        <v>282</v>
      </c>
      <c r="M48" s="57"/>
      <c r="N48" s="57"/>
      <c r="O48" s="58"/>
      <c r="P48" s="59"/>
      <c r="Q48" s="59"/>
      <c r="R48" s="59"/>
      <c r="S48" s="60" t="n">
        <f aca="false">Q48+R48</f>
        <v>0</v>
      </c>
      <c r="T48" s="52" t="n">
        <v>1</v>
      </c>
      <c r="U48" s="59" t="n">
        <v>170.12</v>
      </c>
      <c r="V48" s="52" t="n">
        <v>1</v>
      </c>
      <c r="W48" s="59" t="n">
        <v>57</v>
      </c>
      <c r="X48" s="52" t="n">
        <v>2</v>
      </c>
      <c r="Y48" s="60" t="n">
        <f aca="false">(T48*U48)+(V48*W48)</f>
        <v>227.12</v>
      </c>
      <c r="Z48" s="60" t="n">
        <f aca="false">S48+Y48</f>
        <v>227.12</v>
      </c>
      <c r="AA48" s="61"/>
      <c r="AB48" s="62"/>
      <c r="AC48" s="62"/>
      <c r="AD48" s="62"/>
      <c r="AE48" s="62"/>
    </row>
    <row r="49" s="40" customFormat="true" ht="15" hidden="false" customHeight="false" outlineLevel="0" collapsed="false">
      <c r="A49" s="52" t="s">
        <v>123</v>
      </c>
      <c r="B49" s="52" t="s">
        <v>123</v>
      </c>
      <c r="C49" s="53" t="s">
        <v>124</v>
      </c>
      <c r="D49" s="52" t="s">
        <v>125</v>
      </c>
      <c r="E49" s="52" t="s">
        <v>126</v>
      </c>
      <c r="F49" s="52" t="s">
        <v>127</v>
      </c>
      <c r="G49" s="54"/>
      <c r="H49" s="52" t="s">
        <v>128</v>
      </c>
      <c r="I49" s="52" t="s">
        <v>129</v>
      </c>
      <c r="J49" s="55" t="s">
        <v>135</v>
      </c>
      <c r="K49" s="52" t="s">
        <v>129</v>
      </c>
      <c r="L49" s="56" t="s">
        <v>255</v>
      </c>
      <c r="M49" s="57"/>
      <c r="N49" s="57"/>
      <c r="O49" s="58"/>
      <c r="P49" s="59"/>
      <c r="Q49" s="59"/>
      <c r="R49" s="59"/>
      <c r="S49" s="60" t="n">
        <f aca="false">Q49+R49</f>
        <v>0</v>
      </c>
      <c r="T49" s="52" t="n">
        <v>1</v>
      </c>
      <c r="U49" s="59" t="n">
        <v>120</v>
      </c>
      <c r="V49" s="52" t="n">
        <v>1</v>
      </c>
      <c r="W49" s="59" t="n">
        <v>55</v>
      </c>
      <c r="X49" s="52" t="n">
        <v>2</v>
      </c>
      <c r="Y49" s="60" t="n">
        <f aca="false">(T49*U49)+(V49*W49)</f>
        <v>175</v>
      </c>
      <c r="Z49" s="60" t="n">
        <f aca="false">S49+Y49</f>
        <v>175</v>
      </c>
      <c r="AA49" s="61"/>
      <c r="AB49" s="62"/>
      <c r="AC49" s="62"/>
      <c r="AD49" s="62"/>
      <c r="AE49" s="62"/>
    </row>
    <row r="50" s="40" customFormat="true" ht="15" hidden="false" customHeight="false" outlineLevel="0" collapsed="false">
      <c r="A50" s="52" t="s">
        <v>123</v>
      </c>
      <c r="B50" s="52" t="s">
        <v>123</v>
      </c>
      <c r="C50" s="53" t="s">
        <v>149</v>
      </c>
      <c r="D50" s="52" t="s">
        <v>150</v>
      </c>
      <c r="E50" s="52" t="s">
        <v>140</v>
      </c>
      <c r="F50" s="52" t="s">
        <v>151</v>
      </c>
      <c r="G50" s="54"/>
      <c r="H50" s="52" t="s">
        <v>128</v>
      </c>
      <c r="I50" s="52" t="s">
        <v>129</v>
      </c>
      <c r="J50" s="55" t="s">
        <v>135</v>
      </c>
      <c r="K50" s="52" t="s">
        <v>129</v>
      </c>
      <c r="L50" s="56" t="s">
        <v>177</v>
      </c>
      <c r="M50" s="57"/>
      <c r="N50" s="57"/>
      <c r="O50" s="58"/>
      <c r="P50" s="59"/>
      <c r="Q50" s="59"/>
      <c r="R50" s="59"/>
      <c r="S50" s="60" t="n">
        <f aca="false">Q50+R50</f>
        <v>0</v>
      </c>
      <c r="T50" s="52" t="n">
        <v>1</v>
      </c>
      <c r="U50" s="59" t="n">
        <v>170.12</v>
      </c>
      <c r="V50" s="52" t="n">
        <v>1</v>
      </c>
      <c r="W50" s="59" t="n">
        <v>57</v>
      </c>
      <c r="X50" s="52" t="n">
        <v>2</v>
      </c>
      <c r="Y50" s="60" t="n">
        <f aca="false">(T50*U50)+(V50*W50)</f>
        <v>227.12</v>
      </c>
      <c r="Z50" s="60" t="n">
        <f aca="false">S50+Y50</f>
        <v>227.12</v>
      </c>
      <c r="AA50" s="61"/>
      <c r="AB50" s="62"/>
      <c r="AC50" s="62"/>
      <c r="AD50" s="62"/>
      <c r="AE50" s="62"/>
    </row>
    <row r="51" s="40" customFormat="true" ht="26.85" hidden="false" customHeight="false" outlineLevel="0" collapsed="false">
      <c r="A51" s="52" t="s">
        <v>123</v>
      </c>
      <c r="B51" s="52" t="s">
        <v>123</v>
      </c>
      <c r="C51" s="53" t="s">
        <v>437</v>
      </c>
      <c r="D51" s="52" t="s">
        <v>438</v>
      </c>
      <c r="E51" s="52" t="s">
        <v>126</v>
      </c>
      <c r="F51" s="52" t="s">
        <v>456</v>
      </c>
      <c r="G51" s="54"/>
      <c r="H51" s="52" t="s">
        <v>128</v>
      </c>
      <c r="I51" s="52" t="s">
        <v>129</v>
      </c>
      <c r="J51" s="55" t="s">
        <v>135</v>
      </c>
      <c r="K51" s="52" t="s">
        <v>129</v>
      </c>
      <c r="L51" s="56" t="s">
        <v>660</v>
      </c>
      <c r="M51" s="57"/>
      <c r="N51" s="57"/>
      <c r="O51" s="58"/>
      <c r="P51" s="59"/>
      <c r="Q51" s="59"/>
      <c r="R51" s="59"/>
      <c r="S51" s="60" t="n">
        <f aca="false">Q51+R51</f>
        <v>0</v>
      </c>
      <c r="T51" s="52" t="n">
        <v>1</v>
      </c>
      <c r="U51" s="59" t="n">
        <v>120</v>
      </c>
      <c r="V51" s="52" t="n">
        <v>1</v>
      </c>
      <c r="W51" s="59" t="n">
        <v>55</v>
      </c>
      <c r="X51" s="52" t="n">
        <v>2</v>
      </c>
      <c r="Y51" s="60" t="n">
        <f aca="false">(T51*U51)+(V51*W51)</f>
        <v>175</v>
      </c>
      <c r="Z51" s="60" t="n">
        <f aca="false">S51+Y51</f>
        <v>175</v>
      </c>
      <c r="AA51" s="61"/>
      <c r="AB51" s="62"/>
      <c r="AC51" s="62"/>
      <c r="AD51" s="62"/>
      <c r="AE51" s="62"/>
    </row>
    <row r="52" s="40" customFormat="true" ht="15" hidden="false" customHeight="false" outlineLevel="0" collapsed="false">
      <c r="A52" s="52" t="s">
        <v>123</v>
      </c>
      <c r="B52" s="52" t="s">
        <v>123</v>
      </c>
      <c r="C52" s="53" t="s">
        <v>138</v>
      </c>
      <c r="D52" s="52" t="s">
        <v>139</v>
      </c>
      <c r="E52" s="52" t="s">
        <v>140</v>
      </c>
      <c r="F52" s="52" t="s">
        <v>948</v>
      </c>
      <c r="G52" s="54"/>
      <c r="H52" s="52" t="s">
        <v>128</v>
      </c>
      <c r="I52" s="52" t="s">
        <v>129</v>
      </c>
      <c r="J52" s="55" t="s">
        <v>142</v>
      </c>
      <c r="K52" s="52" t="s">
        <v>129</v>
      </c>
      <c r="L52" s="56" t="s">
        <v>163</v>
      </c>
      <c r="M52" s="57"/>
      <c r="N52" s="57"/>
      <c r="O52" s="58"/>
      <c r="P52" s="59"/>
      <c r="Q52" s="59"/>
      <c r="R52" s="59"/>
      <c r="S52" s="60" t="n">
        <f aca="false">Q52+R52</f>
        <v>0</v>
      </c>
      <c r="T52" s="52" t="n">
        <v>1</v>
      </c>
      <c r="U52" s="59" t="n">
        <v>170.12</v>
      </c>
      <c r="V52" s="52" t="n">
        <v>1</v>
      </c>
      <c r="W52" s="59" t="n">
        <v>57</v>
      </c>
      <c r="X52" s="52" t="n">
        <v>2</v>
      </c>
      <c r="Y52" s="60" t="n">
        <f aca="false">(T52*U52)+(V52*W52)</f>
        <v>227.12</v>
      </c>
      <c r="Z52" s="60" t="n">
        <f aca="false">S52+Y52</f>
        <v>227.12</v>
      </c>
      <c r="AA52" s="61"/>
      <c r="AB52" s="62"/>
      <c r="AC52" s="62"/>
      <c r="AD52" s="62"/>
      <c r="AE52" s="62"/>
    </row>
    <row r="53" s="40" customFormat="true" ht="15" hidden="false" customHeight="false" outlineLevel="0" collapsed="false">
      <c r="A53" s="52" t="s">
        <v>123</v>
      </c>
      <c r="B53" s="52" t="s">
        <v>123</v>
      </c>
      <c r="C53" s="53" t="s">
        <v>138</v>
      </c>
      <c r="D53" s="52" t="s">
        <v>139</v>
      </c>
      <c r="E53" s="52" t="s">
        <v>140</v>
      </c>
      <c r="F53" s="52" t="s">
        <v>948</v>
      </c>
      <c r="G53" s="54"/>
      <c r="H53" s="52" t="s">
        <v>128</v>
      </c>
      <c r="I53" s="52" t="s">
        <v>129</v>
      </c>
      <c r="J53" s="55" t="s">
        <v>142</v>
      </c>
      <c r="K53" s="52" t="s">
        <v>129</v>
      </c>
      <c r="L53" s="56" t="s">
        <v>402</v>
      </c>
      <c r="M53" s="57"/>
      <c r="N53" s="57"/>
      <c r="O53" s="58"/>
      <c r="P53" s="59"/>
      <c r="Q53" s="59"/>
      <c r="R53" s="59"/>
      <c r="S53" s="60" t="n">
        <f aca="false">Q53+R53</f>
        <v>0</v>
      </c>
      <c r="T53" s="52" t="n">
        <v>1</v>
      </c>
      <c r="U53" s="59" t="n">
        <v>170.12</v>
      </c>
      <c r="V53" s="52" t="n">
        <v>1</v>
      </c>
      <c r="W53" s="59" t="n">
        <v>57</v>
      </c>
      <c r="X53" s="52" t="n">
        <v>2</v>
      </c>
      <c r="Y53" s="60" t="n">
        <f aca="false">(T53*U53)+(V53*W53)</f>
        <v>227.12</v>
      </c>
      <c r="Z53" s="60" t="n">
        <f aca="false">S53+Y53</f>
        <v>227.12</v>
      </c>
      <c r="AA53" s="61"/>
      <c r="AB53" s="62"/>
      <c r="AC53" s="62"/>
      <c r="AD53" s="62"/>
      <c r="AE53" s="62"/>
    </row>
    <row r="54" s="40" customFormat="true" ht="15" hidden="false" customHeight="false" outlineLevel="0" collapsed="false">
      <c r="A54" s="52" t="s">
        <v>123</v>
      </c>
      <c r="B54" s="52" t="s">
        <v>123</v>
      </c>
      <c r="C54" s="53" t="s">
        <v>437</v>
      </c>
      <c r="D54" s="52" t="s">
        <v>438</v>
      </c>
      <c r="E54" s="52" t="s">
        <v>126</v>
      </c>
      <c r="F54" s="52" t="s">
        <v>501</v>
      </c>
      <c r="G54" s="54"/>
      <c r="H54" s="52" t="s">
        <v>128</v>
      </c>
      <c r="I54" s="52" t="s">
        <v>129</v>
      </c>
      <c r="J54" s="55" t="s">
        <v>135</v>
      </c>
      <c r="K54" s="52" t="s">
        <v>129</v>
      </c>
      <c r="L54" s="56" t="s">
        <v>254</v>
      </c>
      <c r="M54" s="57"/>
      <c r="N54" s="57"/>
      <c r="O54" s="58"/>
      <c r="P54" s="59"/>
      <c r="Q54" s="59"/>
      <c r="R54" s="59"/>
      <c r="S54" s="60" t="n">
        <f aca="false">Q54+R54</f>
        <v>0</v>
      </c>
      <c r="T54" s="52" t="n">
        <v>2</v>
      </c>
      <c r="U54" s="59" t="n">
        <v>120</v>
      </c>
      <c r="V54" s="52" t="n">
        <v>3</v>
      </c>
      <c r="W54" s="59" t="n">
        <v>55</v>
      </c>
      <c r="X54" s="52" t="n">
        <v>5</v>
      </c>
      <c r="Y54" s="60" t="n">
        <f aca="false">(T54*U54)+(V54*W54)</f>
        <v>405</v>
      </c>
      <c r="Z54" s="60" t="n">
        <f aca="false">S54+Y54</f>
        <v>405</v>
      </c>
      <c r="AA54" s="61"/>
      <c r="AB54" s="62"/>
      <c r="AC54" s="62"/>
      <c r="AD54" s="62"/>
      <c r="AE54" s="62"/>
    </row>
    <row r="55" s="40" customFormat="true" ht="15" hidden="false" customHeight="false" outlineLevel="0" collapsed="false">
      <c r="A55" s="52" t="s">
        <v>123</v>
      </c>
      <c r="B55" s="52" t="s">
        <v>123</v>
      </c>
      <c r="C55" s="53" t="s">
        <v>437</v>
      </c>
      <c r="D55" s="52" t="s">
        <v>438</v>
      </c>
      <c r="E55" s="52" t="s">
        <v>126</v>
      </c>
      <c r="F55" s="52" t="s">
        <v>949</v>
      </c>
      <c r="G55" s="54"/>
      <c r="H55" s="52" t="s">
        <v>128</v>
      </c>
      <c r="I55" s="52" t="s">
        <v>129</v>
      </c>
      <c r="J55" s="55" t="s">
        <v>135</v>
      </c>
      <c r="K55" s="52" t="s">
        <v>129</v>
      </c>
      <c r="L55" s="56" t="s">
        <v>135</v>
      </c>
      <c r="M55" s="57"/>
      <c r="N55" s="57"/>
      <c r="O55" s="58"/>
      <c r="P55" s="59"/>
      <c r="Q55" s="59"/>
      <c r="R55" s="59"/>
      <c r="S55" s="60" t="n">
        <f aca="false">Q55+R55</f>
        <v>0</v>
      </c>
      <c r="T55" s="52" t="n">
        <v>2</v>
      </c>
      <c r="U55" s="59" t="n">
        <v>120</v>
      </c>
      <c r="V55" s="52" t="n">
        <v>1</v>
      </c>
      <c r="W55" s="59" t="n">
        <v>55</v>
      </c>
      <c r="X55" s="52" t="n">
        <v>3</v>
      </c>
      <c r="Y55" s="60" t="n">
        <f aca="false">(T55*U55)+(V55*W55)</f>
        <v>295</v>
      </c>
      <c r="Z55" s="60" t="n">
        <f aca="false">S55+Y55</f>
        <v>295</v>
      </c>
      <c r="AA55" s="61"/>
      <c r="AB55" s="62"/>
      <c r="AC55" s="62"/>
      <c r="AD55" s="62"/>
      <c r="AE55" s="62"/>
    </row>
    <row r="56" s="40" customFormat="true" ht="26.85" hidden="false" customHeight="false" outlineLevel="0" collapsed="false">
      <c r="A56" s="52" t="s">
        <v>123</v>
      </c>
      <c r="B56" s="52" t="s">
        <v>123</v>
      </c>
      <c r="C56" s="53" t="s">
        <v>193</v>
      </c>
      <c r="D56" s="52" t="s">
        <v>194</v>
      </c>
      <c r="E56" s="52" t="s">
        <v>126</v>
      </c>
      <c r="F56" s="52" t="s">
        <v>127</v>
      </c>
      <c r="G56" s="54"/>
      <c r="H56" s="52" t="s">
        <v>128</v>
      </c>
      <c r="I56" s="52" t="s">
        <v>129</v>
      </c>
      <c r="J56" s="55" t="s">
        <v>135</v>
      </c>
      <c r="K56" s="52" t="s">
        <v>129</v>
      </c>
      <c r="L56" s="56" t="s">
        <v>950</v>
      </c>
      <c r="M56" s="57"/>
      <c r="N56" s="57"/>
      <c r="O56" s="58"/>
      <c r="P56" s="59"/>
      <c r="Q56" s="59"/>
      <c r="R56" s="59"/>
      <c r="S56" s="60" t="n">
        <f aca="false">Q56+R56</f>
        <v>0</v>
      </c>
      <c r="T56" s="52" t="n">
        <v>4</v>
      </c>
      <c r="U56" s="59" t="n">
        <v>120</v>
      </c>
      <c r="V56" s="52" t="n">
        <v>1</v>
      </c>
      <c r="W56" s="59" t="n">
        <v>55</v>
      </c>
      <c r="X56" s="52" t="n">
        <v>5</v>
      </c>
      <c r="Y56" s="60" t="n">
        <f aca="false">(T56*U56)+(V56*W56)</f>
        <v>535</v>
      </c>
      <c r="Z56" s="60" t="n">
        <f aca="false">S56+Y56</f>
        <v>535</v>
      </c>
      <c r="AA56" s="61"/>
      <c r="AB56" s="62"/>
      <c r="AC56" s="62"/>
      <c r="AD56" s="62"/>
      <c r="AE56" s="62"/>
    </row>
    <row r="57" s="40" customFormat="true" ht="15" hidden="false" customHeight="false" outlineLevel="0" collapsed="false">
      <c r="A57" s="52" t="s">
        <v>123</v>
      </c>
      <c r="B57" s="52" t="s">
        <v>123</v>
      </c>
      <c r="C57" s="53" t="s">
        <v>389</v>
      </c>
      <c r="D57" s="52" t="s">
        <v>390</v>
      </c>
      <c r="E57" s="52" t="s">
        <v>126</v>
      </c>
      <c r="F57" s="52" t="s">
        <v>722</v>
      </c>
      <c r="G57" s="54"/>
      <c r="H57" s="52" t="s">
        <v>128</v>
      </c>
      <c r="I57" s="52" t="s">
        <v>129</v>
      </c>
      <c r="J57" s="55" t="s">
        <v>135</v>
      </c>
      <c r="K57" s="52" t="s">
        <v>129</v>
      </c>
      <c r="L57" s="56" t="s">
        <v>951</v>
      </c>
      <c r="M57" s="57"/>
      <c r="N57" s="57"/>
      <c r="O57" s="58"/>
      <c r="P57" s="59"/>
      <c r="Q57" s="59"/>
      <c r="R57" s="59"/>
      <c r="S57" s="60" t="n">
        <f aca="false">Q57+R57</f>
        <v>0</v>
      </c>
      <c r="T57" s="52" t="n">
        <v>1</v>
      </c>
      <c r="U57" s="59" t="n">
        <v>120</v>
      </c>
      <c r="V57" s="52" t="n">
        <v>1</v>
      </c>
      <c r="W57" s="59" t="n">
        <v>55</v>
      </c>
      <c r="X57" s="52" t="n">
        <v>2</v>
      </c>
      <c r="Y57" s="60" t="n">
        <f aca="false">(T57*U57)+(V57*W57)</f>
        <v>175</v>
      </c>
      <c r="Z57" s="60" t="n">
        <f aca="false">S57+Y57</f>
        <v>175</v>
      </c>
      <c r="AA57" s="61"/>
      <c r="AB57" s="62"/>
      <c r="AC57" s="62"/>
      <c r="AD57" s="62"/>
      <c r="AE57" s="62"/>
    </row>
    <row r="58" s="40" customFormat="true" ht="26.85" hidden="false" customHeight="false" outlineLevel="0" collapsed="false">
      <c r="A58" s="52" t="s">
        <v>123</v>
      </c>
      <c r="B58" s="52" t="s">
        <v>123</v>
      </c>
      <c r="C58" s="53" t="s">
        <v>249</v>
      </c>
      <c r="D58" s="52" t="s">
        <v>250</v>
      </c>
      <c r="E58" s="52" t="s">
        <v>126</v>
      </c>
      <c r="F58" s="52" t="s">
        <v>127</v>
      </c>
      <c r="G58" s="54"/>
      <c r="H58" s="52" t="s">
        <v>128</v>
      </c>
      <c r="I58" s="52" t="s">
        <v>129</v>
      </c>
      <c r="J58" s="55" t="s">
        <v>135</v>
      </c>
      <c r="K58" s="52" t="s">
        <v>129</v>
      </c>
      <c r="L58" s="56" t="s">
        <v>950</v>
      </c>
      <c r="M58" s="57"/>
      <c r="N58" s="57"/>
      <c r="O58" s="58"/>
      <c r="P58" s="59"/>
      <c r="Q58" s="59"/>
      <c r="R58" s="59"/>
      <c r="S58" s="60" t="n">
        <f aca="false">Q58+R58</f>
        <v>0</v>
      </c>
      <c r="T58" s="52" t="n">
        <v>4</v>
      </c>
      <c r="U58" s="59" t="n">
        <v>120</v>
      </c>
      <c r="V58" s="52" t="n">
        <v>1</v>
      </c>
      <c r="W58" s="59" t="n">
        <v>55</v>
      </c>
      <c r="X58" s="52" t="n">
        <v>5</v>
      </c>
      <c r="Y58" s="60" t="n">
        <f aca="false">(T58*U58)+(V58*W58)</f>
        <v>535</v>
      </c>
      <c r="Z58" s="60" t="n">
        <f aca="false">S58+Y58</f>
        <v>535</v>
      </c>
      <c r="AA58" s="61"/>
      <c r="AB58" s="62"/>
      <c r="AC58" s="62"/>
      <c r="AD58" s="62"/>
      <c r="AE58" s="62"/>
    </row>
    <row r="59" s="40" customFormat="true" ht="15" hidden="false" customHeight="false" outlineLevel="0" collapsed="false">
      <c r="A59" s="52" t="s">
        <v>123</v>
      </c>
      <c r="B59" s="52" t="s">
        <v>123</v>
      </c>
      <c r="C59" s="53" t="s">
        <v>155</v>
      </c>
      <c r="D59" s="52" t="s">
        <v>156</v>
      </c>
      <c r="E59" s="52" t="s">
        <v>140</v>
      </c>
      <c r="F59" s="52" t="s">
        <v>851</v>
      </c>
      <c r="G59" s="54"/>
      <c r="H59" s="52" t="s">
        <v>128</v>
      </c>
      <c r="I59" s="52" t="s">
        <v>129</v>
      </c>
      <c r="J59" s="55" t="s">
        <v>135</v>
      </c>
      <c r="K59" s="52" t="s">
        <v>129</v>
      </c>
      <c r="L59" s="56" t="s">
        <v>952</v>
      </c>
      <c r="M59" s="57"/>
      <c r="N59" s="57"/>
      <c r="O59" s="58"/>
      <c r="P59" s="59"/>
      <c r="Q59" s="59"/>
      <c r="R59" s="59"/>
      <c r="S59" s="60" t="n">
        <f aca="false">Q59+R59</f>
        <v>0</v>
      </c>
      <c r="T59" s="52" t="n">
        <v>1</v>
      </c>
      <c r="U59" s="59" t="n">
        <v>170.12</v>
      </c>
      <c r="V59" s="52" t="n">
        <v>1</v>
      </c>
      <c r="W59" s="59" t="n">
        <v>57</v>
      </c>
      <c r="X59" s="52" t="n">
        <v>2</v>
      </c>
      <c r="Y59" s="60" t="n">
        <f aca="false">(T59*U59)+(V59*W59)</f>
        <v>227.12</v>
      </c>
      <c r="Z59" s="60" t="n">
        <f aca="false">S59+Y59</f>
        <v>227.12</v>
      </c>
      <c r="AA59" s="61"/>
      <c r="AB59" s="62"/>
      <c r="AC59" s="62"/>
      <c r="AD59" s="62"/>
      <c r="AE59" s="62"/>
    </row>
    <row r="60" s="40" customFormat="true" ht="15" hidden="false" customHeight="false" outlineLevel="0" collapsed="false">
      <c r="A60" s="52" t="s">
        <v>123</v>
      </c>
      <c r="B60" s="52" t="s">
        <v>123</v>
      </c>
      <c r="C60" s="53" t="s">
        <v>431</v>
      </c>
      <c r="D60" s="52" t="s">
        <v>156</v>
      </c>
      <c r="E60" s="52" t="s">
        <v>140</v>
      </c>
      <c r="F60" s="52" t="s">
        <v>851</v>
      </c>
      <c r="G60" s="54"/>
      <c r="H60" s="52" t="s">
        <v>128</v>
      </c>
      <c r="I60" s="52" t="s">
        <v>129</v>
      </c>
      <c r="J60" s="55" t="s">
        <v>135</v>
      </c>
      <c r="K60" s="52" t="s">
        <v>129</v>
      </c>
      <c r="L60" s="56" t="s">
        <v>952</v>
      </c>
      <c r="M60" s="57"/>
      <c r="N60" s="57"/>
      <c r="O60" s="58"/>
      <c r="P60" s="59"/>
      <c r="Q60" s="59"/>
      <c r="R60" s="59"/>
      <c r="S60" s="60" t="n">
        <f aca="false">Q60+R60</f>
        <v>0</v>
      </c>
      <c r="T60" s="52" t="n">
        <v>1</v>
      </c>
      <c r="U60" s="59" t="n">
        <v>170.12</v>
      </c>
      <c r="V60" s="52" t="n">
        <v>1</v>
      </c>
      <c r="W60" s="59" t="n">
        <v>57</v>
      </c>
      <c r="X60" s="52" t="n">
        <v>2</v>
      </c>
      <c r="Y60" s="60" t="n">
        <f aca="false">(T60*U60)+(V60*W60)</f>
        <v>227.12</v>
      </c>
      <c r="Z60" s="60" t="n">
        <f aca="false">S60+Y60</f>
        <v>227.12</v>
      </c>
      <c r="AA60" s="61"/>
      <c r="AB60" s="62"/>
      <c r="AC60" s="62"/>
      <c r="AD60" s="62"/>
      <c r="AE60" s="62"/>
    </row>
    <row r="61" s="40" customFormat="true" ht="39.55" hidden="false" customHeight="false" outlineLevel="0" collapsed="false">
      <c r="A61" s="52" t="s">
        <v>123</v>
      </c>
      <c r="B61" s="52" t="s">
        <v>123</v>
      </c>
      <c r="C61" s="53" t="s">
        <v>133</v>
      </c>
      <c r="D61" s="52" t="s">
        <v>134</v>
      </c>
      <c r="E61" s="52" t="s">
        <v>126</v>
      </c>
      <c r="F61" s="52" t="s">
        <v>127</v>
      </c>
      <c r="G61" s="54"/>
      <c r="H61" s="52" t="s">
        <v>128</v>
      </c>
      <c r="I61" s="52" t="s">
        <v>129</v>
      </c>
      <c r="J61" s="55" t="s">
        <v>135</v>
      </c>
      <c r="K61" s="52" t="s">
        <v>129</v>
      </c>
      <c r="L61" s="56" t="s">
        <v>953</v>
      </c>
      <c r="M61" s="57"/>
      <c r="N61" s="57"/>
      <c r="O61" s="58"/>
      <c r="P61" s="59"/>
      <c r="Q61" s="59"/>
      <c r="R61" s="59"/>
      <c r="S61" s="60" t="n">
        <f aca="false">Q61+R61</f>
        <v>0</v>
      </c>
      <c r="T61" s="52" t="n">
        <v>1</v>
      </c>
      <c r="U61" s="59" t="n">
        <v>120</v>
      </c>
      <c r="V61" s="52" t="n">
        <v>5</v>
      </c>
      <c r="W61" s="59" t="n">
        <v>55</v>
      </c>
      <c r="X61" s="52" t="n">
        <v>6</v>
      </c>
      <c r="Y61" s="60" t="n">
        <f aca="false">(T61*U61)+(V61*W61)</f>
        <v>395</v>
      </c>
      <c r="Z61" s="60" t="n">
        <f aca="false">S61+Y61</f>
        <v>395</v>
      </c>
      <c r="AA61" s="61"/>
      <c r="AB61" s="62"/>
      <c r="AC61" s="62"/>
      <c r="AD61" s="62"/>
      <c r="AE61" s="62"/>
    </row>
    <row r="62" s="40" customFormat="true" ht="39.55" hidden="false" customHeight="false" outlineLevel="0" collapsed="false">
      <c r="A62" s="52" t="s">
        <v>123</v>
      </c>
      <c r="B62" s="52" t="s">
        <v>123</v>
      </c>
      <c r="C62" s="53" t="s">
        <v>168</v>
      </c>
      <c r="D62" s="52" t="s">
        <v>169</v>
      </c>
      <c r="E62" s="52" t="s">
        <v>170</v>
      </c>
      <c r="F62" s="52" t="s">
        <v>127</v>
      </c>
      <c r="G62" s="54"/>
      <c r="H62" s="52" t="s">
        <v>128</v>
      </c>
      <c r="I62" s="52" t="s">
        <v>129</v>
      </c>
      <c r="J62" s="55" t="s">
        <v>135</v>
      </c>
      <c r="K62" s="52" t="s">
        <v>129</v>
      </c>
      <c r="L62" s="56" t="s">
        <v>954</v>
      </c>
      <c r="M62" s="57"/>
      <c r="N62" s="57"/>
      <c r="O62" s="58"/>
      <c r="P62" s="59"/>
      <c r="Q62" s="59"/>
      <c r="R62" s="59"/>
      <c r="S62" s="60" t="n">
        <f aca="false">Q62+R62</f>
        <v>0</v>
      </c>
      <c r="T62" s="52" t="n">
        <v>1</v>
      </c>
      <c r="U62" s="59" t="n">
        <v>170.12</v>
      </c>
      <c r="V62" s="52" t="n">
        <v>3</v>
      </c>
      <c r="W62" s="59" t="n">
        <v>57</v>
      </c>
      <c r="X62" s="52" t="n">
        <v>4</v>
      </c>
      <c r="Y62" s="60" t="n">
        <f aca="false">(T62*U62)+(V62*W62)</f>
        <v>341.12</v>
      </c>
      <c r="Z62" s="60" t="n">
        <f aca="false">S62+Y62</f>
        <v>341.12</v>
      </c>
      <c r="AA62" s="61"/>
      <c r="AB62" s="62"/>
      <c r="AC62" s="62"/>
      <c r="AD62" s="62"/>
      <c r="AE62" s="62"/>
    </row>
    <row r="63" s="40" customFormat="true" ht="15" hidden="false" customHeight="false" outlineLevel="0" collapsed="false">
      <c r="A63" s="52" t="s">
        <v>123</v>
      </c>
      <c r="B63" s="52" t="s">
        <v>123</v>
      </c>
      <c r="C63" s="53" t="s">
        <v>795</v>
      </c>
      <c r="D63" s="52" t="s">
        <v>796</v>
      </c>
      <c r="E63" s="52" t="s">
        <v>797</v>
      </c>
      <c r="F63" s="52" t="s">
        <v>955</v>
      </c>
      <c r="G63" s="54"/>
      <c r="H63" s="52" t="s">
        <v>128</v>
      </c>
      <c r="I63" s="52" t="s">
        <v>129</v>
      </c>
      <c r="J63" s="55" t="s">
        <v>135</v>
      </c>
      <c r="K63" s="52" t="s">
        <v>129</v>
      </c>
      <c r="L63" s="56" t="s">
        <v>809</v>
      </c>
      <c r="M63" s="57"/>
      <c r="N63" s="57"/>
      <c r="O63" s="58"/>
      <c r="P63" s="59"/>
      <c r="Q63" s="59"/>
      <c r="R63" s="59"/>
      <c r="S63" s="60" t="n">
        <f aca="false">Q63+R63</f>
        <v>0</v>
      </c>
      <c r="T63" s="52" t="n">
        <v>3</v>
      </c>
      <c r="U63" s="59" t="n">
        <v>241.86</v>
      </c>
      <c r="V63" s="52" t="n">
        <v>1</v>
      </c>
      <c r="W63" s="59" t="n">
        <v>72.54</v>
      </c>
      <c r="X63" s="52" t="n">
        <v>4</v>
      </c>
      <c r="Y63" s="60" t="n">
        <f aca="false">(T63*U63)+(V63*W63)</f>
        <v>798.12</v>
      </c>
      <c r="Z63" s="60" t="n">
        <f aca="false">S63+Y63</f>
        <v>798.12</v>
      </c>
      <c r="AA63" s="61"/>
      <c r="AB63" s="62"/>
      <c r="AC63" s="62"/>
      <c r="AD63" s="62"/>
      <c r="AE63" s="62"/>
    </row>
    <row r="64" s="40" customFormat="true" ht="52.2" hidden="false" customHeight="false" outlineLevel="0" collapsed="false">
      <c r="A64" s="52" t="s">
        <v>123</v>
      </c>
      <c r="B64" s="52" t="s">
        <v>123</v>
      </c>
      <c r="C64" s="53" t="s">
        <v>373</v>
      </c>
      <c r="D64" s="52" t="s">
        <v>374</v>
      </c>
      <c r="E64" s="52" t="s">
        <v>140</v>
      </c>
      <c r="F64" s="52" t="s">
        <v>956</v>
      </c>
      <c r="G64" s="54"/>
      <c r="H64" s="52" t="s">
        <v>128</v>
      </c>
      <c r="I64" s="52" t="s">
        <v>129</v>
      </c>
      <c r="J64" s="55" t="s">
        <v>135</v>
      </c>
      <c r="K64" s="52" t="s">
        <v>129</v>
      </c>
      <c r="L64" s="56" t="s">
        <v>957</v>
      </c>
      <c r="M64" s="57"/>
      <c r="N64" s="57"/>
      <c r="O64" s="58"/>
      <c r="P64" s="59"/>
      <c r="Q64" s="59"/>
      <c r="R64" s="59"/>
      <c r="S64" s="60" t="n">
        <f aca="false">Q64+R64</f>
        <v>0</v>
      </c>
      <c r="T64" s="52" t="n">
        <v>3</v>
      </c>
      <c r="U64" s="59" t="n">
        <v>170.12</v>
      </c>
      <c r="V64" s="52" t="n">
        <v>1</v>
      </c>
      <c r="W64" s="59" t="n">
        <v>57</v>
      </c>
      <c r="X64" s="52" t="n">
        <v>4</v>
      </c>
      <c r="Y64" s="60" t="n">
        <f aca="false">(T64*U64)+(V64*W64)</f>
        <v>567.36</v>
      </c>
      <c r="Z64" s="60" t="n">
        <f aca="false">S64+Y64</f>
        <v>567.36</v>
      </c>
      <c r="AA64" s="61"/>
      <c r="AB64" s="62"/>
      <c r="AC64" s="62"/>
      <c r="AD64" s="62"/>
      <c r="AE64" s="62"/>
    </row>
    <row r="65" s="40" customFormat="true" ht="52.2" hidden="false" customHeight="false" outlineLevel="0" collapsed="false">
      <c r="A65" s="52" t="s">
        <v>123</v>
      </c>
      <c r="B65" s="52" t="s">
        <v>123</v>
      </c>
      <c r="C65" s="53" t="s">
        <v>227</v>
      </c>
      <c r="D65" s="52" t="s">
        <v>228</v>
      </c>
      <c r="E65" s="52" t="s">
        <v>126</v>
      </c>
      <c r="F65" s="52" t="s">
        <v>180</v>
      </c>
      <c r="G65" s="54"/>
      <c r="H65" s="52" t="s">
        <v>128</v>
      </c>
      <c r="I65" s="52" t="s">
        <v>129</v>
      </c>
      <c r="J65" s="55" t="s">
        <v>211</v>
      </c>
      <c r="K65" s="52" t="s">
        <v>129</v>
      </c>
      <c r="L65" s="56" t="s">
        <v>958</v>
      </c>
      <c r="M65" s="57"/>
      <c r="N65" s="57"/>
      <c r="O65" s="58"/>
      <c r="P65" s="59"/>
      <c r="Q65" s="59"/>
      <c r="R65" s="59"/>
      <c r="S65" s="60" t="n">
        <f aca="false">Q65+R65</f>
        <v>0</v>
      </c>
      <c r="T65" s="52" t="n">
        <v>5</v>
      </c>
      <c r="U65" s="59" t="n">
        <v>120</v>
      </c>
      <c r="V65" s="52" t="n">
        <v>1</v>
      </c>
      <c r="W65" s="59" t="n">
        <v>55</v>
      </c>
      <c r="X65" s="52" t="n">
        <v>6</v>
      </c>
      <c r="Y65" s="60" t="n">
        <f aca="false">(T65*U65)+(V65*W65)</f>
        <v>655</v>
      </c>
      <c r="Z65" s="60" t="n">
        <f aca="false">S65+Y65</f>
        <v>655</v>
      </c>
      <c r="AA65" s="61"/>
      <c r="AB65" s="62"/>
      <c r="AC65" s="62"/>
      <c r="AD65" s="62"/>
      <c r="AE65" s="62"/>
    </row>
    <row r="66" s="40" customFormat="true" ht="39.55" hidden="false" customHeight="false" outlineLevel="0" collapsed="false">
      <c r="A66" s="52" t="s">
        <v>123</v>
      </c>
      <c r="B66" s="52" t="s">
        <v>123</v>
      </c>
      <c r="C66" s="53" t="s">
        <v>227</v>
      </c>
      <c r="D66" s="52" t="s">
        <v>228</v>
      </c>
      <c r="E66" s="52" t="s">
        <v>126</v>
      </c>
      <c r="F66" s="52" t="s">
        <v>180</v>
      </c>
      <c r="G66" s="54"/>
      <c r="H66" s="52" t="s">
        <v>128</v>
      </c>
      <c r="I66" s="52" t="s">
        <v>129</v>
      </c>
      <c r="J66" s="55" t="s">
        <v>211</v>
      </c>
      <c r="K66" s="52" t="s">
        <v>129</v>
      </c>
      <c r="L66" s="56" t="s">
        <v>959</v>
      </c>
      <c r="M66" s="57"/>
      <c r="N66" s="57"/>
      <c r="O66" s="58"/>
      <c r="P66" s="59"/>
      <c r="Q66" s="59"/>
      <c r="R66" s="59"/>
      <c r="S66" s="60" t="n">
        <f aca="false">Q66+R66</f>
        <v>0</v>
      </c>
      <c r="T66" s="52" t="n">
        <v>5</v>
      </c>
      <c r="U66" s="59" t="n">
        <v>120</v>
      </c>
      <c r="V66" s="52" t="n">
        <v>1</v>
      </c>
      <c r="W66" s="59" t="n">
        <v>55</v>
      </c>
      <c r="X66" s="52" t="n">
        <v>6</v>
      </c>
      <c r="Y66" s="60" t="n">
        <f aca="false">(T66*U66)+(V66*W66)</f>
        <v>655</v>
      </c>
      <c r="Z66" s="60" t="n">
        <f aca="false">S66+Y66</f>
        <v>655</v>
      </c>
      <c r="AA66" s="61"/>
      <c r="AB66" s="62"/>
      <c r="AC66" s="62"/>
      <c r="AD66" s="62"/>
      <c r="AE66" s="62"/>
    </row>
    <row r="67" s="40" customFormat="true" ht="52.2" hidden="false" customHeight="false" outlineLevel="0" collapsed="false">
      <c r="A67" s="52" t="s">
        <v>123</v>
      </c>
      <c r="B67" s="52" t="s">
        <v>123</v>
      </c>
      <c r="C67" s="53" t="s">
        <v>209</v>
      </c>
      <c r="D67" s="52" t="s">
        <v>210</v>
      </c>
      <c r="E67" s="52" t="s">
        <v>140</v>
      </c>
      <c r="F67" s="52" t="s">
        <v>180</v>
      </c>
      <c r="G67" s="54"/>
      <c r="H67" s="52" t="s">
        <v>128</v>
      </c>
      <c r="I67" s="52" t="s">
        <v>129</v>
      </c>
      <c r="J67" s="55" t="s">
        <v>211</v>
      </c>
      <c r="K67" s="52" t="s">
        <v>129</v>
      </c>
      <c r="L67" s="56" t="s">
        <v>958</v>
      </c>
      <c r="M67" s="57"/>
      <c r="N67" s="57"/>
      <c r="O67" s="58"/>
      <c r="P67" s="59"/>
      <c r="Q67" s="59"/>
      <c r="R67" s="59"/>
      <c r="S67" s="60" t="n">
        <f aca="false">Q67+R67</f>
        <v>0</v>
      </c>
      <c r="T67" s="52" t="n">
        <v>5</v>
      </c>
      <c r="U67" s="59" t="n">
        <v>170.12</v>
      </c>
      <c r="V67" s="52" t="n">
        <v>1</v>
      </c>
      <c r="W67" s="59" t="n">
        <v>57</v>
      </c>
      <c r="X67" s="52" t="n">
        <v>6</v>
      </c>
      <c r="Y67" s="60" t="n">
        <f aca="false">(T67*U67)+(V67*W67)</f>
        <v>907.6</v>
      </c>
      <c r="Z67" s="60" t="n">
        <f aca="false">S67+Y67</f>
        <v>907.6</v>
      </c>
      <c r="AA67" s="61"/>
      <c r="AB67" s="62"/>
      <c r="AC67" s="62"/>
      <c r="AD67" s="62"/>
      <c r="AE67" s="62"/>
    </row>
    <row r="68" s="40" customFormat="true" ht="39.55" hidden="false" customHeight="false" outlineLevel="0" collapsed="false">
      <c r="A68" s="52" t="s">
        <v>123</v>
      </c>
      <c r="B68" s="52" t="s">
        <v>123</v>
      </c>
      <c r="C68" s="53" t="s">
        <v>209</v>
      </c>
      <c r="D68" s="52" t="s">
        <v>210</v>
      </c>
      <c r="E68" s="52" t="s">
        <v>140</v>
      </c>
      <c r="F68" s="52" t="s">
        <v>180</v>
      </c>
      <c r="G68" s="54"/>
      <c r="H68" s="52" t="s">
        <v>128</v>
      </c>
      <c r="I68" s="52" t="s">
        <v>129</v>
      </c>
      <c r="J68" s="55" t="s">
        <v>211</v>
      </c>
      <c r="K68" s="52" t="s">
        <v>129</v>
      </c>
      <c r="L68" s="56" t="s">
        <v>959</v>
      </c>
      <c r="M68" s="57"/>
      <c r="N68" s="57"/>
      <c r="O68" s="58"/>
      <c r="P68" s="59"/>
      <c r="Q68" s="59"/>
      <c r="R68" s="59"/>
      <c r="S68" s="60" t="n">
        <f aca="false">Q68+R68</f>
        <v>0</v>
      </c>
      <c r="T68" s="52" t="n">
        <v>5</v>
      </c>
      <c r="U68" s="59" t="n">
        <v>170.12</v>
      </c>
      <c r="V68" s="52" t="n">
        <v>1</v>
      </c>
      <c r="W68" s="59" t="n">
        <v>57</v>
      </c>
      <c r="X68" s="52" t="n">
        <v>6</v>
      </c>
      <c r="Y68" s="60" t="n">
        <f aca="false">(T68*U68)+(V68*W68)</f>
        <v>907.6</v>
      </c>
      <c r="Z68" s="60" t="n">
        <f aca="false">S68+Y68</f>
        <v>907.6</v>
      </c>
      <c r="AA68" s="61"/>
      <c r="AB68" s="62"/>
      <c r="AC68" s="62"/>
      <c r="AD68" s="62"/>
      <c r="AE68" s="62"/>
    </row>
    <row r="69" s="40" customFormat="true" ht="15" hidden="false" customHeight="false" outlineLevel="0" collapsed="false">
      <c r="A69" s="52" t="s">
        <v>123</v>
      </c>
      <c r="B69" s="52" t="s">
        <v>123</v>
      </c>
      <c r="C69" s="53" t="s">
        <v>668</v>
      </c>
      <c r="D69" s="52" t="s">
        <v>669</v>
      </c>
      <c r="E69" s="52" t="s">
        <v>140</v>
      </c>
      <c r="F69" s="52" t="s">
        <v>960</v>
      </c>
      <c r="G69" s="54"/>
      <c r="H69" s="52" t="s">
        <v>128</v>
      </c>
      <c r="I69" s="52" t="s">
        <v>129</v>
      </c>
      <c r="J69" s="55" t="s">
        <v>135</v>
      </c>
      <c r="K69" s="52" t="s">
        <v>129</v>
      </c>
      <c r="L69" s="56" t="s">
        <v>809</v>
      </c>
      <c r="M69" s="57"/>
      <c r="N69" s="57"/>
      <c r="O69" s="58"/>
      <c r="P69" s="59"/>
      <c r="Q69" s="59"/>
      <c r="R69" s="59"/>
      <c r="S69" s="60" t="n">
        <f aca="false">Q69+R69</f>
        <v>0</v>
      </c>
      <c r="T69" s="52" t="n">
        <v>3</v>
      </c>
      <c r="U69" s="59" t="n">
        <v>170.12</v>
      </c>
      <c r="V69" s="52" t="n">
        <v>1</v>
      </c>
      <c r="W69" s="59" t="n">
        <v>57</v>
      </c>
      <c r="X69" s="52" t="n">
        <v>4</v>
      </c>
      <c r="Y69" s="60" t="n">
        <f aca="false">(T69*U69)+(V69*W69)</f>
        <v>567.36</v>
      </c>
      <c r="Z69" s="60" t="n">
        <f aca="false">S69+Y69</f>
        <v>567.36</v>
      </c>
      <c r="AA69" s="61"/>
      <c r="AB69" s="62"/>
      <c r="AC69" s="62"/>
      <c r="AD69" s="62"/>
      <c r="AE69" s="62"/>
    </row>
    <row r="70" s="40" customFormat="true" ht="15" hidden="false" customHeight="false" outlineLevel="0" collapsed="false">
      <c r="A70" s="52" t="s">
        <v>123</v>
      </c>
      <c r="B70" s="52" t="s">
        <v>123</v>
      </c>
      <c r="C70" s="53" t="s">
        <v>668</v>
      </c>
      <c r="D70" s="52" t="s">
        <v>669</v>
      </c>
      <c r="E70" s="52" t="s">
        <v>140</v>
      </c>
      <c r="F70" s="52" t="s">
        <v>961</v>
      </c>
      <c r="G70" s="54"/>
      <c r="H70" s="52" t="s">
        <v>128</v>
      </c>
      <c r="I70" s="52" t="s">
        <v>129</v>
      </c>
      <c r="J70" s="55" t="s">
        <v>135</v>
      </c>
      <c r="K70" s="52" t="s">
        <v>129</v>
      </c>
      <c r="L70" s="56" t="s">
        <v>255</v>
      </c>
      <c r="M70" s="57"/>
      <c r="N70" s="57"/>
      <c r="O70" s="58"/>
      <c r="P70" s="59"/>
      <c r="Q70" s="59"/>
      <c r="R70" s="59"/>
      <c r="S70" s="60" t="n">
        <f aca="false">Q70+R70</f>
        <v>0</v>
      </c>
      <c r="T70" s="52" t="n">
        <v>3</v>
      </c>
      <c r="U70" s="59" t="n">
        <v>170.12</v>
      </c>
      <c r="V70" s="52" t="n">
        <v>1</v>
      </c>
      <c r="W70" s="59" t="n">
        <v>57</v>
      </c>
      <c r="X70" s="52" t="n">
        <v>4</v>
      </c>
      <c r="Y70" s="60" t="n">
        <f aca="false">(T70*U70)+(V70*W70)</f>
        <v>567.36</v>
      </c>
      <c r="Z70" s="60" t="n">
        <f aca="false">S70+Y70</f>
        <v>567.36</v>
      </c>
      <c r="AA70" s="61"/>
      <c r="AB70" s="62"/>
      <c r="AC70" s="62"/>
      <c r="AD70" s="62"/>
      <c r="AE70" s="62"/>
    </row>
    <row r="71" s="40" customFormat="true" ht="26.85" hidden="false" customHeight="false" outlineLevel="0" collapsed="false">
      <c r="A71" s="52" t="s">
        <v>123</v>
      </c>
      <c r="B71" s="52" t="s">
        <v>123</v>
      </c>
      <c r="C71" s="53" t="s">
        <v>460</v>
      </c>
      <c r="D71" s="52" t="s">
        <v>461</v>
      </c>
      <c r="E71" s="52" t="s">
        <v>126</v>
      </c>
      <c r="F71" s="52" t="s">
        <v>297</v>
      </c>
      <c r="G71" s="54"/>
      <c r="H71" s="52" t="s">
        <v>128</v>
      </c>
      <c r="I71" s="52" t="s">
        <v>129</v>
      </c>
      <c r="J71" s="55" t="s">
        <v>135</v>
      </c>
      <c r="K71" s="52" t="s">
        <v>129</v>
      </c>
      <c r="L71" s="56" t="s">
        <v>130</v>
      </c>
      <c r="M71" s="57"/>
      <c r="N71" s="57"/>
      <c r="O71" s="58"/>
      <c r="P71" s="59"/>
      <c r="Q71" s="59"/>
      <c r="R71" s="59"/>
      <c r="S71" s="60" t="n">
        <f aca="false">Q71+R71</f>
        <v>0</v>
      </c>
      <c r="T71" s="52" t="n">
        <v>3</v>
      </c>
      <c r="U71" s="59" t="n">
        <v>120</v>
      </c>
      <c r="V71" s="52" t="n">
        <v>1</v>
      </c>
      <c r="W71" s="59" t="n">
        <v>55</v>
      </c>
      <c r="X71" s="52" t="n">
        <v>4</v>
      </c>
      <c r="Y71" s="60" t="n">
        <f aca="false">(T71*U71)+(V71*W71)</f>
        <v>415</v>
      </c>
      <c r="Z71" s="60" t="n">
        <f aca="false">S71+Y71</f>
        <v>415</v>
      </c>
      <c r="AA71" s="61"/>
      <c r="AB71" s="62"/>
      <c r="AC71" s="62"/>
      <c r="AD71" s="62"/>
      <c r="AE71" s="62"/>
    </row>
    <row r="72" s="40" customFormat="true" ht="26.85" hidden="false" customHeight="false" outlineLevel="0" collapsed="false">
      <c r="A72" s="52" t="s">
        <v>123</v>
      </c>
      <c r="B72" s="52" t="s">
        <v>123</v>
      </c>
      <c r="C72" s="53" t="s">
        <v>668</v>
      </c>
      <c r="D72" s="52" t="s">
        <v>669</v>
      </c>
      <c r="E72" s="52" t="s">
        <v>140</v>
      </c>
      <c r="F72" s="52" t="s">
        <v>962</v>
      </c>
      <c r="G72" s="54"/>
      <c r="H72" s="52" t="s">
        <v>128</v>
      </c>
      <c r="I72" s="52" t="s">
        <v>129</v>
      </c>
      <c r="J72" s="55" t="s">
        <v>135</v>
      </c>
      <c r="K72" s="52" t="s">
        <v>129</v>
      </c>
      <c r="L72" s="56" t="s">
        <v>167</v>
      </c>
      <c r="M72" s="57"/>
      <c r="N72" s="57"/>
      <c r="O72" s="58"/>
      <c r="P72" s="59"/>
      <c r="Q72" s="59"/>
      <c r="R72" s="59"/>
      <c r="S72" s="60" t="n">
        <f aca="false">Q72+R72</f>
        <v>0</v>
      </c>
      <c r="T72" s="52" t="n">
        <v>3</v>
      </c>
      <c r="U72" s="59" t="n">
        <v>170.12</v>
      </c>
      <c r="V72" s="52" t="n">
        <v>1</v>
      </c>
      <c r="W72" s="59" t="n">
        <v>57</v>
      </c>
      <c r="X72" s="52" t="n">
        <v>4</v>
      </c>
      <c r="Y72" s="60" t="n">
        <f aca="false">(T72*U72)+(V72*W72)</f>
        <v>567.36</v>
      </c>
      <c r="Z72" s="60" t="n">
        <f aca="false">S72+Y72</f>
        <v>567.36</v>
      </c>
      <c r="AA72" s="61"/>
      <c r="AB72" s="62"/>
      <c r="AC72" s="62"/>
      <c r="AD72" s="62"/>
      <c r="AE72" s="62"/>
    </row>
    <row r="73" s="40" customFormat="true" ht="15" hidden="false" customHeight="false" outlineLevel="0" collapsed="false">
      <c r="A73" s="52" t="s">
        <v>123</v>
      </c>
      <c r="B73" s="52" t="s">
        <v>123</v>
      </c>
      <c r="C73" s="53" t="s">
        <v>541</v>
      </c>
      <c r="D73" s="52" t="s">
        <v>542</v>
      </c>
      <c r="E73" s="52" t="s">
        <v>140</v>
      </c>
      <c r="F73" s="52" t="s">
        <v>545</v>
      </c>
      <c r="G73" s="54"/>
      <c r="H73" s="52" t="s">
        <v>128</v>
      </c>
      <c r="I73" s="52" t="s">
        <v>129</v>
      </c>
      <c r="J73" s="55" t="s">
        <v>433</v>
      </c>
      <c r="K73" s="52" t="s">
        <v>129</v>
      </c>
      <c r="L73" s="56" t="s">
        <v>237</v>
      </c>
      <c r="M73" s="57"/>
      <c r="N73" s="57"/>
      <c r="O73" s="58"/>
      <c r="P73" s="59"/>
      <c r="Q73" s="59"/>
      <c r="R73" s="59"/>
      <c r="S73" s="60" t="n">
        <f aca="false">Q73+R73</f>
        <v>0</v>
      </c>
      <c r="T73" s="52" t="n">
        <v>3</v>
      </c>
      <c r="U73" s="59" t="n">
        <v>170.12</v>
      </c>
      <c r="V73" s="52" t="n">
        <v>1</v>
      </c>
      <c r="W73" s="59" t="n">
        <v>57</v>
      </c>
      <c r="X73" s="52" t="n">
        <v>4</v>
      </c>
      <c r="Y73" s="60" t="n">
        <f aca="false">(T73*U73)+(V73*W73)</f>
        <v>567.36</v>
      </c>
      <c r="Z73" s="60" t="n">
        <f aca="false">S73+Y73</f>
        <v>567.36</v>
      </c>
      <c r="AA73" s="61"/>
      <c r="AB73" s="62"/>
      <c r="AC73" s="62"/>
      <c r="AD73" s="62"/>
      <c r="AE73" s="62"/>
    </row>
    <row r="74" s="40" customFormat="true" ht="15" hidden="false" customHeight="false" outlineLevel="0" collapsed="false">
      <c r="A74" s="52" t="s">
        <v>123</v>
      </c>
      <c r="B74" s="52" t="s">
        <v>123</v>
      </c>
      <c r="C74" s="53" t="s">
        <v>541</v>
      </c>
      <c r="D74" s="52" t="s">
        <v>542</v>
      </c>
      <c r="E74" s="52" t="s">
        <v>140</v>
      </c>
      <c r="F74" s="52" t="s">
        <v>546</v>
      </c>
      <c r="G74" s="54"/>
      <c r="H74" s="52" t="s">
        <v>128</v>
      </c>
      <c r="I74" s="52" t="s">
        <v>129</v>
      </c>
      <c r="J74" s="55" t="s">
        <v>433</v>
      </c>
      <c r="K74" s="52" t="s">
        <v>129</v>
      </c>
      <c r="L74" s="56" t="s">
        <v>237</v>
      </c>
      <c r="M74" s="57"/>
      <c r="N74" s="57"/>
      <c r="O74" s="58"/>
      <c r="P74" s="59"/>
      <c r="Q74" s="59"/>
      <c r="R74" s="59"/>
      <c r="S74" s="60" t="n">
        <f aca="false">Q74+R74</f>
        <v>0</v>
      </c>
      <c r="T74" s="52" t="n">
        <v>3</v>
      </c>
      <c r="U74" s="59" t="n">
        <v>170.12</v>
      </c>
      <c r="V74" s="52" t="n">
        <v>1</v>
      </c>
      <c r="W74" s="59" t="n">
        <v>57</v>
      </c>
      <c r="X74" s="52" t="n">
        <v>4</v>
      </c>
      <c r="Y74" s="60" t="n">
        <f aca="false">(T74*U74)+(V74*W74)</f>
        <v>567.36</v>
      </c>
      <c r="Z74" s="60" t="n">
        <f aca="false">S74+Y74</f>
        <v>567.36</v>
      </c>
      <c r="AA74" s="61"/>
      <c r="AB74" s="62"/>
      <c r="AC74" s="62"/>
      <c r="AD74" s="62"/>
      <c r="AE74" s="62"/>
    </row>
    <row r="75" s="40" customFormat="true" ht="26.85" hidden="false" customHeight="false" outlineLevel="0" collapsed="false">
      <c r="A75" s="52" t="s">
        <v>123</v>
      </c>
      <c r="B75" s="52" t="s">
        <v>123</v>
      </c>
      <c r="C75" s="53" t="s">
        <v>452</v>
      </c>
      <c r="D75" s="52" t="s">
        <v>453</v>
      </c>
      <c r="E75" s="52" t="s">
        <v>140</v>
      </c>
      <c r="F75" s="52" t="s">
        <v>963</v>
      </c>
      <c r="G75" s="54"/>
      <c r="H75" s="52" t="s">
        <v>128</v>
      </c>
      <c r="I75" s="52" t="s">
        <v>129</v>
      </c>
      <c r="J75" s="55" t="s">
        <v>135</v>
      </c>
      <c r="K75" s="52" t="s">
        <v>129</v>
      </c>
      <c r="L75" s="56" t="s">
        <v>951</v>
      </c>
      <c r="M75" s="57"/>
      <c r="N75" s="57"/>
      <c r="O75" s="58"/>
      <c r="P75" s="59"/>
      <c r="Q75" s="59"/>
      <c r="R75" s="59"/>
      <c r="S75" s="60" t="n">
        <f aca="false">Q75+R75</f>
        <v>0</v>
      </c>
      <c r="T75" s="52" t="n">
        <v>1</v>
      </c>
      <c r="U75" s="59" t="n">
        <v>170.12</v>
      </c>
      <c r="V75" s="52" t="n">
        <v>1</v>
      </c>
      <c r="W75" s="59" t="n">
        <v>57</v>
      </c>
      <c r="X75" s="52" t="n">
        <v>2</v>
      </c>
      <c r="Y75" s="60" t="n">
        <f aca="false">(T75*U75)+(V75*W75)</f>
        <v>227.12</v>
      </c>
      <c r="Z75" s="60" t="n">
        <f aca="false">S75+Y75</f>
        <v>227.12</v>
      </c>
      <c r="AA75" s="61"/>
      <c r="AB75" s="62"/>
      <c r="AC75" s="62"/>
      <c r="AD75" s="62"/>
      <c r="AE75" s="62"/>
    </row>
    <row r="76" s="40" customFormat="true" ht="15" hidden="false" customHeight="false" outlineLevel="0" collapsed="false">
      <c r="A76" s="52" t="s">
        <v>123</v>
      </c>
      <c r="B76" s="52" t="s">
        <v>123</v>
      </c>
      <c r="C76" s="53" t="s">
        <v>541</v>
      </c>
      <c r="D76" s="52" t="s">
        <v>542</v>
      </c>
      <c r="E76" s="52" t="s">
        <v>140</v>
      </c>
      <c r="F76" s="52" t="s">
        <v>546</v>
      </c>
      <c r="G76" s="54"/>
      <c r="H76" s="52" t="s">
        <v>128</v>
      </c>
      <c r="I76" s="52" t="s">
        <v>129</v>
      </c>
      <c r="J76" s="55" t="s">
        <v>433</v>
      </c>
      <c r="K76" s="52" t="s">
        <v>129</v>
      </c>
      <c r="L76" s="56" t="s">
        <v>237</v>
      </c>
      <c r="M76" s="57"/>
      <c r="N76" s="57"/>
      <c r="O76" s="58"/>
      <c r="P76" s="59"/>
      <c r="Q76" s="59"/>
      <c r="R76" s="59"/>
      <c r="S76" s="60" t="n">
        <f aca="false">Q76+R76</f>
        <v>0</v>
      </c>
      <c r="T76" s="52" t="n">
        <v>1</v>
      </c>
      <c r="U76" s="59" t="n">
        <v>170.12</v>
      </c>
      <c r="V76" s="52" t="n">
        <v>1</v>
      </c>
      <c r="W76" s="59" t="n">
        <v>57</v>
      </c>
      <c r="X76" s="52" t="n">
        <v>2</v>
      </c>
      <c r="Y76" s="60" t="n">
        <f aca="false">(T76*U76)+(V76*W76)</f>
        <v>227.12</v>
      </c>
      <c r="Z76" s="60" t="n">
        <f aca="false">S76+Y76</f>
        <v>227.12</v>
      </c>
      <c r="AA76" s="61"/>
      <c r="AB76" s="62"/>
      <c r="AC76" s="62"/>
      <c r="AD76" s="62"/>
      <c r="AE76" s="62"/>
    </row>
    <row r="77" s="40" customFormat="true" ht="26.85" hidden="false" customHeight="false" outlineLevel="0" collapsed="false">
      <c r="A77" s="52" t="s">
        <v>123</v>
      </c>
      <c r="B77" s="52" t="s">
        <v>123</v>
      </c>
      <c r="C77" s="53" t="s">
        <v>471</v>
      </c>
      <c r="D77" s="52" t="s">
        <v>472</v>
      </c>
      <c r="E77" s="52" t="s">
        <v>140</v>
      </c>
      <c r="F77" s="52" t="s">
        <v>297</v>
      </c>
      <c r="G77" s="54"/>
      <c r="H77" s="52" t="s">
        <v>128</v>
      </c>
      <c r="I77" s="52" t="s">
        <v>129</v>
      </c>
      <c r="J77" s="55" t="s">
        <v>135</v>
      </c>
      <c r="K77" s="52" t="s">
        <v>129</v>
      </c>
      <c r="L77" s="56" t="s">
        <v>130</v>
      </c>
      <c r="M77" s="57"/>
      <c r="N77" s="57"/>
      <c r="O77" s="58"/>
      <c r="P77" s="59"/>
      <c r="Q77" s="59"/>
      <c r="R77" s="59"/>
      <c r="S77" s="60" t="n">
        <f aca="false">Q77+R77</f>
        <v>0</v>
      </c>
      <c r="T77" s="52" t="n">
        <v>1</v>
      </c>
      <c r="U77" s="59" t="n">
        <v>170.12</v>
      </c>
      <c r="V77" s="52" t="n">
        <v>1</v>
      </c>
      <c r="W77" s="59" t="n">
        <v>57</v>
      </c>
      <c r="X77" s="52" t="n">
        <v>2</v>
      </c>
      <c r="Y77" s="60" t="n">
        <f aca="false">(T77*U77)+(V77*W77)</f>
        <v>227.12</v>
      </c>
      <c r="Z77" s="60" t="n">
        <f aca="false">S77+Y77</f>
        <v>227.12</v>
      </c>
      <c r="AA77" s="61"/>
      <c r="AB77" s="62"/>
      <c r="AC77" s="62"/>
      <c r="AD77" s="62"/>
      <c r="AE77" s="62"/>
    </row>
    <row r="78" s="40" customFormat="true" ht="15" hidden="false" customHeight="false" outlineLevel="0" collapsed="false">
      <c r="A78" s="52" t="s">
        <v>123</v>
      </c>
      <c r="B78" s="52" t="s">
        <v>123</v>
      </c>
      <c r="C78" s="53" t="s">
        <v>287</v>
      </c>
      <c r="D78" s="52" t="s">
        <v>288</v>
      </c>
      <c r="E78" s="52" t="s">
        <v>289</v>
      </c>
      <c r="F78" s="52" t="s">
        <v>161</v>
      </c>
      <c r="G78" s="54"/>
      <c r="H78" s="52" t="s">
        <v>128</v>
      </c>
      <c r="I78" s="52" t="s">
        <v>129</v>
      </c>
      <c r="J78" s="55" t="s">
        <v>135</v>
      </c>
      <c r="K78" s="52" t="s">
        <v>129</v>
      </c>
      <c r="L78" s="56" t="s">
        <v>605</v>
      </c>
      <c r="M78" s="57"/>
      <c r="N78" s="57"/>
      <c r="O78" s="58"/>
      <c r="P78" s="59"/>
      <c r="Q78" s="59"/>
      <c r="R78" s="59"/>
      <c r="S78" s="60" t="n">
        <f aca="false">Q78+R78</f>
        <v>0</v>
      </c>
      <c r="T78" s="52" t="n">
        <v>3</v>
      </c>
      <c r="U78" s="59" t="n">
        <v>170.12</v>
      </c>
      <c r="V78" s="52" t="n">
        <v>2</v>
      </c>
      <c r="W78" s="59" t="n">
        <v>57</v>
      </c>
      <c r="X78" s="52" t="n">
        <v>5</v>
      </c>
      <c r="Y78" s="60" t="n">
        <f aca="false">(T78*U78)+(V78*W78)</f>
        <v>624.36</v>
      </c>
      <c r="Z78" s="60" t="n">
        <f aca="false">S78+Y78</f>
        <v>624.36</v>
      </c>
      <c r="AA78" s="61"/>
      <c r="AB78" s="62"/>
      <c r="AC78" s="62"/>
      <c r="AD78" s="62"/>
      <c r="AE78" s="62"/>
    </row>
    <row r="79" s="40" customFormat="true" ht="15" hidden="false" customHeight="false" outlineLevel="0" collapsed="false">
      <c r="A79" s="52" t="s">
        <v>123</v>
      </c>
      <c r="B79" s="52" t="s">
        <v>123</v>
      </c>
      <c r="C79" s="53" t="s">
        <v>668</v>
      </c>
      <c r="D79" s="52" t="s">
        <v>669</v>
      </c>
      <c r="E79" s="52" t="s">
        <v>140</v>
      </c>
      <c r="F79" s="52" t="s">
        <v>964</v>
      </c>
      <c r="G79" s="54"/>
      <c r="H79" s="52" t="s">
        <v>128</v>
      </c>
      <c r="I79" s="52" t="s">
        <v>129</v>
      </c>
      <c r="J79" s="55" t="s">
        <v>135</v>
      </c>
      <c r="K79" s="52" t="s">
        <v>129</v>
      </c>
      <c r="L79" s="56" t="s">
        <v>167</v>
      </c>
      <c r="M79" s="57"/>
      <c r="N79" s="57"/>
      <c r="O79" s="58"/>
      <c r="P79" s="59"/>
      <c r="Q79" s="59"/>
      <c r="R79" s="59"/>
      <c r="S79" s="60" t="n">
        <f aca="false">Q79+R79</f>
        <v>0</v>
      </c>
      <c r="T79" s="52" t="n">
        <v>3</v>
      </c>
      <c r="U79" s="59" t="n">
        <v>170.12</v>
      </c>
      <c r="V79" s="52" t="n">
        <v>1</v>
      </c>
      <c r="W79" s="59" t="n">
        <v>57</v>
      </c>
      <c r="X79" s="52" t="n">
        <v>4</v>
      </c>
      <c r="Y79" s="60" t="n">
        <f aca="false">(T79*U79)+(V79*W79)</f>
        <v>567.36</v>
      </c>
      <c r="Z79" s="60" t="n">
        <f aca="false">S79+Y79</f>
        <v>567.36</v>
      </c>
      <c r="AA79" s="61"/>
      <c r="AB79" s="62"/>
      <c r="AC79" s="62"/>
      <c r="AD79" s="62"/>
      <c r="AE79" s="62"/>
    </row>
    <row r="80" s="40" customFormat="true" ht="26.85" hidden="false" customHeight="false" outlineLevel="0" collapsed="false">
      <c r="A80" s="52" t="s">
        <v>123</v>
      </c>
      <c r="B80" s="52" t="s">
        <v>123</v>
      </c>
      <c r="C80" s="53" t="s">
        <v>295</v>
      </c>
      <c r="D80" s="52" t="s">
        <v>296</v>
      </c>
      <c r="E80" s="52" t="s">
        <v>140</v>
      </c>
      <c r="F80" s="52" t="s">
        <v>297</v>
      </c>
      <c r="G80" s="54"/>
      <c r="H80" s="52" t="s">
        <v>128</v>
      </c>
      <c r="I80" s="52" t="s">
        <v>129</v>
      </c>
      <c r="J80" s="55" t="s">
        <v>135</v>
      </c>
      <c r="K80" s="52" t="s">
        <v>129</v>
      </c>
      <c r="L80" s="56" t="s">
        <v>130</v>
      </c>
      <c r="M80" s="57"/>
      <c r="N80" s="57"/>
      <c r="O80" s="58"/>
      <c r="P80" s="59"/>
      <c r="Q80" s="59"/>
      <c r="R80" s="59"/>
      <c r="S80" s="60" t="n">
        <f aca="false">Q80+R80</f>
        <v>0</v>
      </c>
      <c r="T80" s="52" t="n">
        <v>3</v>
      </c>
      <c r="U80" s="59" t="n">
        <v>170.12</v>
      </c>
      <c r="V80" s="52" t="n">
        <v>1</v>
      </c>
      <c r="W80" s="59" t="n">
        <v>57</v>
      </c>
      <c r="X80" s="52" t="n">
        <v>4</v>
      </c>
      <c r="Y80" s="60" t="n">
        <f aca="false">(T80*U80)+(V80*W80)</f>
        <v>567.36</v>
      </c>
      <c r="Z80" s="60" t="n">
        <f aca="false">S80+Y80</f>
        <v>567.36</v>
      </c>
      <c r="AA80" s="61"/>
      <c r="AB80" s="62"/>
      <c r="AC80" s="62"/>
      <c r="AD80" s="62"/>
      <c r="AE80" s="62"/>
    </row>
    <row r="81" s="40" customFormat="true" ht="15" hidden="false" customHeight="false" outlineLevel="0" collapsed="false">
      <c r="A81" s="52" t="s">
        <v>123</v>
      </c>
      <c r="B81" s="52" t="s">
        <v>123</v>
      </c>
      <c r="C81" s="53" t="s">
        <v>314</v>
      </c>
      <c r="D81" s="52" t="s">
        <v>315</v>
      </c>
      <c r="E81" s="52" t="s">
        <v>126</v>
      </c>
      <c r="F81" s="52" t="s">
        <v>396</v>
      </c>
      <c r="G81" s="54"/>
      <c r="H81" s="52" t="s">
        <v>128</v>
      </c>
      <c r="I81" s="52" t="s">
        <v>129</v>
      </c>
      <c r="J81" s="55" t="s">
        <v>317</v>
      </c>
      <c r="K81" s="52" t="s">
        <v>129</v>
      </c>
      <c r="L81" s="56" t="s">
        <v>917</v>
      </c>
      <c r="M81" s="57"/>
      <c r="N81" s="57"/>
      <c r="O81" s="58"/>
      <c r="P81" s="59"/>
      <c r="Q81" s="59"/>
      <c r="R81" s="59"/>
      <c r="S81" s="60" t="n">
        <f aca="false">Q81+R81</f>
        <v>0</v>
      </c>
      <c r="T81" s="52" t="n">
        <v>3</v>
      </c>
      <c r="U81" s="59" t="n">
        <v>120</v>
      </c>
      <c r="V81" s="52" t="n">
        <v>1</v>
      </c>
      <c r="W81" s="59" t="n">
        <v>55</v>
      </c>
      <c r="X81" s="52" t="n">
        <v>4</v>
      </c>
      <c r="Y81" s="60" t="n">
        <f aca="false">(T81*U81)+(V81*W81)</f>
        <v>415</v>
      </c>
      <c r="Z81" s="60" t="n">
        <f aca="false">S81+Y81</f>
        <v>415</v>
      </c>
      <c r="AA81" s="61"/>
      <c r="AB81" s="62"/>
      <c r="AC81" s="62"/>
      <c r="AD81" s="62"/>
      <c r="AE81" s="62"/>
    </row>
    <row r="82" s="40" customFormat="true" ht="26.85" hidden="false" customHeight="false" outlineLevel="0" collapsed="false">
      <c r="A82" s="52" t="s">
        <v>123</v>
      </c>
      <c r="B82" s="52" t="s">
        <v>123</v>
      </c>
      <c r="C82" s="53" t="s">
        <v>522</v>
      </c>
      <c r="D82" s="52" t="s">
        <v>523</v>
      </c>
      <c r="E82" s="52" t="s">
        <v>126</v>
      </c>
      <c r="F82" s="52" t="s">
        <v>458</v>
      </c>
      <c r="G82" s="54"/>
      <c r="H82" s="52" t="s">
        <v>128</v>
      </c>
      <c r="I82" s="52" t="s">
        <v>129</v>
      </c>
      <c r="J82" s="55" t="s">
        <v>135</v>
      </c>
      <c r="K82" s="52" t="s">
        <v>129</v>
      </c>
      <c r="L82" s="56" t="s">
        <v>965</v>
      </c>
      <c r="M82" s="57"/>
      <c r="N82" s="57"/>
      <c r="O82" s="58"/>
      <c r="P82" s="59"/>
      <c r="Q82" s="59"/>
      <c r="R82" s="59"/>
      <c r="S82" s="60" t="n">
        <f aca="false">Q82+R82</f>
        <v>0</v>
      </c>
      <c r="T82" s="52" t="n">
        <v>3</v>
      </c>
      <c r="U82" s="59" t="n">
        <v>120</v>
      </c>
      <c r="V82" s="52" t="n">
        <v>4</v>
      </c>
      <c r="W82" s="59" t="n">
        <v>55</v>
      </c>
      <c r="X82" s="52" t="n">
        <v>7</v>
      </c>
      <c r="Y82" s="60" t="n">
        <f aca="false">(T82*U82)+(V82*W82)</f>
        <v>580</v>
      </c>
      <c r="Z82" s="60" t="n">
        <f aca="false">S82+Y82</f>
        <v>580</v>
      </c>
      <c r="AA82" s="61"/>
      <c r="AB82" s="62"/>
      <c r="AC82" s="62"/>
      <c r="AD82" s="62"/>
      <c r="AE82" s="62"/>
    </row>
    <row r="83" s="40" customFormat="true" ht="15" hidden="false" customHeight="false" outlineLevel="0" collapsed="false">
      <c r="A83" s="52" t="s">
        <v>123</v>
      </c>
      <c r="B83" s="52" t="s">
        <v>123</v>
      </c>
      <c r="C83" s="53" t="s">
        <v>966</v>
      </c>
      <c r="D83" s="52" t="s">
        <v>967</v>
      </c>
      <c r="E83" s="52" t="s">
        <v>140</v>
      </c>
      <c r="F83" s="52" t="s">
        <v>968</v>
      </c>
      <c r="G83" s="54"/>
      <c r="H83" s="52" t="s">
        <v>128</v>
      </c>
      <c r="I83" s="52" t="s">
        <v>129</v>
      </c>
      <c r="J83" s="55" t="s">
        <v>135</v>
      </c>
      <c r="K83" s="52" t="s">
        <v>129</v>
      </c>
      <c r="L83" s="56" t="s">
        <v>273</v>
      </c>
      <c r="M83" s="57"/>
      <c r="N83" s="57"/>
      <c r="O83" s="58"/>
      <c r="P83" s="59"/>
      <c r="Q83" s="59"/>
      <c r="R83" s="59"/>
      <c r="S83" s="60" t="n">
        <f aca="false">Q83+R83</f>
        <v>0</v>
      </c>
      <c r="T83" s="52" t="n">
        <v>3</v>
      </c>
      <c r="U83" s="59" t="n">
        <v>170.12</v>
      </c>
      <c r="V83" s="52" t="n">
        <v>1</v>
      </c>
      <c r="W83" s="59" t="n">
        <v>57</v>
      </c>
      <c r="X83" s="52" t="n">
        <v>4</v>
      </c>
      <c r="Y83" s="60" t="n">
        <f aca="false">(T83*U83)+(V83*W83)</f>
        <v>567.36</v>
      </c>
      <c r="Z83" s="60" t="n">
        <f aca="false">S83+Y83</f>
        <v>567.36</v>
      </c>
      <c r="AA83" s="61"/>
      <c r="AB83" s="62"/>
      <c r="AC83" s="62"/>
      <c r="AD83" s="62"/>
      <c r="AE83" s="62"/>
    </row>
    <row r="84" s="40" customFormat="true" ht="15" hidden="false" customHeight="false" outlineLevel="0" collapsed="false">
      <c r="A84" s="52" t="s">
        <v>123</v>
      </c>
      <c r="B84" s="52" t="s">
        <v>123</v>
      </c>
      <c r="C84" s="53" t="s">
        <v>969</v>
      </c>
      <c r="D84" s="52" t="s">
        <v>970</v>
      </c>
      <c r="E84" s="52" t="s">
        <v>140</v>
      </c>
      <c r="F84" s="52" t="s">
        <v>127</v>
      </c>
      <c r="G84" s="54"/>
      <c r="H84" s="52" t="s">
        <v>128</v>
      </c>
      <c r="I84" s="52" t="s">
        <v>129</v>
      </c>
      <c r="J84" s="55" t="s">
        <v>135</v>
      </c>
      <c r="K84" s="52" t="s">
        <v>129</v>
      </c>
      <c r="L84" s="56" t="s">
        <v>666</v>
      </c>
      <c r="M84" s="57"/>
      <c r="N84" s="57"/>
      <c r="O84" s="58"/>
      <c r="P84" s="59"/>
      <c r="Q84" s="59"/>
      <c r="R84" s="59"/>
      <c r="S84" s="60" t="n">
        <f aca="false">Q84+R84</f>
        <v>0</v>
      </c>
      <c r="T84" s="52" t="n">
        <v>3</v>
      </c>
      <c r="U84" s="59" t="n">
        <v>170.12</v>
      </c>
      <c r="V84" s="52" t="n">
        <v>1</v>
      </c>
      <c r="W84" s="59" t="n">
        <v>57</v>
      </c>
      <c r="X84" s="52" t="n">
        <v>4</v>
      </c>
      <c r="Y84" s="60" t="n">
        <f aca="false">(T84*U84)+(V84*W84)</f>
        <v>567.36</v>
      </c>
      <c r="Z84" s="60" t="n">
        <f aca="false">S84+Y84</f>
        <v>567.36</v>
      </c>
      <c r="AA84" s="61"/>
      <c r="AB84" s="62"/>
      <c r="AC84" s="62"/>
      <c r="AD84" s="62"/>
      <c r="AE84" s="62"/>
    </row>
    <row r="85" s="40" customFormat="true" ht="15" hidden="false" customHeight="false" outlineLevel="0" collapsed="false">
      <c r="A85" s="52" t="s">
        <v>123</v>
      </c>
      <c r="B85" s="52" t="s">
        <v>123</v>
      </c>
      <c r="C85" s="53" t="s">
        <v>503</v>
      </c>
      <c r="D85" s="52" t="s">
        <v>504</v>
      </c>
      <c r="E85" s="52" t="s">
        <v>126</v>
      </c>
      <c r="F85" s="52" t="s">
        <v>923</v>
      </c>
      <c r="G85" s="54"/>
      <c r="H85" s="52" t="s">
        <v>128</v>
      </c>
      <c r="I85" s="52" t="s">
        <v>129</v>
      </c>
      <c r="J85" s="55" t="s">
        <v>135</v>
      </c>
      <c r="K85" s="52" t="s">
        <v>129</v>
      </c>
      <c r="L85" s="56" t="s">
        <v>957</v>
      </c>
      <c r="M85" s="57"/>
      <c r="N85" s="57"/>
      <c r="O85" s="58"/>
      <c r="P85" s="59"/>
      <c r="Q85" s="59"/>
      <c r="R85" s="59"/>
      <c r="S85" s="60" t="n">
        <f aca="false">Q85+R85</f>
        <v>0</v>
      </c>
      <c r="T85" s="52" t="n">
        <v>3</v>
      </c>
      <c r="U85" s="59" t="n">
        <v>120</v>
      </c>
      <c r="V85" s="52" t="n">
        <v>1</v>
      </c>
      <c r="W85" s="59" t="n">
        <v>55</v>
      </c>
      <c r="X85" s="52" t="n">
        <v>4</v>
      </c>
      <c r="Y85" s="60" t="n">
        <f aca="false">(T85*U85)+(V85*W85)</f>
        <v>415</v>
      </c>
      <c r="Z85" s="60" t="n">
        <f aca="false">S85+Y85</f>
        <v>415</v>
      </c>
      <c r="AA85" s="61"/>
      <c r="AB85" s="62"/>
      <c r="AC85" s="62"/>
      <c r="AD85" s="62"/>
      <c r="AE85" s="62"/>
    </row>
    <row r="86" s="40" customFormat="true" ht="64.9" hidden="false" customHeight="false" outlineLevel="0" collapsed="false">
      <c r="A86" s="52" t="s">
        <v>123</v>
      </c>
      <c r="B86" s="52" t="s">
        <v>123</v>
      </c>
      <c r="C86" s="53" t="s">
        <v>966</v>
      </c>
      <c r="D86" s="52" t="s">
        <v>967</v>
      </c>
      <c r="E86" s="52" t="s">
        <v>140</v>
      </c>
      <c r="F86" s="52" t="s">
        <v>971</v>
      </c>
      <c r="G86" s="54"/>
      <c r="H86" s="52" t="s">
        <v>128</v>
      </c>
      <c r="I86" s="52" t="s">
        <v>129</v>
      </c>
      <c r="J86" s="55" t="s">
        <v>135</v>
      </c>
      <c r="K86" s="52" t="s">
        <v>972</v>
      </c>
      <c r="L86" s="56" t="s">
        <v>973</v>
      </c>
      <c r="M86" s="57"/>
      <c r="N86" s="57"/>
      <c r="O86" s="58"/>
      <c r="P86" s="59"/>
      <c r="Q86" s="59"/>
      <c r="R86" s="59"/>
      <c r="S86" s="60" t="n">
        <f aca="false">Q86+R86</f>
        <v>0</v>
      </c>
      <c r="T86" s="52" t="n">
        <v>1</v>
      </c>
      <c r="U86" s="59" t="n">
        <v>350.87</v>
      </c>
      <c r="V86" s="52" t="n">
        <v>1</v>
      </c>
      <c r="W86" s="59" t="n">
        <v>105.28</v>
      </c>
      <c r="X86" s="52" t="n">
        <v>2</v>
      </c>
      <c r="Y86" s="60" t="n">
        <f aca="false">(T86*U86)+(V86*W86)</f>
        <v>456.15</v>
      </c>
      <c r="Z86" s="60" t="n">
        <f aca="false">S86+Y86</f>
        <v>456.15</v>
      </c>
      <c r="AA86" s="61" t="s">
        <v>974</v>
      </c>
      <c r="AB86" s="62"/>
      <c r="AC86" s="62"/>
      <c r="AD86" s="62"/>
      <c r="AE86" s="62"/>
    </row>
    <row r="87" s="40" customFormat="true" ht="26.85" hidden="false" customHeight="false" outlineLevel="0" collapsed="false">
      <c r="A87" s="52" t="s">
        <v>123</v>
      </c>
      <c r="B87" s="52" t="s">
        <v>123</v>
      </c>
      <c r="C87" s="53" t="s">
        <v>363</v>
      </c>
      <c r="D87" s="52" t="s">
        <v>364</v>
      </c>
      <c r="E87" s="52" t="s">
        <v>140</v>
      </c>
      <c r="F87" s="52" t="s">
        <v>975</v>
      </c>
      <c r="G87" s="54"/>
      <c r="H87" s="52" t="s">
        <v>128</v>
      </c>
      <c r="I87" s="52" t="s">
        <v>129</v>
      </c>
      <c r="J87" s="55" t="s">
        <v>135</v>
      </c>
      <c r="K87" s="52" t="s">
        <v>129</v>
      </c>
      <c r="L87" s="56" t="s">
        <v>976</v>
      </c>
      <c r="M87" s="57"/>
      <c r="N87" s="57"/>
      <c r="O87" s="58"/>
      <c r="P87" s="59"/>
      <c r="Q87" s="59"/>
      <c r="R87" s="59"/>
      <c r="S87" s="60" t="n">
        <f aca="false">Q87+R87</f>
        <v>0</v>
      </c>
      <c r="T87" s="52" t="n">
        <v>3</v>
      </c>
      <c r="U87" s="59" t="n">
        <v>170.12</v>
      </c>
      <c r="V87" s="52" t="n">
        <v>1</v>
      </c>
      <c r="W87" s="59" t="n">
        <v>57</v>
      </c>
      <c r="X87" s="52" t="n">
        <v>4</v>
      </c>
      <c r="Y87" s="60" t="n">
        <f aca="false">(T87*U87)+(V87*W87)</f>
        <v>567.36</v>
      </c>
      <c r="Z87" s="60" t="n">
        <f aca="false">S87+Y87</f>
        <v>567.36</v>
      </c>
      <c r="AA87" s="61"/>
      <c r="AB87" s="62"/>
      <c r="AC87" s="62"/>
      <c r="AD87" s="62"/>
      <c r="AE87" s="62"/>
    </row>
    <row r="88" s="40" customFormat="true" ht="26.85" hidden="false" customHeight="false" outlineLevel="0" collapsed="false">
      <c r="A88" s="52" t="s">
        <v>123</v>
      </c>
      <c r="B88" s="52" t="s">
        <v>123</v>
      </c>
      <c r="C88" s="53" t="s">
        <v>966</v>
      </c>
      <c r="D88" s="52" t="s">
        <v>967</v>
      </c>
      <c r="E88" s="52" t="s">
        <v>140</v>
      </c>
      <c r="F88" s="52" t="s">
        <v>977</v>
      </c>
      <c r="G88" s="54"/>
      <c r="H88" s="52" t="s">
        <v>128</v>
      </c>
      <c r="I88" s="52" t="s">
        <v>129</v>
      </c>
      <c r="J88" s="55" t="s">
        <v>135</v>
      </c>
      <c r="K88" s="52" t="s">
        <v>129</v>
      </c>
      <c r="L88" s="56" t="s">
        <v>976</v>
      </c>
      <c r="M88" s="57"/>
      <c r="N88" s="57"/>
      <c r="O88" s="58"/>
      <c r="P88" s="59"/>
      <c r="Q88" s="59"/>
      <c r="R88" s="59"/>
      <c r="S88" s="60" t="n">
        <f aca="false">Q88+R88</f>
        <v>0</v>
      </c>
      <c r="T88" s="52" t="n">
        <v>3</v>
      </c>
      <c r="U88" s="59" t="n">
        <v>170.12</v>
      </c>
      <c r="V88" s="52" t="n">
        <v>1</v>
      </c>
      <c r="W88" s="59" t="n">
        <v>57</v>
      </c>
      <c r="X88" s="52" t="n">
        <v>4</v>
      </c>
      <c r="Y88" s="60" t="n">
        <f aca="false">(T88*U88)+(V88*W88)</f>
        <v>567.36</v>
      </c>
      <c r="Z88" s="60" t="n">
        <f aca="false">S88+Y88</f>
        <v>567.36</v>
      </c>
      <c r="AA88" s="61"/>
      <c r="AB88" s="62"/>
      <c r="AC88" s="62"/>
      <c r="AD88" s="62"/>
      <c r="AE88" s="62"/>
    </row>
    <row r="89" s="40" customFormat="true" ht="64.9" hidden="false" customHeight="false" outlineLevel="0" collapsed="false">
      <c r="A89" s="52" t="s">
        <v>123</v>
      </c>
      <c r="B89" s="52" t="s">
        <v>123</v>
      </c>
      <c r="C89" s="53" t="s">
        <v>966</v>
      </c>
      <c r="D89" s="52" t="s">
        <v>967</v>
      </c>
      <c r="E89" s="52" t="s">
        <v>140</v>
      </c>
      <c r="F89" s="52" t="s">
        <v>978</v>
      </c>
      <c r="G89" s="54"/>
      <c r="H89" s="52" t="s">
        <v>128</v>
      </c>
      <c r="I89" s="52" t="s">
        <v>129</v>
      </c>
      <c r="J89" s="55" t="s">
        <v>135</v>
      </c>
      <c r="K89" s="52" t="s">
        <v>972</v>
      </c>
      <c r="L89" s="56" t="s">
        <v>973</v>
      </c>
      <c r="M89" s="57"/>
      <c r="N89" s="57"/>
      <c r="O89" s="58"/>
      <c r="P89" s="59"/>
      <c r="Q89" s="59"/>
      <c r="R89" s="59"/>
      <c r="S89" s="60" t="n">
        <f aca="false">Q89+R89</f>
        <v>0</v>
      </c>
      <c r="T89" s="52" t="n">
        <v>2</v>
      </c>
      <c r="U89" s="59" t="n">
        <v>350.87</v>
      </c>
      <c r="V89" s="52" t="n">
        <v>1</v>
      </c>
      <c r="W89" s="59" t="n">
        <v>105.28</v>
      </c>
      <c r="X89" s="52" t="n">
        <v>3</v>
      </c>
      <c r="Y89" s="60" t="n">
        <f aca="false">(T89*U89)+(V89*W89)</f>
        <v>807.02</v>
      </c>
      <c r="Z89" s="60" t="n">
        <f aca="false">S89+Y89</f>
        <v>807.02</v>
      </c>
      <c r="AA89" s="61" t="s">
        <v>974</v>
      </c>
      <c r="AB89" s="62"/>
      <c r="AC89" s="62"/>
      <c r="AD89" s="62"/>
      <c r="AE89" s="62"/>
    </row>
    <row r="90" s="40" customFormat="true" ht="15" hidden="false" customHeight="false" outlineLevel="0" collapsed="false">
      <c r="A90" s="52" t="s">
        <v>123</v>
      </c>
      <c r="B90" s="52" t="s">
        <v>123</v>
      </c>
      <c r="C90" s="53" t="s">
        <v>566</v>
      </c>
      <c r="D90" s="52" t="s">
        <v>567</v>
      </c>
      <c r="E90" s="52" t="s">
        <v>140</v>
      </c>
      <c r="F90" s="52" t="s">
        <v>360</v>
      </c>
      <c r="G90" s="54"/>
      <c r="H90" s="52" t="s">
        <v>128</v>
      </c>
      <c r="I90" s="52" t="s">
        <v>129</v>
      </c>
      <c r="J90" s="55" t="s">
        <v>135</v>
      </c>
      <c r="K90" s="52" t="s">
        <v>129</v>
      </c>
      <c r="L90" s="56" t="s">
        <v>469</v>
      </c>
      <c r="M90" s="57"/>
      <c r="N90" s="57"/>
      <c r="O90" s="58"/>
      <c r="P90" s="59"/>
      <c r="Q90" s="59"/>
      <c r="R90" s="59"/>
      <c r="S90" s="60" t="n">
        <f aca="false">Q90+R90</f>
        <v>0</v>
      </c>
      <c r="T90" s="52" t="n">
        <v>2</v>
      </c>
      <c r="U90" s="59" t="n">
        <v>170.12</v>
      </c>
      <c r="V90" s="52" t="n">
        <v>1</v>
      </c>
      <c r="W90" s="59" t="n">
        <v>57</v>
      </c>
      <c r="X90" s="52" t="n">
        <v>3</v>
      </c>
      <c r="Y90" s="60" t="n">
        <f aca="false">(T90*U90)+(V90*W90)</f>
        <v>397.24</v>
      </c>
      <c r="Z90" s="60" t="n">
        <f aca="false">S90+Y90</f>
        <v>397.24</v>
      </c>
      <c r="AA90" s="61"/>
      <c r="AB90" s="62"/>
      <c r="AC90" s="62"/>
      <c r="AD90" s="62"/>
      <c r="AE90" s="62"/>
    </row>
    <row r="91" s="40" customFormat="true" ht="15" hidden="false" customHeight="false" outlineLevel="0" collapsed="false">
      <c r="A91" s="52" t="s">
        <v>123</v>
      </c>
      <c r="B91" s="52" t="s">
        <v>123</v>
      </c>
      <c r="C91" s="53" t="s">
        <v>256</v>
      </c>
      <c r="D91" s="52" t="s">
        <v>257</v>
      </c>
      <c r="E91" s="52" t="s">
        <v>140</v>
      </c>
      <c r="F91" s="52" t="s">
        <v>258</v>
      </c>
      <c r="G91" s="54"/>
      <c r="H91" s="52" t="s">
        <v>128</v>
      </c>
      <c r="I91" s="52" t="s">
        <v>129</v>
      </c>
      <c r="J91" s="55" t="s">
        <v>135</v>
      </c>
      <c r="K91" s="52" t="s">
        <v>129</v>
      </c>
      <c r="L91" s="56" t="s">
        <v>739</v>
      </c>
      <c r="M91" s="57"/>
      <c r="N91" s="57"/>
      <c r="O91" s="58"/>
      <c r="P91" s="59"/>
      <c r="Q91" s="59"/>
      <c r="R91" s="59"/>
      <c r="S91" s="60" t="n">
        <f aca="false">Q91+R91</f>
        <v>0</v>
      </c>
      <c r="T91" s="52" t="n">
        <v>2</v>
      </c>
      <c r="U91" s="59" t="n">
        <v>170.12</v>
      </c>
      <c r="V91" s="52" t="n">
        <v>1</v>
      </c>
      <c r="W91" s="59" t="n">
        <v>57</v>
      </c>
      <c r="X91" s="52" t="n">
        <v>3</v>
      </c>
      <c r="Y91" s="60" t="n">
        <f aca="false">(T91*U91)+(V91*W91)</f>
        <v>397.24</v>
      </c>
      <c r="Z91" s="60" t="n">
        <f aca="false">S91+Y91</f>
        <v>397.24</v>
      </c>
      <c r="AA91" s="61"/>
      <c r="AB91" s="62"/>
      <c r="AC91" s="62"/>
      <c r="AD91" s="62"/>
      <c r="AE91" s="62"/>
    </row>
    <row r="92" s="40" customFormat="true" ht="15" hidden="false" customHeight="false" outlineLevel="0" collapsed="false">
      <c r="A92" s="52" t="s">
        <v>123</v>
      </c>
      <c r="B92" s="52" t="s">
        <v>123</v>
      </c>
      <c r="C92" s="53" t="s">
        <v>238</v>
      </c>
      <c r="D92" s="52" t="s">
        <v>239</v>
      </c>
      <c r="E92" s="52" t="s">
        <v>140</v>
      </c>
      <c r="F92" s="52" t="s">
        <v>240</v>
      </c>
      <c r="G92" s="54"/>
      <c r="H92" s="52" t="s">
        <v>128</v>
      </c>
      <c r="I92" s="52" t="s">
        <v>129</v>
      </c>
      <c r="J92" s="55" t="s">
        <v>135</v>
      </c>
      <c r="K92" s="52" t="s">
        <v>129</v>
      </c>
      <c r="L92" s="56" t="s">
        <v>739</v>
      </c>
      <c r="M92" s="57"/>
      <c r="N92" s="57"/>
      <c r="O92" s="58"/>
      <c r="P92" s="59"/>
      <c r="Q92" s="59"/>
      <c r="R92" s="59"/>
      <c r="S92" s="60" t="n">
        <f aca="false">Q92+R92</f>
        <v>0</v>
      </c>
      <c r="T92" s="52" t="n">
        <v>2</v>
      </c>
      <c r="U92" s="59" t="n">
        <v>170.12</v>
      </c>
      <c r="V92" s="52" t="n">
        <v>1</v>
      </c>
      <c r="W92" s="59" t="n">
        <v>57</v>
      </c>
      <c r="X92" s="52" t="n">
        <v>3</v>
      </c>
      <c r="Y92" s="60" t="n">
        <f aca="false">(T92*U92)+(V92*W92)</f>
        <v>397.24</v>
      </c>
      <c r="Z92" s="60" t="n">
        <f aca="false">S92+Y92</f>
        <v>397.24</v>
      </c>
      <c r="AA92" s="61"/>
      <c r="AB92" s="62"/>
      <c r="AC92" s="62"/>
      <c r="AD92" s="62"/>
      <c r="AE92" s="62"/>
    </row>
    <row r="93" s="40" customFormat="true" ht="15" hidden="false" customHeight="false" outlineLevel="0" collapsed="false">
      <c r="A93" s="52" t="s">
        <v>123</v>
      </c>
      <c r="B93" s="52" t="s">
        <v>123</v>
      </c>
      <c r="C93" s="53" t="s">
        <v>556</v>
      </c>
      <c r="D93" s="52" t="s">
        <v>557</v>
      </c>
      <c r="E93" s="52" t="s">
        <v>126</v>
      </c>
      <c r="F93" s="52" t="s">
        <v>979</v>
      </c>
      <c r="G93" s="54"/>
      <c r="H93" s="52" t="s">
        <v>128</v>
      </c>
      <c r="I93" s="52" t="s">
        <v>129</v>
      </c>
      <c r="J93" s="55" t="s">
        <v>290</v>
      </c>
      <c r="K93" s="52" t="s">
        <v>129</v>
      </c>
      <c r="L93" s="56" t="s">
        <v>135</v>
      </c>
      <c r="M93" s="57"/>
      <c r="N93" s="57"/>
      <c r="O93" s="58"/>
      <c r="P93" s="59"/>
      <c r="Q93" s="59"/>
      <c r="R93" s="59"/>
      <c r="S93" s="60" t="n">
        <f aca="false">Q93+R93</f>
        <v>0</v>
      </c>
      <c r="T93" s="52" t="n">
        <v>2</v>
      </c>
      <c r="U93" s="59" t="n">
        <v>120</v>
      </c>
      <c r="V93" s="52" t="n">
        <v>2</v>
      </c>
      <c r="W93" s="59" t="n">
        <v>55</v>
      </c>
      <c r="X93" s="52" t="n">
        <v>4</v>
      </c>
      <c r="Y93" s="60" t="n">
        <f aca="false">(T93*U93)+(V93*W93)</f>
        <v>350</v>
      </c>
      <c r="Z93" s="60" t="n">
        <f aca="false">S93+Y93</f>
        <v>350</v>
      </c>
      <c r="AA93" s="61"/>
      <c r="AB93" s="62"/>
      <c r="AC93" s="62"/>
      <c r="AD93" s="62"/>
      <c r="AE93" s="62"/>
    </row>
    <row r="94" s="40" customFormat="true" ht="26.85" hidden="false" customHeight="false" outlineLevel="0" collapsed="false">
      <c r="A94" s="52" t="s">
        <v>123</v>
      </c>
      <c r="B94" s="52" t="s">
        <v>123</v>
      </c>
      <c r="C94" s="53" t="s">
        <v>168</v>
      </c>
      <c r="D94" s="52" t="s">
        <v>169</v>
      </c>
      <c r="E94" s="52" t="s">
        <v>170</v>
      </c>
      <c r="F94" s="52" t="s">
        <v>127</v>
      </c>
      <c r="G94" s="54"/>
      <c r="H94" s="52" t="s">
        <v>128</v>
      </c>
      <c r="I94" s="52" t="s">
        <v>129</v>
      </c>
      <c r="J94" s="55" t="s">
        <v>135</v>
      </c>
      <c r="K94" s="52" t="s">
        <v>129</v>
      </c>
      <c r="L94" s="56" t="s">
        <v>980</v>
      </c>
      <c r="M94" s="57"/>
      <c r="N94" s="57"/>
      <c r="O94" s="58"/>
      <c r="P94" s="59"/>
      <c r="Q94" s="59"/>
      <c r="R94" s="59"/>
      <c r="S94" s="60" t="n">
        <f aca="false">Q94+R94</f>
        <v>0</v>
      </c>
      <c r="T94" s="52" t="n">
        <v>2</v>
      </c>
      <c r="U94" s="59" t="n">
        <v>170.12</v>
      </c>
      <c r="V94" s="52" t="n">
        <v>2</v>
      </c>
      <c r="W94" s="59" t="n">
        <v>57</v>
      </c>
      <c r="X94" s="52" t="n">
        <v>4</v>
      </c>
      <c r="Y94" s="60" t="n">
        <f aca="false">(T94*U94)+(V94*W94)</f>
        <v>454.24</v>
      </c>
      <c r="Z94" s="60" t="n">
        <f aca="false">S94+Y94</f>
        <v>454.24</v>
      </c>
      <c r="AA94" s="61"/>
      <c r="AB94" s="62"/>
      <c r="AC94" s="62"/>
      <c r="AD94" s="62"/>
      <c r="AE94" s="62"/>
    </row>
    <row r="95" s="40" customFormat="true" ht="26.85" hidden="false" customHeight="false" outlineLevel="0" collapsed="false">
      <c r="A95" s="52" t="s">
        <v>123</v>
      </c>
      <c r="B95" s="52" t="s">
        <v>123</v>
      </c>
      <c r="C95" s="53" t="s">
        <v>478</v>
      </c>
      <c r="D95" s="52" t="s">
        <v>479</v>
      </c>
      <c r="E95" s="52" t="s">
        <v>126</v>
      </c>
      <c r="F95" s="52" t="s">
        <v>127</v>
      </c>
      <c r="G95" s="54"/>
      <c r="H95" s="52" t="s">
        <v>128</v>
      </c>
      <c r="I95" s="52" t="s">
        <v>129</v>
      </c>
      <c r="J95" s="55" t="s">
        <v>135</v>
      </c>
      <c r="K95" s="52" t="s">
        <v>129</v>
      </c>
      <c r="L95" s="56" t="s">
        <v>981</v>
      </c>
      <c r="M95" s="57"/>
      <c r="N95" s="57"/>
      <c r="O95" s="58"/>
      <c r="P95" s="59"/>
      <c r="Q95" s="59"/>
      <c r="R95" s="59"/>
      <c r="S95" s="60" t="n">
        <f aca="false">Q95+R95</f>
        <v>0</v>
      </c>
      <c r="T95" s="52" t="n">
        <v>2</v>
      </c>
      <c r="U95" s="59" t="n">
        <v>120</v>
      </c>
      <c r="V95" s="52" t="n">
        <v>2</v>
      </c>
      <c r="W95" s="59" t="n">
        <v>55</v>
      </c>
      <c r="X95" s="52" t="n">
        <v>4</v>
      </c>
      <c r="Y95" s="60" t="n">
        <f aca="false">(T95*U95)+(V95*W95)</f>
        <v>350</v>
      </c>
      <c r="Z95" s="60" t="n">
        <f aca="false">S95+Y95</f>
        <v>350</v>
      </c>
      <c r="AA95" s="61"/>
      <c r="AB95" s="62"/>
      <c r="AC95" s="62"/>
      <c r="AD95" s="62"/>
      <c r="AE95" s="62"/>
    </row>
    <row r="96" s="40" customFormat="true" ht="15" hidden="false" customHeight="false" outlineLevel="0" collapsed="false">
      <c r="A96" s="52" t="s">
        <v>123</v>
      </c>
      <c r="B96" s="52" t="s">
        <v>123</v>
      </c>
      <c r="C96" s="53" t="s">
        <v>178</v>
      </c>
      <c r="D96" s="52" t="s">
        <v>179</v>
      </c>
      <c r="E96" s="52" t="s">
        <v>170</v>
      </c>
      <c r="F96" s="52" t="s">
        <v>161</v>
      </c>
      <c r="G96" s="54"/>
      <c r="H96" s="52" t="s">
        <v>128</v>
      </c>
      <c r="I96" s="52" t="s">
        <v>129</v>
      </c>
      <c r="J96" s="55" t="s">
        <v>135</v>
      </c>
      <c r="K96" s="52" t="s">
        <v>129</v>
      </c>
      <c r="L96" s="56" t="s">
        <v>148</v>
      </c>
      <c r="M96" s="57"/>
      <c r="N96" s="57"/>
      <c r="O96" s="58"/>
      <c r="P96" s="59"/>
      <c r="Q96" s="59"/>
      <c r="R96" s="59"/>
      <c r="S96" s="60" t="n">
        <f aca="false">Q96+R96</f>
        <v>0</v>
      </c>
      <c r="T96" s="52" t="n">
        <v>2</v>
      </c>
      <c r="U96" s="59" t="n">
        <v>170.12</v>
      </c>
      <c r="V96" s="52" t="n">
        <v>1</v>
      </c>
      <c r="W96" s="59" t="n">
        <v>57</v>
      </c>
      <c r="X96" s="52" t="n">
        <v>3</v>
      </c>
      <c r="Y96" s="60" t="n">
        <f aca="false">(T96*U96)+(V96*W96)</f>
        <v>397.24</v>
      </c>
      <c r="Z96" s="60" t="n">
        <f aca="false">S96+Y96</f>
        <v>397.24</v>
      </c>
      <c r="AA96" s="61"/>
      <c r="AB96" s="62"/>
      <c r="AC96" s="62"/>
      <c r="AD96" s="62"/>
      <c r="AE96" s="62"/>
    </row>
    <row r="97" s="40" customFormat="true" ht="26.85" hidden="false" customHeight="false" outlineLevel="0" collapsed="false">
      <c r="A97" s="52" t="s">
        <v>123</v>
      </c>
      <c r="B97" s="52" t="s">
        <v>123</v>
      </c>
      <c r="C97" s="53" t="s">
        <v>789</v>
      </c>
      <c r="D97" s="52" t="s">
        <v>790</v>
      </c>
      <c r="E97" s="52" t="s">
        <v>170</v>
      </c>
      <c r="F97" s="52" t="s">
        <v>982</v>
      </c>
      <c r="G97" s="54"/>
      <c r="H97" s="52" t="s">
        <v>128</v>
      </c>
      <c r="I97" s="52" t="s">
        <v>129</v>
      </c>
      <c r="J97" s="55" t="s">
        <v>135</v>
      </c>
      <c r="K97" s="52" t="s">
        <v>129</v>
      </c>
      <c r="L97" s="56" t="s">
        <v>177</v>
      </c>
      <c r="M97" s="57"/>
      <c r="N97" s="57"/>
      <c r="O97" s="58"/>
      <c r="P97" s="59"/>
      <c r="Q97" s="59"/>
      <c r="R97" s="59"/>
      <c r="S97" s="60" t="n">
        <f aca="false">Q97+R97</f>
        <v>0</v>
      </c>
      <c r="T97" s="52" t="n">
        <v>2</v>
      </c>
      <c r="U97" s="59" t="n">
        <v>170.12</v>
      </c>
      <c r="V97" s="52" t="n">
        <v>1</v>
      </c>
      <c r="W97" s="59" t="n">
        <v>57</v>
      </c>
      <c r="X97" s="52" t="n">
        <v>3</v>
      </c>
      <c r="Y97" s="60" t="n">
        <f aca="false">(T97*U97)+(V97*W97)</f>
        <v>397.24</v>
      </c>
      <c r="Z97" s="60" t="n">
        <f aca="false">S97+Y97</f>
        <v>397.24</v>
      </c>
      <c r="AA97" s="61"/>
      <c r="AB97" s="62"/>
      <c r="AC97" s="62"/>
      <c r="AD97" s="62"/>
      <c r="AE97" s="62"/>
    </row>
    <row r="98" s="40" customFormat="true" ht="39.55" hidden="false" customHeight="false" outlineLevel="0" collapsed="false">
      <c r="A98" s="52" t="s">
        <v>123</v>
      </c>
      <c r="B98" s="52" t="s">
        <v>123</v>
      </c>
      <c r="C98" s="53" t="s">
        <v>983</v>
      </c>
      <c r="D98" s="52" t="s">
        <v>984</v>
      </c>
      <c r="E98" s="52" t="s">
        <v>289</v>
      </c>
      <c r="F98" s="52" t="s">
        <v>985</v>
      </c>
      <c r="G98" s="54"/>
      <c r="H98" s="52" t="s">
        <v>128</v>
      </c>
      <c r="I98" s="52" t="s">
        <v>129</v>
      </c>
      <c r="J98" s="55" t="s">
        <v>135</v>
      </c>
      <c r="K98" s="52" t="s">
        <v>129</v>
      </c>
      <c r="L98" s="56" t="s">
        <v>957</v>
      </c>
      <c r="M98" s="57"/>
      <c r="N98" s="57"/>
      <c r="O98" s="58"/>
      <c r="P98" s="59"/>
      <c r="Q98" s="59"/>
      <c r="R98" s="59"/>
      <c r="S98" s="60" t="n">
        <f aca="false">Q98+R98</f>
        <v>0</v>
      </c>
      <c r="T98" s="52" t="n">
        <v>5</v>
      </c>
      <c r="U98" s="59" t="n">
        <v>170.12</v>
      </c>
      <c r="V98" s="52" t="n">
        <v>1</v>
      </c>
      <c r="W98" s="59" t="n">
        <v>57</v>
      </c>
      <c r="X98" s="52" t="n">
        <v>6</v>
      </c>
      <c r="Y98" s="60" t="n">
        <f aca="false">(T98*U98)+(V98*W98)</f>
        <v>907.6</v>
      </c>
      <c r="Z98" s="60" t="n">
        <f aca="false">S98+Y98</f>
        <v>907.6</v>
      </c>
      <c r="AA98" s="61"/>
      <c r="AB98" s="62"/>
      <c r="AC98" s="62"/>
      <c r="AD98" s="62"/>
      <c r="AE98" s="62"/>
    </row>
    <row r="99" s="40" customFormat="true" ht="15" hidden="false" customHeight="false" outlineLevel="0" collapsed="false">
      <c r="A99" s="52" t="s">
        <v>123</v>
      </c>
      <c r="B99" s="52" t="s">
        <v>123</v>
      </c>
      <c r="C99" s="53" t="s">
        <v>159</v>
      </c>
      <c r="D99" s="52" t="s">
        <v>160</v>
      </c>
      <c r="E99" s="52" t="s">
        <v>140</v>
      </c>
      <c r="F99" s="52" t="s">
        <v>161</v>
      </c>
      <c r="G99" s="54"/>
      <c r="H99" s="52" t="s">
        <v>128</v>
      </c>
      <c r="I99" s="52" t="s">
        <v>129</v>
      </c>
      <c r="J99" s="55" t="s">
        <v>162</v>
      </c>
      <c r="K99" s="52" t="s">
        <v>129</v>
      </c>
      <c r="L99" s="56" t="s">
        <v>164</v>
      </c>
      <c r="M99" s="57"/>
      <c r="N99" s="57"/>
      <c r="O99" s="58"/>
      <c r="P99" s="59"/>
      <c r="Q99" s="59"/>
      <c r="R99" s="59"/>
      <c r="S99" s="60" t="n">
        <f aca="false">Q99+R99</f>
        <v>0</v>
      </c>
      <c r="T99" s="52" t="n">
        <v>5</v>
      </c>
      <c r="U99" s="59" t="n">
        <v>170.12</v>
      </c>
      <c r="V99" s="52" t="n">
        <v>1</v>
      </c>
      <c r="W99" s="59" t="n">
        <v>57</v>
      </c>
      <c r="X99" s="52" t="n">
        <v>6</v>
      </c>
      <c r="Y99" s="60" t="n">
        <f aca="false">(T99*U99)+(V99*W99)</f>
        <v>907.6</v>
      </c>
      <c r="Z99" s="60" t="n">
        <f aca="false">S99+Y99</f>
        <v>907.6</v>
      </c>
      <c r="AA99" s="61"/>
      <c r="AB99" s="62"/>
      <c r="AC99" s="62"/>
      <c r="AD99" s="62"/>
      <c r="AE99" s="62"/>
    </row>
    <row r="100" s="40" customFormat="true" ht="64.9" hidden="false" customHeight="false" outlineLevel="0" collapsed="false">
      <c r="A100" s="52" t="s">
        <v>123</v>
      </c>
      <c r="B100" s="52" t="s">
        <v>123</v>
      </c>
      <c r="C100" s="53" t="s">
        <v>617</v>
      </c>
      <c r="D100" s="52" t="s">
        <v>618</v>
      </c>
      <c r="E100" s="52" t="s">
        <v>126</v>
      </c>
      <c r="F100" s="52" t="s">
        <v>619</v>
      </c>
      <c r="G100" s="54"/>
      <c r="H100" s="52" t="s">
        <v>128</v>
      </c>
      <c r="I100" s="52" t="s">
        <v>129</v>
      </c>
      <c r="J100" s="55" t="s">
        <v>354</v>
      </c>
      <c r="K100" s="52" t="s">
        <v>129</v>
      </c>
      <c r="L100" s="56" t="s">
        <v>620</v>
      </c>
      <c r="M100" s="57"/>
      <c r="N100" s="57"/>
      <c r="O100" s="58"/>
      <c r="P100" s="59"/>
      <c r="Q100" s="59"/>
      <c r="R100" s="59"/>
      <c r="S100" s="60" t="n">
        <f aca="false">Q100+R100</f>
        <v>0</v>
      </c>
      <c r="T100" s="52" t="n">
        <v>10</v>
      </c>
      <c r="U100" s="59" t="n">
        <v>120</v>
      </c>
      <c r="V100" s="52" t="n">
        <v>2</v>
      </c>
      <c r="W100" s="59" t="n">
        <v>55</v>
      </c>
      <c r="X100" s="52" t="n">
        <v>12</v>
      </c>
      <c r="Y100" s="60" t="n">
        <f aca="false">(T100*U100)+(V100*W100)</f>
        <v>1310</v>
      </c>
      <c r="Z100" s="60" t="n">
        <f aca="false">S100+Y100</f>
        <v>1310</v>
      </c>
      <c r="AA100" s="61" t="s">
        <v>974</v>
      </c>
      <c r="AB100" s="62"/>
      <c r="AC100" s="62"/>
      <c r="AD100" s="62"/>
      <c r="AE100" s="62"/>
    </row>
    <row r="101" s="40" customFormat="true" ht="39.55" hidden="false" customHeight="false" outlineLevel="0" collapsed="false">
      <c r="A101" s="52" t="s">
        <v>123</v>
      </c>
      <c r="B101" s="52" t="s">
        <v>123</v>
      </c>
      <c r="C101" s="53" t="s">
        <v>789</v>
      </c>
      <c r="D101" s="52" t="s">
        <v>790</v>
      </c>
      <c r="E101" s="52" t="s">
        <v>170</v>
      </c>
      <c r="F101" s="52" t="s">
        <v>986</v>
      </c>
      <c r="G101" s="54"/>
      <c r="H101" s="52" t="s">
        <v>128</v>
      </c>
      <c r="I101" s="52" t="s">
        <v>129</v>
      </c>
      <c r="J101" s="55" t="s">
        <v>135</v>
      </c>
      <c r="K101" s="52" t="s">
        <v>129</v>
      </c>
      <c r="L101" s="56" t="s">
        <v>957</v>
      </c>
      <c r="M101" s="57"/>
      <c r="N101" s="57"/>
      <c r="O101" s="58"/>
      <c r="P101" s="59"/>
      <c r="Q101" s="59"/>
      <c r="R101" s="59"/>
      <c r="S101" s="60" t="n">
        <f aca="false">Q101+R101</f>
        <v>0</v>
      </c>
      <c r="T101" s="52" t="n">
        <v>5</v>
      </c>
      <c r="U101" s="59" t="n">
        <v>170.12</v>
      </c>
      <c r="V101" s="52" t="n">
        <v>1</v>
      </c>
      <c r="W101" s="59" t="n">
        <v>57</v>
      </c>
      <c r="X101" s="52" t="n">
        <v>6</v>
      </c>
      <c r="Y101" s="60" t="n">
        <f aca="false">(T101*U101)+(V101*W101)</f>
        <v>907.6</v>
      </c>
      <c r="Z101" s="60" t="n">
        <f aca="false">S101+Y101</f>
        <v>907.6</v>
      </c>
      <c r="AA101" s="61"/>
      <c r="AB101" s="62"/>
      <c r="AC101" s="62"/>
      <c r="AD101" s="62"/>
      <c r="AE101" s="62"/>
    </row>
    <row r="102" s="40" customFormat="true" ht="26.85" hidden="false" customHeight="false" outlineLevel="0" collapsed="false">
      <c r="A102" s="52" t="s">
        <v>123</v>
      </c>
      <c r="B102" s="52" t="s">
        <v>123</v>
      </c>
      <c r="C102" s="53" t="s">
        <v>515</v>
      </c>
      <c r="D102" s="52" t="s">
        <v>516</v>
      </c>
      <c r="E102" s="52" t="s">
        <v>126</v>
      </c>
      <c r="F102" s="52" t="s">
        <v>877</v>
      </c>
      <c r="G102" s="54"/>
      <c r="H102" s="52" t="s">
        <v>128</v>
      </c>
      <c r="I102" s="52" t="s">
        <v>129</v>
      </c>
      <c r="J102" s="55" t="s">
        <v>317</v>
      </c>
      <c r="K102" s="52" t="s">
        <v>129</v>
      </c>
      <c r="L102" s="56" t="s">
        <v>987</v>
      </c>
      <c r="M102" s="57"/>
      <c r="N102" s="57"/>
      <c r="O102" s="58"/>
      <c r="P102" s="59"/>
      <c r="Q102" s="59"/>
      <c r="R102" s="59"/>
      <c r="S102" s="60" t="n">
        <f aca="false">Q102+R102</f>
        <v>0</v>
      </c>
      <c r="T102" s="52" t="n">
        <v>5</v>
      </c>
      <c r="U102" s="59" t="n">
        <v>120</v>
      </c>
      <c r="V102" s="52" t="n">
        <v>2</v>
      </c>
      <c r="W102" s="59" t="n">
        <v>55</v>
      </c>
      <c r="X102" s="52" t="n">
        <v>7</v>
      </c>
      <c r="Y102" s="60" t="n">
        <f aca="false">(T102*U102)+(V102*W102)</f>
        <v>710</v>
      </c>
      <c r="Z102" s="60" t="n">
        <f aca="false">S102+Y102</f>
        <v>710</v>
      </c>
      <c r="AA102" s="61"/>
      <c r="AB102" s="62"/>
      <c r="AC102" s="62"/>
      <c r="AD102" s="62"/>
      <c r="AE102" s="62"/>
    </row>
    <row r="103" s="40" customFormat="true" ht="39.55" hidden="false" customHeight="false" outlineLevel="0" collapsed="false">
      <c r="A103" s="52" t="s">
        <v>123</v>
      </c>
      <c r="B103" s="52" t="s">
        <v>123</v>
      </c>
      <c r="C103" s="53" t="s">
        <v>988</v>
      </c>
      <c r="D103" s="52" t="s">
        <v>989</v>
      </c>
      <c r="E103" s="52" t="s">
        <v>140</v>
      </c>
      <c r="F103" s="52" t="s">
        <v>990</v>
      </c>
      <c r="G103" s="54"/>
      <c r="H103" s="52" t="s">
        <v>128</v>
      </c>
      <c r="I103" s="52" t="s">
        <v>129</v>
      </c>
      <c r="J103" s="55" t="s">
        <v>135</v>
      </c>
      <c r="K103" s="52" t="s">
        <v>129</v>
      </c>
      <c r="L103" s="56" t="s">
        <v>957</v>
      </c>
      <c r="M103" s="57"/>
      <c r="N103" s="57"/>
      <c r="O103" s="58"/>
      <c r="P103" s="59"/>
      <c r="Q103" s="59"/>
      <c r="R103" s="59"/>
      <c r="S103" s="60" t="n">
        <f aca="false">Q103+R103</f>
        <v>0</v>
      </c>
      <c r="T103" s="52" t="n">
        <v>5</v>
      </c>
      <c r="U103" s="59" t="n">
        <v>170.12</v>
      </c>
      <c r="V103" s="52" t="n">
        <v>1</v>
      </c>
      <c r="W103" s="59" t="n">
        <v>57</v>
      </c>
      <c r="X103" s="52" t="n">
        <v>6</v>
      </c>
      <c r="Y103" s="60" t="n">
        <f aca="false">(T103*U103)+(V103*W103)</f>
        <v>907.6</v>
      </c>
      <c r="Z103" s="60" t="n">
        <f aca="false">S103+Y103</f>
        <v>907.6</v>
      </c>
      <c r="AA103" s="61"/>
      <c r="AB103" s="62"/>
      <c r="AC103" s="62"/>
      <c r="AD103" s="62"/>
      <c r="AE103" s="62"/>
    </row>
    <row r="104" s="40" customFormat="true" ht="39.55" hidden="false" customHeight="false" outlineLevel="0" collapsed="false">
      <c r="A104" s="52" t="s">
        <v>123</v>
      </c>
      <c r="B104" s="52" t="s">
        <v>123</v>
      </c>
      <c r="C104" s="53" t="s">
        <v>792</v>
      </c>
      <c r="D104" s="52" t="s">
        <v>793</v>
      </c>
      <c r="E104" s="52" t="s">
        <v>289</v>
      </c>
      <c r="F104" s="52" t="s">
        <v>990</v>
      </c>
      <c r="G104" s="54"/>
      <c r="H104" s="52" t="s">
        <v>128</v>
      </c>
      <c r="I104" s="52" t="s">
        <v>129</v>
      </c>
      <c r="J104" s="55" t="s">
        <v>135</v>
      </c>
      <c r="K104" s="52" t="s">
        <v>129</v>
      </c>
      <c r="L104" s="56" t="s">
        <v>957</v>
      </c>
      <c r="M104" s="57"/>
      <c r="N104" s="57"/>
      <c r="O104" s="58"/>
      <c r="P104" s="59"/>
      <c r="Q104" s="59"/>
      <c r="R104" s="59"/>
      <c r="S104" s="60" t="n">
        <f aca="false">Q104+R104</f>
        <v>0</v>
      </c>
      <c r="T104" s="52" t="n">
        <v>5</v>
      </c>
      <c r="U104" s="59" t="n">
        <v>170.12</v>
      </c>
      <c r="V104" s="52" t="n">
        <v>1</v>
      </c>
      <c r="W104" s="59" t="n">
        <v>57</v>
      </c>
      <c r="X104" s="52" t="n">
        <v>6</v>
      </c>
      <c r="Y104" s="60" t="n">
        <f aca="false">(T104*U104)+(V104*W104)</f>
        <v>907.6</v>
      </c>
      <c r="Z104" s="60" t="n">
        <f aca="false">S104+Y104</f>
        <v>907.6</v>
      </c>
      <c r="AA104" s="61"/>
      <c r="AB104" s="62"/>
      <c r="AC104" s="62"/>
      <c r="AD104" s="62"/>
      <c r="AE104" s="62"/>
    </row>
    <row r="105" s="40" customFormat="true" ht="39.55" hidden="false" customHeight="false" outlineLevel="0" collapsed="false">
      <c r="A105" s="52" t="s">
        <v>123</v>
      </c>
      <c r="B105" s="52" t="s">
        <v>123</v>
      </c>
      <c r="C105" s="53" t="s">
        <v>460</v>
      </c>
      <c r="D105" s="52" t="s">
        <v>461</v>
      </c>
      <c r="E105" s="52" t="s">
        <v>126</v>
      </c>
      <c r="F105" s="52" t="s">
        <v>297</v>
      </c>
      <c r="G105" s="54"/>
      <c r="H105" s="52" t="s">
        <v>128</v>
      </c>
      <c r="I105" s="52" t="s">
        <v>129</v>
      </c>
      <c r="J105" s="55" t="s">
        <v>135</v>
      </c>
      <c r="K105" s="52" t="s">
        <v>129</v>
      </c>
      <c r="L105" s="56" t="s">
        <v>991</v>
      </c>
      <c r="M105" s="57"/>
      <c r="N105" s="57"/>
      <c r="O105" s="58"/>
      <c r="P105" s="59"/>
      <c r="Q105" s="59"/>
      <c r="R105" s="59"/>
      <c r="S105" s="60" t="n">
        <f aca="false">Q105+R105</f>
        <v>0</v>
      </c>
      <c r="T105" s="52" t="n">
        <v>2</v>
      </c>
      <c r="U105" s="59" t="n">
        <v>120</v>
      </c>
      <c r="V105" s="52" t="n">
        <v>2</v>
      </c>
      <c r="W105" s="59" t="n">
        <v>55</v>
      </c>
      <c r="X105" s="52" t="n">
        <v>4</v>
      </c>
      <c r="Y105" s="60" t="n">
        <f aca="false">(T105*U105)+(V105*W105)</f>
        <v>350</v>
      </c>
      <c r="Z105" s="60" t="n">
        <f aca="false">S105+Y105</f>
        <v>350</v>
      </c>
      <c r="AA105" s="61"/>
      <c r="AB105" s="62"/>
      <c r="AC105" s="62"/>
      <c r="AD105" s="62"/>
      <c r="AE105" s="62"/>
    </row>
    <row r="106" s="40" customFormat="true" ht="26.85" hidden="false" customHeight="false" outlineLevel="0" collapsed="false">
      <c r="A106" s="52" t="s">
        <v>123</v>
      </c>
      <c r="B106" s="52" t="s">
        <v>123</v>
      </c>
      <c r="C106" s="53" t="s">
        <v>471</v>
      </c>
      <c r="D106" s="52" t="s">
        <v>472</v>
      </c>
      <c r="E106" s="52" t="s">
        <v>140</v>
      </c>
      <c r="F106" s="52" t="s">
        <v>297</v>
      </c>
      <c r="G106" s="54"/>
      <c r="H106" s="52" t="s">
        <v>128</v>
      </c>
      <c r="I106" s="52" t="s">
        <v>129</v>
      </c>
      <c r="J106" s="55" t="s">
        <v>330</v>
      </c>
      <c r="K106" s="52" t="s">
        <v>129</v>
      </c>
      <c r="L106" s="56" t="s">
        <v>992</v>
      </c>
      <c r="M106" s="57"/>
      <c r="N106" s="57"/>
      <c r="O106" s="58"/>
      <c r="P106" s="59"/>
      <c r="Q106" s="59"/>
      <c r="R106" s="59"/>
      <c r="S106" s="60" t="n">
        <f aca="false">Q106+R106</f>
        <v>0</v>
      </c>
      <c r="T106" s="52" t="n">
        <v>1</v>
      </c>
      <c r="U106" s="59" t="n">
        <v>170.12</v>
      </c>
      <c r="V106" s="52" t="n">
        <v>2</v>
      </c>
      <c r="W106" s="59" t="n">
        <v>57</v>
      </c>
      <c r="X106" s="52" t="n">
        <v>3</v>
      </c>
      <c r="Y106" s="60" t="n">
        <f aca="false">(T106*U106)+(V106*W106)</f>
        <v>284.12</v>
      </c>
      <c r="Z106" s="60" t="n">
        <f aca="false">S106+Y106</f>
        <v>284.12</v>
      </c>
      <c r="AA106" s="61"/>
      <c r="AB106" s="62"/>
      <c r="AC106" s="62"/>
      <c r="AD106" s="62"/>
      <c r="AE106" s="62"/>
    </row>
    <row r="107" s="40" customFormat="true" ht="26.85" hidden="false" customHeight="false" outlineLevel="0" collapsed="false">
      <c r="A107" s="52" t="s">
        <v>123</v>
      </c>
      <c r="B107" s="52" t="s">
        <v>123</v>
      </c>
      <c r="C107" s="53" t="s">
        <v>205</v>
      </c>
      <c r="D107" s="52" t="s">
        <v>206</v>
      </c>
      <c r="E107" s="52" t="s">
        <v>170</v>
      </c>
      <c r="F107" s="52" t="s">
        <v>147</v>
      </c>
      <c r="G107" s="54"/>
      <c r="H107" s="52" t="s">
        <v>128</v>
      </c>
      <c r="I107" s="52" t="s">
        <v>129</v>
      </c>
      <c r="J107" s="55" t="s">
        <v>135</v>
      </c>
      <c r="K107" s="52" t="s">
        <v>129</v>
      </c>
      <c r="L107" s="56" t="s">
        <v>993</v>
      </c>
      <c r="M107" s="57"/>
      <c r="N107" s="57"/>
      <c r="O107" s="58"/>
      <c r="P107" s="59"/>
      <c r="Q107" s="59"/>
      <c r="R107" s="59"/>
      <c r="S107" s="60" t="n">
        <f aca="false">Q107+R107</f>
        <v>0</v>
      </c>
      <c r="T107" s="52" t="n">
        <v>1</v>
      </c>
      <c r="U107" s="59" t="n">
        <v>170.12</v>
      </c>
      <c r="V107" s="52" t="n">
        <v>3</v>
      </c>
      <c r="W107" s="59" t="n">
        <v>57</v>
      </c>
      <c r="X107" s="52" t="n">
        <v>4</v>
      </c>
      <c r="Y107" s="60" t="n">
        <f aca="false">(T107*U107)+(V107*W107)</f>
        <v>341.12</v>
      </c>
      <c r="Z107" s="60" t="n">
        <f aca="false">S107+Y107</f>
        <v>341.12</v>
      </c>
      <c r="AA107" s="61"/>
      <c r="AB107" s="62"/>
      <c r="AC107" s="62"/>
      <c r="AD107" s="62"/>
      <c r="AE107" s="62"/>
    </row>
    <row r="108" s="40" customFormat="true" ht="15" hidden="false" customHeight="false" outlineLevel="0" collapsed="false">
      <c r="A108" s="52" t="s">
        <v>123</v>
      </c>
      <c r="B108" s="52" t="s">
        <v>123</v>
      </c>
      <c r="C108" s="53" t="s">
        <v>256</v>
      </c>
      <c r="D108" s="52" t="s">
        <v>257</v>
      </c>
      <c r="E108" s="52" t="s">
        <v>140</v>
      </c>
      <c r="F108" s="52" t="s">
        <v>258</v>
      </c>
      <c r="G108" s="54"/>
      <c r="H108" s="52" t="s">
        <v>128</v>
      </c>
      <c r="I108" s="52" t="s">
        <v>129</v>
      </c>
      <c r="J108" s="55" t="s">
        <v>135</v>
      </c>
      <c r="K108" s="52" t="s">
        <v>129</v>
      </c>
      <c r="L108" s="56" t="s">
        <v>275</v>
      </c>
      <c r="M108" s="57"/>
      <c r="N108" s="57"/>
      <c r="O108" s="58"/>
      <c r="P108" s="59"/>
      <c r="Q108" s="59"/>
      <c r="R108" s="59"/>
      <c r="S108" s="60" t="n">
        <f aca="false">Q108+R108</f>
        <v>0</v>
      </c>
      <c r="T108" s="52" t="n">
        <v>1</v>
      </c>
      <c r="U108" s="59" t="n">
        <v>170.12</v>
      </c>
      <c r="V108" s="52" t="n">
        <v>1</v>
      </c>
      <c r="W108" s="59" t="n">
        <v>57</v>
      </c>
      <c r="X108" s="52" t="n">
        <v>2</v>
      </c>
      <c r="Y108" s="60" t="n">
        <f aca="false">(T108*U108)+(V108*W108)</f>
        <v>227.12</v>
      </c>
      <c r="Z108" s="60" t="n">
        <f aca="false">S108+Y108</f>
        <v>227.12</v>
      </c>
      <c r="AA108" s="61"/>
      <c r="AB108" s="62"/>
      <c r="AC108" s="62"/>
      <c r="AD108" s="62"/>
      <c r="AE108" s="62"/>
    </row>
    <row r="109" s="40" customFormat="true" ht="15" hidden="false" customHeight="false" outlineLevel="0" collapsed="false">
      <c r="A109" s="52" t="s">
        <v>123</v>
      </c>
      <c r="B109" s="52" t="s">
        <v>123</v>
      </c>
      <c r="C109" s="53" t="s">
        <v>124</v>
      </c>
      <c r="D109" s="52" t="s">
        <v>125</v>
      </c>
      <c r="E109" s="52" t="s">
        <v>126</v>
      </c>
      <c r="F109" s="52" t="s">
        <v>127</v>
      </c>
      <c r="G109" s="54"/>
      <c r="H109" s="52" t="s">
        <v>128</v>
      </c>
      <c r="I109" s="52" t="s">
        <v>129</v>
      </c>
      <c r="J109" s="55" t="s">
        <v>130</v>
      </c>
      <c r="K109" s="52" t="s">
        <v>129</v>
      </c>
      <c r="L109" s="56" t="s">
        <v>162</v>
      </c>
      <c r="M109" s="57"/>
      <c r="N109" s="57"/>
      <c r="O109" s="58"/>
      <c r="P109" s="59"/>
      <c r="Q109" s="59"/>
      <c r="R109" s="59"/>
      <c r="S109" s="60" t="n">
        <f aca="false">Q109+R109</f>
        <v>0</v>
      </c>
      <c r="T109" s="52" t="n">
        <v>1</v>
      </c>
      <c r="U109" s="59" t="n">
        <v>120</v>
      </c>
      <c r="V109" s="52" t="n">
        <v>1</v>
      </c>
      <c r="W109" s="59" t="n">
        <v>55</v>
      </c>
      <c r="X109" s="52" t="n">
        <v>2</v>
      </c>
      <c r="Y109" s="60" t="n">
        <f aca="false">(T109*U109)+(V109*W109)</f>
        <v>175</v>
      </c>
      <c r="Z109" s="60" t="n">
        <f aca="false">S109+Y109</f>
        <v>175</v>
      </c>
      <c r="AA109" s="61"/>
      <c r="AB109" s="62"/>
      <c r="AC109" s="62"/>
      <c r="AD109" s="62"/>
      <c r="AE109" s="62"/>
    </row>
    <row r="110" s="40" customFormat="true" ht="26.85" hidden="false" customHeight="false" outlineLevel="0" collapsed="false">
      <c r="A110" s="52" t="s">
        <v>123</v>
      </c>
      <c r="B110" s="52" t="s">
        <v>123</v>
      </c>
      <c r="C110" s="53" t="s">
        <v>238</v>
      </c>
      <c r="D110" s="52" t="s">
        <v>239</v>
      </c>
      <c r="E110" s="52" t="s">
        <v>140</v>
      </c>
      <c r="F110" s="52" t="s">
        <v>291</v>
      </c>
      <c r="G110" s="54"/>
      <c r="H110" s="52" t="s">
        <v>128</v>
      </c>
      <c r="I110" s="52" t="s">
        <v>129</v>
      </c>
      <c r="J110" s="55" t="s">
        <v>135</v>
      </c>
      <c r="K110" s="52" t="s">
        <v>129</v>
      </c>
      <c r="L110" s="56" t="s">
        <v>275</v>
      </c>
      <c r="M110" s="57"/>
      <c r="N110" s="57"/>
      <c r="O110" s="58"/>
      <c r="P110" s="59"/>
      <c r="Q110" s="59"/>
      <c r="R110" s="59"/>
      <c r="S110" s="60" t="n">
        <f aca="false">Q110+R110</f>
        <v>0</v>
      </c>
      <c r="T110" s="52" t="n">
        <v>1</v>
      </c>
      <c r="U110" s="59" t="n">
        <v>170.12</v>
      </c>
      <c r="V110" s="52" t="n">
        <v>1</v>
      </c>
      <c r="W110" s="59" t="n">
        <v>57</v>
      </c>
      <c r="X110" s="52" t="n">
        <v>2</v>
      </c>
      <c r="Y110" s="60" t="n">
        <f aca="false">(T110*U110)+(V110*W110)</f>
        <v>227.12</v>
      </c>
      <c r="Z110" s="60" t="n">
        <f aca="false">S110+Y110</f>
        <v>227.12</v>
      </c>
      <c r="AA110" s="61"/>
      <c r="AB110" s="62"/>
      <c r="AC110" s="62"/>
      <c r="AD110" s="62"/>
      <c r="AE110" s="62"/>
    </row>
    <row r="111" s="40" customFormat="true" ht="15" hidden="false" customHeight="false" outlineLevel="0" collapsed="false">
      <c r="A111" s="52" t="s">
        <v>123</v>
      </c>
      <c r="B111" s="52" t="s">
        <v>123</v>
      </c>
      <c r="C111" s="53" t="s">
        <v>145</v>
      </c>
      <c r="D111" s="52" t="s">
        <v>146</v>
      </c>
      <c r="E111" s="52" t="s">
        <v>126</v>
      </c>
      <c r="F111" s="52" t="s">
        <v>147</v>
      </c>
      <c r="G111" s="54"/>
      <c r="H111" s="52" t="s">
        <v>128</v>
      </c>
      <c r="I111" s="52" t="s">
        <v>129</v>
      </c>
      <c r="J111" s="55" t="s">
        <v>148</v>
      </c>
      <c r="K111" s="52" t="s">
        <v>129</v>
      </c>
      <c r="L111" s="56" t="s">
        <v>162</v>
      </c>
      <c r="M111" s="57"/>
      <c r="N111" s="57"/>
      <c r="O111" s="58"/>
      <c r="P111" s="59"/>
      <c r="Q111" s="59"/>
      <c r="R111" s="59"/>
      <c r="S111" s="60" t="n">
        <f aca="false">Q111+R111</f>
        <v>0</v>
      </c>
      <c r="T111" s="52" t="n">
        <v>1</v>
      </c>
      <c r="U111" s="59" t="n">
        <v>120</v>
      </c>
      <c r="V111" s="52" t="n">
        <v>1</v>
      </c>
      <c r="W111" s="59" t="n">
        <v>55</v>
      </c>
      <c r="X111" s="52" t="n">
        <v>2</v>
      </c>
      <c r="Y111" s="60" t="n">
        <f aca="false">(T111*U111)+(V111*W111)</f>
        <v>175</v>
      </c>
      <c r="Z111" s="60" t="n">
        <f aca="false">S111+Y111</f>
        <v>175</v>
      </c>
      <c r="AA111" s="61"/>
      <c r="AB111" s="62"/>
      <c r="AC111" s="62"/>
      <c r="AD111" s="62"/>
      <c r="AE111" s="62"/>
    </row>
    <row r="112" s="40" customFormat="true" ht="15" hidden="false" customHeight="false" outlineLevel="0" collapsed="false">
      <c r="A112" s="52" t="s">
        <v>123</v>
      </c>
      <c r="B112" s="52" t="s">
        <v>123</v>
      </c>
      <c r="C112" s="53" t="s">
        <v>856</v>
      </c>
      <c r="D112" s="52" t="s">
        <v>857</v>
      </c>
      <c r="E112" s="52" t="s">
        <v>126</v>
      </c>
      <c r="F112" s="52" t="s">
        <v>858</v>
      </c>
      <c r="G112" s="54"/>
      <c r="H112" s="52" t="s">
        <v>128</v>
      </c>
      <c r="I112" s="52" t="s">
        <v>129</v>
      </c>
      <c r="J112" s="55" t="s">
        <v>135</v>
      </c>
      <c r="K112" s="52" t="s">
        <v>129</v>
      </c>
      <c r="L112" s="56" t="s">
        <v>994</v>
      </c>
      <c r="M112" s="57"/>
      <c r="N112" s="57"/>
      <c r="O112" s="58"/>
      <c r="P112" s="59"/>
      <c r="Q112" s="59"/>
      <c r="R112" s="59"/>
      <c r="S112" s="60" t="n">
        <f aca="false">Q112+R112</f>
        <v>0</v>
      </c>
      <c r="T112" s="52" t="n">
        <v>1</v>
      </c>
      <c r="U112" s="59" t="n">
        <v>120</v>
      </c>
      <c r="V112" s="52" t="n">
        <v>1</v>
      </c>
      <c r="W112" s="59" t="n">
        <v>55</v>
      </c>
      <c r="X112" s="52" t="n">
        <v>2</v>
      </c>
      <c r="Y112" s="60" t="n">
        <f aca="false">(T112*U112)+(V112*W112)</f>
        <v>175</v>
      </c>
      <c r="Z112" s="60" t="n">
        <f aca="false">S112+Y112</f>
        <v>175</v>
      </c>
      <c r="AA112" s="61"/>
      <c r="AB112" s="62"/>
      <c r="AC112" s="62"/>
      <c r="AD112" s="62"/>
      <c r="AE112" s="62"/>
    </row>
    <row r="113" s="40" customFormat="true" ht="26.85" hidden="false" customHeight="false" outlineLevel="0" collapsed="false">
      <c r="A113" s="52" t="s">
        <v>123</v>
      </c>
      <c r="B113" s="52" t="s">
        <v>123</v>
      </c>
      <c r="C113" s="53" t="s">
        <v>995</v>
      </c>
      <c r="D113" s="52" t="s">
        <v>996</v>
      </c>
      <c r="E113" s="52" t="s">
        <v>140</v>
      </c>
      <c r="F113" s="52" t="s">
        <v>997</v>
      </c>
      <c r="G113" s="54"/>
      <c r="H113" s="52" t="s">
        <v>128</v>
      </c>
      <c r="I113" s="52" t="s">
        <v>129</v>
      </c>
      <c r="J113" s="55" t="s">
        <v>135</v>
      </c>
      <c r="K113" s="52" t="s">
        <v>129</v>
      </c>
      <c r="L113" s="56" t="s">
        <v>177</v>
      </c>
      <c r="M113" s="57"/>
      <c r="N113" s="57"/>
      <c r="O113" s="58"/>
      <c r="P113" s="59"/>
      <c r="Q113" s="59"/>
      <c r="R113" s="59"/>
      <c r="S113" s="60" t="n">
        <f aca="false">Q113+R113</f>
        <v>0</v>
      </c>
      <c r="T113" s="52" t="n">
        <v>1</v>
      </c>
      <c r="U113" s="59" t="n">
        <v>170.12</v>
      </c>
      <c r="V113" s="52" t="n">
        <v>1</v>
      </c>
      <c r="W113" s="59" t="n">
        <v>57</v>
      </c>
      <c r="X113" s="52" t="n">
        <v>2</v>
      </c>
      <c r="Y113" s="60" t="n">
        <f aca="false">(T113*U113)+(V113*W113)</f>
        <v>227.12</v>
      </c>
      <c r="Z113" s="60" t="n">
        <f aca="false">S113+Y113</f>
        <v>227.12</v>
      </c>
      <c r="AA113" s="61"/>
      <c r="AB113" s="62"/>
      <c r="AC113" s="62"/>
      <c r="AD113" s="62"/>
      <c r="AE113" s="62"/>
    </row>
    <row r="114" s="40" customFormat="true" ht="26.85" hidden="false" customHeight="false" outlineLevel="0" collapsed="false">
      <c r="A114" s="52" t="s">
        <v>123</v>
      </c>
      <c r="B114" s="52" t="s">
        <v>123</v>
      </c>
      <c r="C114" s="53" t="s">
        <v>995</v>
      </c>
      <c r="D114" s="52" t="s">
        <v>996</v>
      </c>
      <c r="E114" s="52" t="s">
        <v>140</v>
      </c>
      <c r="F114" s="52" t="s">
        <v>998</v>
      </c>
      <c r="G114" s="54"/>
      <c r="H114" s="52" t="s">
        <v>128</v>
      </c>
      <c r="I114" s="52" t="s">
        <v>129</v>
      </c>
      <c r="J114" s="55" t="s">
        <v>135</v>
      </c>
      <c r="K114" s="52" t="s">
        <v>129</v>
      </c>
      <c r="L114" s="56" t="s">
        <v>148</v>
      </c>
      <c r="M114" s="57"/>
      <c r="N114" s="57"/>
      <c r="O114" s="58"/>
      <c r="P114" s="59"/>
      <c r="Q114" s="59"/>
      <c r="R114" s="59"/>
      <c r="S114" s="60" t="n">
        <f aca="false">Q114+R114</f>
        <v>0</v>
      </c>
      <c r="T114" s="52" t="n">
        <v>1</v>
      </c>
      <c r="U114" s="59" t="n">
        <v>170.12</v>
      </c>
      <c r="V114" s="52" t="n">
        <v>1</v>
      </c>
      <c r="W114" s="59" t="n">
        <v>57</v>
      </c>
      <c r="X114" s="52" t="n">
        <v>2</v>
      </c>
      <c r="Y114" s="60" t="n">
        <f aca="false">(T114*U114)+(V114*W114)</f>
        <v>227.12</v>
      </c>
      <c r="Z114" s="60" t="n">
        <f aca="false">S114+Y114</f>
        <v>227.12</v>
      </c>
      <c r="AA114" s="61"/>
      <c r="AB114" s="62"/>
      <c r="AC114" s="62"/>
      <c r="AD114" s="62"/>
      <c r="AE114" s="62"/>
    </row>
    <row r="115" s="40" customFormat="true" ht="15" hidden="false" customHeight="false" outlineLevel="0" collapsed="false">
      <c r="A115" s="52" t="s">
        <v>123</v>
      </c>
      <c r="B115" s="52" t="s">
        <v>123</v>
      </c>
      <c r="C115" s="53" t="s">
        <v>726</v>
      </c>
      <c r="D115" s="52" t="s">
        <v>727</v>
      </c>
      <c r="E115" s="52" t="s">
        <v>126</v>
      </c>
      <c r="F115" s="52" t="s">
        <v>728</v>
      </c>
      <c r="G115" s="54"/>
      <c r="H115" s="52" t="s">
        <v>128</v>
      </c>
      <c r="I115" s="52" t="s">
        <v>129</v>
      </c>
      <c r="J115" s="55" t="s">
        <v>198</v>
      </c>
      <c r="K115" s="52" t="s">
        <v>129</v>
      </c>
      <c r="L115" s="56" t="s">
        <v>999</v>
      </c>
      <c r="M115" s="57"/>
      <c r="N115" s="57"/>
      <c r="O115" s="58"/>
      <c r="P115" s="59"/>
      <c r="Q115" s="59"/>
      <c r="R115" s="59"/>
      <c r="S115" s="60" t="n">
        <f aca="false">Q115+R115</f>
        <v>0</v>
      </c>
      <c r="T115" s="52" t="n">
        <v>1</v>
      </c>
      <c r="U115" s="59" t="n">
        <v>120</v>
      </c>
      <c r="V115" s="52" t="n">
        <v>2</v>
      </c>
      <c r="W115" s="59" t="n">
        <v>55</v>
      </c>
      <c r="X115" s="52" t="n">
        <v>3</v>
      </c>
      <c r="Y115" s="60" t="n">
        <f aca="false">(T115*U115)+(V115*W115)</f>
        <v>230</v>
      </c>
      <c r="Z115" s="60" t="n">
        <f aca="false">S115+Y115</f>
        <v>230</v>
      </c>
      <c r="AA115" s="61"/>
      <c r="AB115" s="62"/>
      <c r="AC115" s="62"/>
      <c r="AD115" s="62"/>
      <c r="AE115" s="62"/>
    </row>
    <row r="116" s="40" customFormat="true" ht="26.85" hidden="false" customHeight="false" outlineLevel="0" collapsed="false">
      <c r="A116" s="52" t="s">
        <v>123</v>
      </c>
      <c r="B116" s="52" t="s">
        <v>123</v>
      </c>
      <c r="C116" s="53" t="s">
        <v>705</v>
      </c>
      <c r="D116" s="52" t="s">
        <v>706</v>
      </c>
      <c r="E116" s="52" t="s">
        <v>140</v>
      </c>
      <c r="F116" s="52" t="s">
        <v>707</v>
      </c>
      <c r="G116" s="54"/>
      <c r="H116" s="52" t="s">
        <v>128</v>
      </c>
      <c r="I116" s="52" t="s">
        <v>129</v>
      </c>
      <c r="J116" s="55" t="s">
        <v>135</v>
      </c>
      <c r="K116" s="52" t="s">
        <v>129</v>
      </c>
      <c r="L116" s="56" t="s">
        <v>198</v>
      </c>
      <c r="M116" s="57"/>
      <c r="N116" s="57"/>
      <c r="O116" s="58"/>
      <c r="P116" s="59"/>
      <c r="Q116" s="59"/>
      <c r="R116" s="59"/>
      <c r="S116" s="60" t="n">
        <f aca="false">Q116+R116</f>
        <v>0</v>
      </c>
      <c r="T116" s="52" t="n">
        <v>1</v>
      </c>
      <c r="U116" s="59" t="n">
        <v>170.12</v>
      </c>
      <c r="V116" s="52" t="n">
        <v>3</v>
      </c>
      <c r="W116" s="59" t="n">
        <v>57</v>
      </c>
      <c r="X116" s="52" t="n">
        <v>4</v>
      </c>
      <c r="Y116" s="60" t="n">
        <f aca="false">(T116*U116)+(V116*W116)</f>
        <v>341.12</v>
      </c>
      <c r="Z116" s="60" t="n">
        <f aca="false">S116+Y116</f>
        <v>341.12</v>
      </c>
      <c r="AA116" s="61"/>
      <c r="AB116" s="62"/>
      <c r="AC116" s="62"/>
      <c r="AD116" s="62"/>
      <c r="AE116" s="62"/>
    </row>
    <row r="117" s="40" customFormat="true" ht="52.2" hidden="false" customHeight="false" outlineLevel="0" collapsed="false">
      <c r="A117" s="52" t="s">
        <v>123</v>
      </c>
      <c r="B117" s="52" t="s">
        <v>123</v>
      </c>
      <c r="C117" s="53" t="s">
        <v>305</v>
      </c>
      <c r="D117" s="52" t="s">
        <v>306</v>
      </c>
      <c r="E117" s="52" t="s">
        <v>170</v>
      </c>
      <c r="F117" s="52" t="s">
        <v>1000</v>
      </c>
      <c r="G117" s="54"/>
      <c r="H117" s="52" t="s">
        <v>128</v>
      </c>
      <c r="I117" s="52" t="s">
        <v>129</v>
      </c>
      <c r="J117" s="55" t="s">
        <v>135</v>
      </c>
      <c r="K117" s="52" t="s">
        <v>129</v>
      </c>
      <c r="L117" s="56" t="s">
        <v>1001</v>
      </c>
      <c r="M117" s="57"/>
      <c r="N117" s="57"/>
      <c r="O117" s="58"/>
      <c r="P117" s="59"/>
      <c r="Q117" s="59"/>
      <c r="R117" s="59"/>
      <c r="S117" s="60" t="n">
        <f aca="false">Q117+R117</f>
        <v>0</v>
      </c>
      <c r="T117" s="52" t="n">
        <v>1</v>
      </c>
      <c r="U117" s="59" t="n">
        <v>170.12</v>
      </c>
      <c r="V117" s="52" t="n">
        <v>4</v>
      </c>
      <c r="W117" s="59" t="n">
        <v>57</v>
      </c>
      <c r="X117" s="52" t="n">
        <v>5</v>
      </c>
      <c r="Y117" s="60" t="n">
        <f aca="false">(T117*U117)+(V117*W117)</f>
        <v>398.12</v>
      </c>
      <c r="Z117" s="60" t="n">
        <f aca="false">S117+Y117</f>
        <v>398.12</v>
      </c>
      <c r="AA117" s="61"/>
      <c r="AB117" s="62"/>
      <c r="AC117" s="62"/>
      <c r="AD117" s="62"/>
      <c r="AE117" s="62"/>
    </row>
    <row r="118" customFormat="false" ht="15" hidden="false" customHeight="false" outlineLevel="0" collapsed="false">
      <c r="A118" s="52" t="s">
        <v>123</v>
      </c>
      <c r="B118" s="52" t="s">
        <v>123</v>
      </c>
      <c r="C118" s="53" t="s">
        <v>152</v>
      </c>
      <c r="D118" s="52" t="s">
        <v>153</v>
      </c>
      <c r="E118" s="52" t="s">
        <v>140</v>
      </c>
      <c r="F118" s="52" t="s">
        <v>1002</v>
      </c>
      <c r="G118" s="54"/>
      <c r="H118" s="52" t="s">
        <v>128</v>
      </c>
      <c r="I118" s="52" t="s">
        <v>129</v>
      </c>
      <c r="J118" s="55" t="s">
        <v>135</v>
      </c>
      <c r="K118" s="52" t="s">
        <v>129</v>
      </c>
      <c r="L118" s="56" t="s">
        <v>317</v>
      </c>
      <c r="M118" s="57"/>
      <c r="N118" s="57"/>
      <c r="O118" s="58"/>
      <c r="P118" s="59"/>
      <c r="Q118" s="59"/>
      <c r="R118" s="59"/>
      <c r="S118" s="60" t="n">
        <f aca="false">Q118+R118</f>
        <v>0</v>
      </c>
      <c r="T118" s="52" t="n">
        <v>1</v>
      </c>
      <c r="U118" s="59" t="n">
        <v>170.12</v>
      </c>
      <c r="V118" s="52" t="n">
        <v>1</v>
      </c>
      <c r="W118" s="59" t="n">
        <v>57</v>
      </c>
      <c r="X118" s="52" t="n">
        <v>2</v>
      </c>
      <c r="Y118" s="60" t="n">
        <f aca="false">(T118*U118)+(V118*W118)</f>
        <v>227.12</v>
      </c>
      <c r="Z118" s="60" t="n">
        <f aca="false">S118+Y118</f>
        <v>227.12</v>
      </c>
      <c r="AA118" s="61"/>
      <c r="AB118" s="50"/>
      <c r="AC118" s="50"/>
      <c r="AD118" s="50"/>
      <c r="AE118" s="50"/>
    </row>
    <row r="119" customFormat="false" ht="15" hidden="false" customHeight="false" outlineLevel="0" collapsed="false">
      <c r="A119" s="52" t="s">
        <v>123</v>
      </c>
      <c r="B119" s="52" t="s">
        <v>123</v>
      </c>
      <c r="C119" s="53" t="s">
        <v>292</v>
      </c>
      <c r="D119" s="52" t="s">
        <v>293</v>
      </c>
      <c r="E119" s="52" t="s">
        <v>140</v>
      </c>
      <c r="F119" s="52" t="s">
        <v>161</v>
      </c>
      <c r="G119" s="54"/>
      <c r="H119" s="52" t="s">
        <v>128</v>
      </c>
      <c r="I119" s="52" t="s">
        <v>129</v>
      </c>
      <c r="J119" s="55" t="s">
        <v>135</v>
      </c>
      <c r="K119" s="52" t="s">
        <v>129</v>
      </c>
      <c r="L119" s="56" t="s">
        <v>167</v>
      </c>
      <c r="M119" s="57"/>
      <c r="N119" s="57"/>
      <c r="O119" s="58"/>
      <c r="P119" s="59"/>
      <c r="Q119" s="59"/>
      <c r="R119" s="59"/>
      <c r="S119" s="60" t="n">
        <f aca="false">Q119+R119</f>
        <v>0</v>
      </c>
      <c r="T119" s="52" t="n">
        <v>1</v>
      </c>
      <c r="U119" s="59" t="n">
        <v>170.12</v>
      </c>
      <c r="V119" s="52" t="n">
        <v>1</v>
      </c>
      <c r="W119" s="59" t="n">
        <v>57</v>
      </c>
      <c r="X119" s="52" t="n">
        <v>2</v>
      </c>
      <c r="Y119" s="60" t="n">
        <f aca="false">(T119*U119)+(V119*W119)</f>
        <v>227.12</v>
      </c>
      <c r="Z119" s="60" t="n">
        <f aca="false">S119+Y119</f>
        <v>227.12</v>
      </c>
      <c r="AA119" s="61"/>
      <c r="AB119" s="50"/>
      <c r="AC119" s="50"/>
      <c r="AD119" s="50"/>
      <c r="AE119" s="50"/>
    </row>
    <row r="120" customFormat="false" ht="26.85" hidden="false" customHeight="false" outlineLevel="0" collapsed="false">
      <c r="A120" s="52" t="s">
        <v>123</v>
      </c>
      <c r="B120" s="52" t="s">
        <v>123</v>
      </c>
      <c r="C120" s="53" t="s">
        <v>431</v>
      </c>
      <c r="D120" s="52" t="s">
        <v>156</v>
      </c>
      <c r="E120" s="52" t="s">
        <v>140</v>
      </c>
      <c r="F120" s="52" t="s">
        <v>851</v>
      </c>
      <c r="G120" s="54"/>
      <c r="H120" s="52" t="s">
        <v>128</v>
      </c>
      <c r="I120" s="52" t="s">
        <v>129</v>
      </c>
      <c r="J120" s="55" t="s">
        <v>135</v>
      </c>
      <c r="K120" s="52" t="s">
        <v>129</v>
      </c>
      <c r="L120" s="56" t="s">
        <v>1003</v>
      </c>
      <c r="M120" s="57"/>
      <c r="N120" s="57"/>
      <c r="O120" s="58"/>
      <c r="P120" s="59"/>
      <c r="Q120" s="59"/>
      <c r="R120" s="59"/>
      <c r="S120" s="60" t="n">
        <f aca="false">Q120+R120</f>
        <v>0</v>
      </c>
      <c r="T120" s="52" t="n">
        <v>2</v>
      </c>
      <c r="U120" s="59" t="n">
        <v>170.12</v>
      </c>
      <c r="V120" s="52" t="n">
        <v>1</v>
      </c>
      <c r="W120" s="59" t="n">
        <v>57</v>
      </c>
      <c r="X120" s="52" t="n">
        <v>3</v>
      </c>
      <c r="Y120" s="60" t="n">
        <f aca="false">(T120*U120)+(V120*W120)</f>
        <v>397.24</v>
      </c>
      <c r="Z120" s="60" t="n">
        <f aca="false">S120+Y120</f>
        <v>397.24</v>
      </c>
      <c r="AA120" s="61"/>
      <c r="AB120" s="50"/>
      <c r="AC120" s="50"/>
      <c r="AD120" s="50"/>
      <c r="AE120" s="50"/>
    </row>
    <row r="121" customFormat="false" ht="52.2" hidden="false" customHeight="false" outlineLevel="0" collapsed="false">
      <c r="A121" s="52" t="s">
        <v>123</v>
      </c>
      <c r="B121" s="52" t="s">
        <v>123</v>
      </c>
      <c r="C121" s="53" t="s">
        <v>547</v>
      </c>
      <c r="D121" s="52" t="s">
        <v>548</v>
      </c>
      <c r="E121" s="52" t="s">
        <v>140</v>
      </c>
      <c r="F121" s="52" t="s">
        <v>1004</v>
      </c>
      <c r="G121" s="54"/>
      <c r="H121" s="52" t="s">
        <v>128</v>
      </c>
      <c r="I121" s="52" t="s">
        <v>129</v>
      </c>
      <c r="J121" s="55" t="s">
        <v>135</v>
      </c>
      <c r="K121" s="52" t="s">
        <v>129</v>
      </c>
      <c r="L121" s="56" t="s">
        <v>550</v>
      </c>
      <c r="M121" s="57"/>
      <c r="N121" s="57"/>
      <c r="O121" s="58"/>
      <c r="P121" s="59"/>
      <c r="Q121" s="59"/>
      <c r="R121" s="59"/>
      <c r="S121" s="60" t="n">
        <f aca="false">Q121+R121</f>
        <v>0</v>
      </c>
      <c r="T121" s="52" t="n">
        <v>4</v>
      </c>
      <c r="U121" s="59" t="n">
        <v>170.12</v>
      </c>
      <c r="V121" s="52" t="n">
        <v>1</v>
      </c>
      <c r="W121" s="59" t="n">
        <v>57</v>
      </c>
      <c r="X121" s="52" t="n">
        <v>5</v>
      </c>
      <c r="Y121" s="60" t="n">
        <f aca="false">(T121*U121)+(V121*W121)</f>
        <v>737.48</v>
      </c>
      <c r="Z121" s="60" t="n">
        <f aca="false">S121+Y121</f>
        <v>737.48</v>
      </c>
      <c r="AA121" s="61"/>
      <c r="AB121" s="50"/>
      <c r="AC121" s="50"/>
      <c r="AD121" s="50"/>
      <c r="AE121" s="50"/>
    </row>
    <row r="122" customFormat="false" ht="15" hidden="false" customHeight="false" outlineLevel="0" collapsed="false">
      <c r="A122" s="52" t="s">
        <v>123</v>
      </c>
      <c r="B122" s="52" t="s">
        <v>123</v>
      </c>
      <c r="C122" s="53" t="s">
        <v>223</v>
      </c>
      <c r="D122" s="52" t="s">
        <v>224</v>
      </c>
      <c r="E122" s="52" t="s">
        <v>126</v>
      </c>
      <c r="F122" s="52" t="s">
        <v>225</v>
      </c>
      <c r="G122" s="54"/>
      <c r="H122" s="52" t="s">
        <v>128</v>
      </c>
      <c r="I122" s="52" t="s">
        <v>129</v>
      </c>
      <c r="J122" s="55" t="s">
        <v>135</v>
      </c>
      <c r="K122" s="52" t="s">
        <v>129</v>
      </c>
      <c r="L122" s="56" t="s">
        <v>162</v>
      </c>
      <c r="M122" s="57"/>
      <c r="N122" s="57"/>
      <c r="O122" s="58"/>
      <c r="P122" s="59"/>
      <c r="Q122" s="59"/>
      <c r="R122" s="59"/>
      <c r="S122" s="60" t="n">
        <f aca="false">Q122+R122</f>
        <v>0</v>
      </c>
      <c r="T122" s="52" t="n">
        <v>4</v>
      </c>
      <c r="U122" s="59" t="n">
        <v>120</v>
      </c>
      <c r="V122" s="52" t="n">
        <v>1</v>
      </c>
      <c r="W122" s="59" t="n">
        <v>55</v>
      </c>
      <c r="X122" s="52" t="n">
        <v>5</v>
      </c>
      <c r="Y122" s="60" t="n">
        <f aca="false">(T122*U122)+(V122*W122)</f>
        <v>535</v>
      </c>
      <c r="Z122" s="60" t="n">
        <f aca="false">S122+Y122</f>
        <v>535</v>
      </c>
      <c r="AA122" s="61"/>
      <c r="AB122" s="50"/>
      <c r="AC122" s="50"/>
      <c r="AD122" s="50"/>
      <c r="AE122" s="50"/>
    </row>
    <row r="123" customFormat="false" ht="39.55" hidden="false" customHeight="false" outlineLevel="0" collapsed="false">
      <c r="A123" s="52" t="s">
        <v>123</v>
      </c>
      <c r="B123" s="52" t="s">
        <v>123</v>
      </c>
      <c r="C123" s="53" t="s">
        <v>522</v>
      </c>
      <c r="D123" s="52" t="s">
        <v>523</v>
      </c>
      <c r="E123" s="52" t="s">
        <v>126</v>
      </c>
      <c r="F123" s="52" t="s">
        <v>458</v>
      </c>
      <c r="G123" s="54"/>
      <c r="H123" s="52" t="s">
        <v>128</v>
      </c>
      <c r="I123" s="52" t="s">
        <v>129</v>
      </c>
      <c r="J123" s="55" t="s">
        <v>135</v>
      </c>
      <c r="K123" s="52" t="s">
        <v>129</v>
      </c>
      <c r="L123" s="56" t="s">
        <v>1005</v>
      </c>
      <c r="M123" s="57"/>
      <c r="N123" s="57"/>
      <c r="O123" s="58"/>
      <c r="P123" s="59"/>
      <c r="Q123" s="59"/>
      <c r="R123" s="59"/>
      <c r="S123" s="60" t="n">
        <f aca="false">Q123+R123</f>
        <v>0</v>
      </c>
      <c r="T123" s="52" t="n">
        <v>4</v>
      </c>
      <c r="U123" s="59" t="n">
        <v>120</v>
      </c>
      <c r="V123" s="52" t="n">
        <v>4</v>
      </c>
      <c r="W123" s="59" t="n">
        <v>55</v>
      </c>
      <c r="X123" s="52" t="n">
        <v>8</v>
      </c>
      <c r="Y123" s="60" t="n">
        <f aca="false">(T123*U123)+(V123*W123)</f>
        <v>700</v>
      </c>
      <c r="Z123" s="60" t="n">
        <f aca="false">S123+Y123</f>
        <v>700</v>
      </c>
      <c r="AA123" s="61"/>
      <c r="AB123" s="50"/>
      <c r="AC123" s="50"/>
      <c r="AD123" s="50"/>
      <c r="AE123" s="50"/>
    </row>
    <row r="124" customFormat="false" ht="26.85" hidden="false" customHeight="false" outlineLevel="0" collapsed="false">
      <c r="A124" s="52" t="s">
        <v>123</v>
      </c>
      <c r="B124" s="52" t="s">
        <v>123</v>
      </c>
      <c r="C124" s="53" t="s">
        <v>342</v>
      </c>
      <c r="D124" s="52" t="s">
        <v>343</v>
      </c>
      <c r="E124" s="52" t="s">
        <v>140</v>
      </c>
      <c r="F124" s="52" t="s">
        <v>851</v>
      </c>
      <c r="G124" s="54"/>
      <c r="H124" s="52" t="s">
        <v>128</v>
      </c>
      <c r="I124" s="52" t="s">
        <v>129</v>
      </c>
      <c r="J124" s="55" t="s">
        <v>135</v>
      </c>
      <c r="K124" s="52" t="s">
        <v>129</v>
      </c>
      <c r="L124" s="56" t="s">
        <v>1003</v>
      </c>
      <c r="M124" s="57"/>
      <c r="N124" s="57"/>
      <c r="O124" s="58"/>
      <c r="P124" s="59"/>
      <c r="Q124" s="59"/>
      <c r="R124" s="59"/>
      <c r="S124" s="60" t="n">
        <f aca="false">Q124+R124</f>
        <v>0</v>
      </c>
      <c r="T124" s="52" t="n">
        <v>2</v>
      </c>
      <c r="U124" s="59" t="n">
        <v>170.12</v>
      </c>
      <c r="V124" s="52" t="n">
        <v>1</v>
      </c>
      <c r="W124" s="59" t="n">
        <v>57</v>
      </c>
      <c r="X124" s="52" t="n">
        <v>3</v>
      </c>
      <c r="Y124" s="60" t="n">
        <f aca="false">(T124*U124)+(V124*W124)</f>
        <v>397.24</v>
      </c>
      <c r="Z124" s="60" t="n">
        <f aca="false">S124+Y124</f>
        <v>397.24</v>
      </c>
      <c r="AA124" s="61"/>
      <c r="AB124" s="50"/>
      <c r="AC124" s="50"/>
      <c r="AD124" s="50"/>
      <c r="AE124" s="50"/>
    </row>
    <row r="125" customFormat="false" ht="15" hidden="false" customHeight="false" outlineLevel="0" collapsed="false">
      <c r="A125" s="52" t="s">
        <v>123</v>
      </c>
      <c r="B125" s="52" t="s">
        <v>123</v>
      </c>
      <c r="C125" s="53" t="s">
        <v>283</v>
      </c>
      <c r="D125" s="52" t="s">
        <v>284</v>
      </c>
      <c r="E125" s="52" t="s">
        <v>140</v>
      </c>
      <c r="F125" s="52" t="s">
        <v>1006</v>
      </c>
      <c r="G125" s="54"/>
      <c r="H125" s="52" t="s">
        <v>128</v>
      </c>
      <c r="I125" s="52" t="s">
        <v>129</v>
      </c>
      <c r="J125" s="55" t="s">
        <v>135</v>
      </c>
      <c r="K125" s="52" t="s">
        <v>129</v>
      </c>
      <c r="L125" s="56" t="s">
        <v>1007</v>
      </c>
      <c r="M125" s="57"/>
      <c r="N125" s="57"/>
      <c r="O125" s="58"/>
      <c r="P125" s="59"/>
      <c r="Q125" s="59"/>
      <c r="R125" s="59"/>
      <c r="S125" s="60" t="n">
        <f aca="false">Q125+R125</f>
        <v>0</v>
      </c>
      <c r="T125" s="52" t="n">
        <v>2</v>
      </c>
      <c r="U125" s="59" t="n">
        <v>170.12</v>
      </c>
      <c r="V125" s="52" t="n">
        <v>2</v>
      </c>
      <c r="W125" s="59" t="n">
        <v>57</v>
      </c>
      <c r="X125" s="52" t="n">
        <v>4</v>
      </c>
      <c r="Y125" s="60" t="n">
        <f aca="false">(T125*U125)+(V125*W125)</f>
        <v>454.24</v>
      </c>
      <c r="Z125" s="60" t="n">
        <f aca="false">S125+Y125</f>
        <v>454.24</v>
      </c>
      <c r="AA125" s="61"/>
      <c r="AB125" s="50"/>
      <c r="AC125" s="50"/>
      <c r="AD125" s="50"/>
      <c r="AE125" s="50"/>
    </row>
    <row r="126" customFormat="false" ht="64.9" hidden="false" customHeight="false" outlineLevel="0" collapsed="false">
      <c r="A126" s="52" t="s">
        <v>123</v>
      </c>
      <c r="B126" s="52" t="s">
        <v>123</v>
      </c>
      <c r="C126" s="53" t="s">
        <v>301</v>
      </c>
      <c r="D126" s="52" t="s">
        <v>302</v>
      </c>
      <c r="E126" s="52" t="s">
        <v>170</v>
      </c>
      <c r="F126" s="52" t="s">
        <v>303</v>
      </c>
      <c r="G126" s="54"/>
      <c r="H126" s="52" t="s">
        <v>128</v>
      </c>
      <c r="I126" s="52" t="s">
        <v>129</v>
      </c>
      <c r="J126" s="55" t="s">
        <v>135</v>
      </c>
      <c r="K126" s="52" t="s">
        <v>129</v>
      </c>
      <c r="L126" s="56" t="s">
        <v>279</v>
      </c>
      <c r="M126" s="57"/>
      <c r="N126" s="57"/>
      <c r="O126" s="58"/>
      <c r="P126" s="59"/>
      <c r="Q126" s="59"/>
      <c r="R126" s="59"/>
      <c r="S126" s="60" t="n">
        <f aca="false">Q126+R126</f>
        <v>0</v>
      </c>
      <c r="T126" s="52" t="n">
        <v>4</v>
      </c>
      <c r="U126" s="59" t="n">
        <v>170.12</v>
      </c>
      <c r="V126" s="52" t="n">
        <v>1</v>
      </c>
      <c r="W126" s="59" t="n">
        <v>57</v>
      </c>
      <c r="X126" s="52" t="n">
        <v>5</v>
      </c>
      <c r="Y126" s="60" t="n">
        <f aca="false">(T126*U126)+(V126*W126)</f>
        <v>737.48</v>
      </c>
      <c r="Z126" s="60" t="n">
        <f aca="false">S126+Y126</f>
        <v>737.48</v>
      </c>
      <c r="AA126" s="61" t="s">
        <v>974</v>
      </c>
      <c r="AB126" s="50"/>
      <c r="AC126" s="50"/>
      <c r="AD126" s="50"/>
      <c r="AE126" s="50"/>
    </row>
    <row r="127" customFormat="false" ht="52.2" hidden="false" customHeight="false" outlineLevel="0" collapsed="false">
      <c r="A127" s="52" t="s">
        <v>123</v>
      </c>
      <c r="B127" s="52" t="s">
        <v>123</v>
      </c>
      <c r="C127" s="53" t="s">
        <v>1008</v>
      </c>
      <c r="D127" s="52" t="s">
        <v>1009</v>
      </c>
      <c r="E127" s="52" t="s">
        <v>126</v>
      </c>
      <c r="F127" s="52" t="s">
        <v>1010</v>
      </c>
      <c r="G127" s="54"/>
      <c r="H127" s="52" t="s">
        <v>128</v>
      </c>
      <c r="I127" s="52" t="s">
        <v>129</v>
      </c>
      <c r="J127" s="55" t="s">
        <v>135</v>
      </c>
      <c r="K127" s="52" t="s">
        <v>129</v>
      </c>
      <c r="L127" s="56" t="s">
        <v>1011</v>
      </c>
      <c r="M127" s="57"/>
      <c r="N127" s="57"/>
      <c r="O127" s="58"/>
      <c r="P127" s="59"/>
      <c r="Q127" s="59"/>
      <c r="R127" s="59"/>
      <c r="S127" s="60" t="n">
        <f aca="false">Q127+R127</f>
        <v>0</v>
      </c>
      <c r="T127" s="52" t="n">
        <v>5</v>
      </c>
      <c r="U127" s="59" t="n">
        <v>120</v>
      </c>
      <c r="V127" s="52" t="n">
        <v>1</v>
      </c>
      <c r="W127" s="59" t="n">
        <v>55</v>
      </c>
      <c r="X127" s="52" t="n">
        <v>6</v>
      </c>
      <c r="Y127" s="60" t="n">
        <f aca="false">(T127*U127)+(V127*W127)</f>
        <v>655</v>
      </c>
      <c r="Z127" s="60" t="n">
        <f aca="false">S127+Y127</f>
        <v>655</v>
      </c>
      <c r="AA127" s="61"/>
      <c r="AB127" s="50"/>
      <c r="AC127" s="50"/>
      <c r="AD127" s="50"/>
      <c r="AE127" s="50"/>
    </row>
    <row r="128" customFormat="false" ht="15" hidden="false" customHeight="false" outlineLevel="0" collapsed="false">
      <c r="A128" s="52" t="s">
        <v>123</v>
      </c>
      <c r="B128" s="52" t="s">
        <v>123</v>
      </c>
      <c r="C128" s="53" t="s">
        <v>383</v>
      </c>
      <c r="D128" s="52" t="s">
        <v>384</v>
      </c>
      <c r="E128" s="52" t="s">
        <v>126</v>
      </c>
      <c r="F128" s="52" t="s">
        <v>385</v>
      </c>
      <c r="G128" s="54"/>
      <c r="H128" s="52" t="s">
        <v>128</v>
      </c>
      <c r="I128" s="52" t="s">
        <v>129</v>
      </c>
      <c r="J128" s="55" t="s">
        <v>135</v>
      </c>
      <c r="K128" s="52" t="s">
        <v>129</v>
      </c>
      <c r="L128" s="56" t="s">
        <v>1012</v>
      </c>
      <c r="M128" s="57"/>
      <c r="N128" s="57"/>
      <c r="O128" s="58"/>
      <c r="P128" s="59"/>
      <c r="Q128" s="59"/>
      <c r="R128" s="59"/>
      <c r="S128" s="60" t="n">
        <f aca="false">Q128+R128</f>
        <v>0</v>
      </c>
      <c r="T128" s="52" t="n">
        <v>1</v>
      </c>
      <c r="U128" s="59" t="n">
        <v>120</v>
      </c>
      <c r="V128" s="52" t="n">
        <v>1</v>
      </c>
      <c r="W128" s="59" t="n">
        <v>55</v>
      </c>
      <c r="X128" s="52" t="n">
        <v>2</v>
      </c>
      <c r="Y128" s="60" t="n">
        <f aca="false">(T128*U128)+(V128*W128)</f>
        <v>175</v>
      </c>
      <c r="Z128" s="60" t="n">
        <f aca="false">S128+Y128</f>
        <v>175</v>
      </c>
      <c r="AA128" s="61"/>
      <c r="AB128" s="50"/>
      <c r="AC128" s="50"/>
      <c r="AD128" s="50"/>
      <c r="AE128" s="50"/>
    </row>
    <row r="129" customFormat="false" ht="15" hidden="false" customHeight="false" outlineLevel="0" collapsed="false">
      <c r="A129" s="52" t="s">
        <v>123</v>
      </c>
      <c r="B129" s="52" t="s">
        <v>123</v>
      </c>
      <c r="C129" s="53" t="s">
        <v>1013</v>
      </c>
      <c r="D129" s="52" t="s">
        <v>1014</v>
      </c>
      <c r="E129" s="52" t="s">
        <v>140</v>
      </c>
      <c r="F129" s="52" t="s">
        <v>1015</v>
      </c>
      <c r="G129" s="54"/>
      <c r="H129" s="52" t="s">
        <v>128</v>
      </c>
      <c r="I129" s="52" t="s">
        <v>129</v>
      </c>
      <c r="J129" s="55" t="s">
        <v>135</v>
      </c>
      <c r="K129" s="52" t="s">
        <v>129</v>
      </c>
      <c r="L129" s="56" t="s">
        <v>198</v>
      </c>
      <c r="M129" s="57"/>
      <c r="N129" s="57"/>
      <c r="O129" s="58"/>
      <c r="P129" s="59"/>
      <c r="Q129" s="59"/>
      <c r="R129" s="59"/>
      <c r="S129" s="60" t="n">
        <f aca="false">Q129+R129</f>
        <v>0</v>
      </c>
      <c r="T129" s="52" t="n">
        <v>1</v>
      </c>
      <c r="U129" s="59" t="n">
        <v>170.12</v>
      </c>
      <c r="V129" s="52" t="n">
        <v>1</v>
      </c>
      <c r="W129" s="59" t="n">
        <v>57</v>
      </c>
      <c r="X129" s="52" t="n">
        <v>2</v>
      </c>
      <c r="Y129" s="60" t="n">
        <f aca="false">(T129*U129)+(V129*W129)</f>
        <v>227.12</v>
      </c>
      <c r="Z129" s="60" t="n">
        <f aca="false">S129+Y129</f>
        <v>227.12</v>
      </c>
      <c r="AA129" s="61"/>
      <c r="AB129" s="50"/>
      <c r="AC129" s="50"/>
      <c r="AD129" s="50"/>
      <c r="AE129" s="50"/>
    </row>
    <row r="130" customFormat="false" ht="26.85" hidden="false" customHeight="false" outlineLevel="0" collapsed="false">
      <c r="A130" s="52" t="s">
        <v>123</v>
      </c>
      <c r="B130" s="52" t="s">
        <v>123</v>
      </c>
      <c r="C130" s="53" t="s">
        <v>511</v>
      </c>
      <c r="D130" s="52" t="s">
        <v>512</v>
      </c>
      <c r="E130" s="52" t="s">
        <v>140</v>
      </c>
      <c r="F130" s="52" t="s">
        <v>127</v>
      </c>
      <c r="G130" s="54"/>
      <c r="H130" s="52" t="s">
        <v>128</v>
      </c>
      <c r="I130" s="52" t="s">
        <v>129</v>
      </c>
      <c r="J130" s="55" t="s">
        <v>135</v>
      </c>
      <c r="K130" s="52" t="s">
        <v>129</v>
      </c>
      <c r="L130" s="56" t="s">
        <v>1016</v>
      </c>
      <c r="M130" s="57"/>
      <c r="N130" s="57"/>
      <c r="O130" s="58"/>
      <c r="P130" s="59"/>
      <c r="Q130" s="59"/>
      <c r="R130" s="59"/>
      <c r="S130" s="60" t="n">
        <f aca="false">Q130+R130</f>
        <v>0</v>
      </c>
      <c r="T130" s="52" t="n">
        <v>1</v>
      </c>
      <c r="U130" s="59" t="n">
        <v>170.12</v>
      </c>
      <c r="V130" s="52" t="n">
        <v>2</v>
      </c>
      <c r="W130" s="59" t="n">
        <v>57</v>
      </c>
      <c r="X130" s="52" t="n">
        <v>3</v>
      </c>
      <c r="Y130" s="60" t="n">
        <f aca="false">(T130*U130)+(V130*W130)</f>
        <v>284.12</v>
      </c>
      <c r="Z130" s="60" t="n">
        <f aca="false">S130+Y130</f>
        <v>284.12</v>
      </c>
      <c r="AA130" s="61"/>
      <c r="AB130" s="50"/>
      <c r="AC130" s="50"/>
      <c r="AD130" s="50"/>
      <c r="AE130" s="50"/>
    </row>
    <row r="131" customFormat="false" ht="15" hidden="false" customHeight="false" outlineLevel="0" collapsed="false">
      <c r="A131" s="52" t="s">
        <v>123</v>
      </c>
      <c r="B131" s="52" t="s">
        <v>123</v>
      </c>
      <c r="C131" s="53" t="s">
        <v>393</v>
      </c>
      <c r="D131" s="52" t="s">
        <v>394</v>
      </c>
      <c r="E131" s="52" t="s">
        <v>140</v>
      </c>
      <c r="F131" s="52" t="s">
        <v>1017</v>
      </c>
      <c r="G131" s="54"/>
      <c r="H131" s="52" t="s">
        <v>128</v>
      </c>
      <c r="I131" s="52" t="s">
        <v>129</v>
      </c>
      <c r="J131" s="55" t="s">
        <v>135</v>
      </c>
      <c r="K131" s="52" t="s">
        <v>129</v>
      </c>
      <c r="L131" s="56" t="s">
        <v>1012</v>
      </c>
      <c r="M131" s="57"/>
      <c r="N131" s="57"/>
      <c r="O131" s="58"/>
      <c r="P131" s="59"/>
      <c r="Q131" s="59"/>
      <c r="R131" s="59"/>
      <c r="S131" s="60" t="n">
        <f aca="false">Q131+R131</f>
        <v>0</v>
      </c>
      <c r="T131" s="52" t="n">
        <v>1</v>
      </c>
      <c r="U131" s="59" t="n">
        <v>170.12</v>
      </c>
      <c r="V131" s="52" t="n">
        <v>1</v>
      </c>
      <c r="W131" s="59" t="n">
        <v>57</v>
      </c>
      <c r="X131" s="52" t="n">
        <v>2</v>
      </c>
      <c r="Y131" s="60" t="n">
        <f aca="false">(T131*U131)+(V131*W131)</f>
        <v>227.12</v>
      </c>
      <c r="Z131" s="60" t="n">
        <f aca="false">S131+Y131</f>
        <v>227.12</v>
      </c>
      <c r="AA131" s="61"/>
      <c r="AB131" s="50"/>
      <c r="AC131" s="50"/>
      <c r="AD131" s="50"/>
      <c r="AE131" s="50"/>
    </row>
    <row r="132" customFormat="false" ht="15" hidden="false" customHeight="false" outlineLevel="0" collapsed="false">
      <c r="A132" s="52" t="s">
        <v>123</v>
      </c>
      <c r="B132" s="52" t="s">
        <v>123</v>
      </c>
      <c r="C132" s="53" t="s">
        <v>1013</v>
      </c>
      <c r="D132" s="52" t="s">
        <v>1014</v>
      </c>
      <c r="E132" s="52" t="s">
        <v>140</v>
      </c>
      <c r="F132" s="52" t="s">
        <v>1018</v>
      </c>
      <c r="G132" s="54"/>
      <c r="H132" s="52" t="s">
        <v>128</v>
      </c>
      <c r="I132" s="52" t="s">
        <v>129</v>
      </c>
      <c r="J132" s="55" t="s">
        <v>135</v>
      </c>
      <c r="K132" s="52" t="s">
        <v>129</v>
      </c>
      <c r="L132" s="56" t="s">
        <v>198</v>
      </c>
      <c r="M132" s="57"/>
      <c r="N132" s="57"/>
      <c r="O132" s="58"/>
      <c r="P132" s="59"/>
      <c r="Q132" s="59"/>
      <c r="R132" s="59"/>
      <c r="S132" s="60" t="n">
        <f aca="false">Q132+R132</f>
        <v>0</v>
      </c>
      <c r="T132" s="52" t="n">
        <v>1</v>
      </c>
      <c r="U132" s="59" t="n">
        <v>170.12</v>
      </c>
      <c r="V132" s="52" t="n">
        <v>1</v>
      </c>
      <c r="W132" s="59" t="n">
        <v>57</v>
      </c>
      <c r="X132" s="52" t="n">
        <v>2</v>
      </c>
      <c r="Y132" s="60" t="n">
        <f aca="false">(T132*U132)+(V132*W132)</f>
        <v>227.12</v>
      </c>
      <c r="Z132" s="60" t="n">
        <f aca="false">S132+Y132</f>
        <v>227.12</v>
      </c>
      <c r="AA132" s="61"/>
      <c r="AB132" s="50"/>
      <c r="AC132" s="50"/>
      <c r="AD132" s="50"/>
      <c r="AE132" s="50"/>
    </row>
    <row r="133" customFormat="false" ht="26.85" hidden="false" customHeight="false" outlineLevel="0" collapsed="false">
      <c r="A133" s="52" t="s">
        <v>123</v>
      </c>
      <c r="B133" s="52" t="s">
        <v>123</v>
      </c>
      <c r="C133" s="53" t="s">
        <v>552</v>
      </c>
      <c r="D133" s="52" t="s">
        <v>553</v>
      </c>
      <c r="E133" s="52" t="s">
        <v>140</v>
      </c>
      <c r="F133" s="52" t="s">
        <v>1019</v>
      </c>
      <c r="G133" s="54"/>
      <c r="H133" s="52" t="s">
        <v>128</v>
      </c>
      <c r="I133" s="52" t="s">
        <v>129</v>
      </c>
      <c r="J133" s="55" t="s">
        <v>135</v>
      </c>
      <c r="K133" s="52" t="s">
        <v>129</v>
      </c>
      <c r="L133" s="56" t="s">
        <v>198</v>
      </c>
      <c r="M133" s="57"/>
      <c r="N133" s="57"/>
      <c r="O133" s="58"/>
      <c r="P133" s="59"/>
      <c r="Q133" s="59"/>
      <c r="R133" s="59"/>
      <c r="S133" s="60" t="n">
        <f aca="false">Q133+R133</f>
        <v>0</v>
      </c>
      <c r="T133" s="52" t="n">
        <v>1</v>
      </c>
      <c r="U133" s="59" t="n">
        <v>170.12</v>
      </c>
      <c r="V133" s="52" t="n">
        <v>2</v>
      </c>
      <c r="W133" s="59" t="n">
        <v>57</v>
      </c>
      <c r="X133" s="52" t="n">
        <v>3</v>
      </c>
      <c r="Y133" s="60" t="n">
        <f aca="false">(T133*U133)+(V133*W133)</f>
        <v>284.12</v>
      </c>
      <c r="Z133" s="60" t="n">
        <f aca="false">S133+Y133</f>
        <v>284.12</v>
      </c>
      <c r="AA133" s="61"/>
      <c r="AB133" s="50"/>
      <c r="AC133" s="50"/>
      <c r="AD133" s="50"/>
      <c r="AE133" s="50"/>
    </row>
    <row r="134" customFormat="false" ht="64.9" hidden="false" customHeight="false" outlineLevel="0" collapsed="false">
      <c r="A134" s="52" t="s">
        <v>123</v>
      </c>
      <c r="B134" s="52" t="s">
        <v>123</v>
      </c>
      <c r="C134" s="53" t="s">
        <v>252</v>
      </c>
      <c r="D134" s="52" t="s">
        <v>253</v>
      </c>
      <c r="E134" s="52" t="s">
        <v>140</v>
      </c>
      <c r="F134" s="52" t="s">
        <v>236</v>
      </c>
      <c r="G134" s="54"/>
      <c r="H134" s="52" t="s">
        <v>128</v>
      </c>
      <c r="I134" s="52" t="s">
        <v>129</v>
      </c>
      <c r="J134" s="55" t="s">
        <v>135</v>
      </c>
      <c r="K134" s="52" t="s">
        <v>129</v>
      </c>
      <c r="L134" s="56" t="s">
        <v>1020</v>
      </c>
      <c r="M134" s="57"/>
      <c r="N134" s="57"/>
      <c r="O134" s="58"/>
      <c r="P134" s="59"/>
      <c r="Q134" s="59"/>
      <c r="R134" s="59"/>
      <c r="S134" s="60" t="n">
        <f aca="false">Q134+R134</f>
        <v>0</v>
      </c>
      <c r="T134" s="52" t="n">
        <v>3</v>
      </c>
      <c r="U134" s="59" t="n">
        <v>170.12</v>
      </c>
      <c r="V134" s="52" t="n">
        <v>2</v>
      </c>
      <c r="W134" s="59" t="n">
        <v>57</v>
      </c>
      <c r="X134" s="52" t="n">
        <v>5</v>
      </c>
      <c r="Y134" s="60" t="n">
        <f aca="false">(T134*U134)+(V134*W134)</f>
        <v>624.36</v>
      </c>
      <c r="Z134" s="60" t="n">
        <f aca="false">S134+Y134</f>
        <v>624.36</v>
      </c>
      <c r="AA134" s="61" t="s">
        <v>974</v>
      </c>
      <c r="AB134" s="50"/>
      <c r="AC134" s="50"/>
      <c r="AD134" s="50"/>
      <c r="AE134" s="50"/>
    </row>
    <row r="135" customFormat="false" ht="26.85" hidden="false" customHeight="false" outlineLevel="0" collapsed="false">
      <c r="A135" s="52" t="s">
        <v>123</v>
      </c>
      <c r="B135" s="52" t="s">
        <v>123</v>
      </c>
      <c r="C135" s="53" t="s">
        <v>193</v>
      </c>
      <c r="D135" s="52" t="s">
        <v>194</v>
      </c>
      <c r="E135" s="52" t="s">
        <v>126</v>
      </c>
      <c r="F135" s="52" t="s">
        <v>127</v>
      </c>
      <c r="G135" s="54"/>
      <c r="H135" s="52" t="s">
        <v>128</v>
      </c>
      <c r="I135" s="52" t="s">
        <v>129</v>
      </c>
      <c r="J135" s="55" t="s">
        <v>135</v>
      </c>
      <c r="K135" s="52" t="s">
        <v>129</v>
      </c>
      <c r="L135" s="56" t="s">
        <v>1021</v>
      </c>
      <c r="M135" s="57"/>
      <c r="N135" s="57"/>
      <c r="O135" s="58"/>
      <c r="P135" s="59"/>
      <c r="Q135" s="59"/>
      <c r="R135" s="59"/>
      <c r="S135" s="60" t="n">
        <f aca="false">Q135+R135</f>
        <v>0</v>
      </c>
      <c r="T135" s="52" t="n">
        <v>4</v>
      </c>
      <c r="U135" s="59" t="n">
        <v>120</v>
      </c>
      <c r="V135" s="52" t="n">
        <v>1</v>
      </c>
      <c r="W135" s="59" t="n">
        <v>55</v>
      </c>
      <c r="X135" s="52" t="n">
        <v>5</v>
      </c>
      <c r="Y135" s="60" t="n">
        <f aca="false">(T135*U135)+(V135*W135)</f>
        <v>535</v>
      </c>
      <c r="Z135" s="60" t="n">
        <f aca="false">S135+Y135</f>
        <v>535</v>
      </c>
      <c r="AA135" s="61"/>
      <c r="AB135" s="50"/>
      <c r="AC135" s="50"/>
      <c r="AD135" s="50"/>
      <c r="AE135" s="50"/>
    </row>
    <row r="136" customFormat="false" ht="15" hidden="false" customHeight="false" outlineLevel="0" collapsed="false">
      <c r="A136" s="52" t="s">
        <v>123</v>
      </c>
      <c r="B136" s="52" t="s">
        <v>123</v>
      </c>
      <c r="C136" s="53" t="s">
        <v>327</v>
      </c>
      <c r="D136" s="52" t="s">
        <v>328</v>
      </c>
      <c r="E136" s="52" t="s">
        <v>140</v>
      </c>
      <c r="F136" s="52" t="s">
        <v>481</v>
      </c>
      <c r="G136" s="54"/>
      <c r="H136" s="52" t="s">
        <v>128</v>
      </c>
      <c r="I136" s="52" t="s">
        <v>129</v>
      </c>
      <c r="J136" s="55" t="s">
        <v>135</v>
      </c>
      <c r="K136" s="52" t="s">
        <v>129</v>
      </c>
      <c r="L136" s="56" t="s">
        <v>362</v>
      </c>
      <c r="M136" s="57"/>
      <c r="N136" s="57"/>
      <c r="O136" s="58"/>
      <c r="P136" s="59"/>
      <c r="Q136" s="59"/>
      <c r="R136" s="59"/>
      <c r="S136" s="60" t="n">
        <f aca="false">Q136+R136</f>
        <v>0</v>
      </c>
      <c r="T136" s="52" t="n">
        <v>4</v>
      </c>
      <c r="U136" s="59" t="n">
        <v>170.12</v>
      </c>
      <c r="V136" s="52" t="n">
        <v>1</v>
      </c>
      <c r="W136" s="59" t="n">
        <v>57</v>
      </c>
      <c r="X136" s="52" t="n">
        <v>5</v>
      </c>
      <c r="Y136" s="60" t="n">
        <f aca="false">(T136*U136)+(V136*W136)</f>
        <v>737.48</v>
      </c>
      <c r="Z136" s="60" t="n">
        <f aca="false">S136+Y136</f>
        <v>737.48</v>
      </c>
      <c r="AA136" s="61"/>
      <c r="AB136" s="50"/>
      <c r="AC136" s="50"/>
      <c r="AD136" s="50"/>
      <c r="AE136" s="50"/>
    </row>
    <row r="137" customFormat="false" ht="39.55" hidden="false" customHeight="false" outlineLevel="0" collapsed="false">
      <c r="A137" s="52" t="s">
        <v>123</v>
      </c>
      <c r="B137" s="52" t="s">
        <v>123</v>
      </c>
      <c r="C137" s="53" t="s">
        <v>478</v>
      </c>
      <c r="D137" s="52" t="s">
        <v>479</v>
      </c>
      <c r="E137" s="52" t="s">
        <v>126</v>
      </c>
      <c r="F137" s="52" t="s">
        <v>563</v>
      </c>
      <c r="G137" s="54"/>
      <c r="H137" s="52" t="s">
        <v>128</v>
      </c>
      <c r="I137" s="52" t="s">
        <v>129</v>
      </c>
      <c r="J137" s="55" t="s">
        <v>135</v>
      </c>
      <c r="K137" s="52" t="s">
        <v>129</v>
      </c>
      <c r="L137" s="56" t="s">
        <v>1022</v>
      </c>
      <c r="M137" s="57"/>
      <c r="N137" s="57"/>
      <c r="O137" s="58"/>
      <c r="P137" s="59"/>
      <c r="Q137" s="59"/>
      <c r="R137" s="59"/>
      <c r="S137" s="60" t="n">
        <f aca="false">Q137+R137</f>
        <v>0</v>
      </c>
      <c r="T137" s="52" t="n">
        <v>4</v>
      </c>
      <c r="U137" s="59" t="n">
        <v>120</v>
      </c>
      <c r="V137" s="52" t="n">
        <v>2</v>
      </c>
      <c r="W137" s="59" t="n">
        <v>55</v>
      </c>
      <c r="X137" s="52" t="n">
        <v>6</v>
      </c>
      <c r="Y137" s="60" t="n">
        <f aca="false">(T137*U137)+(V137*W137)</f>
        <v>590</v>
      </c>
      <c r="Z137" s="60" t="n">
        <f aca="false">S137+Y137</f>
        <v>590</v>
      </c>
      <c r="AA137" s="61"/>
      <c r="AB137" s="50"/>
      <c r="AC137" s="50"/>
      <c r="AD137" s="50"/>
      <c r="AE137" s="50"/>
    </row>
    <row r="138" customFormat="false" ht="26.85" hidden="false" customHeight="false" outlineLevel="0" collapsed="false">
      <c r="A138" s="52" t="s">
        <v>123</v>
      </c>
      <c r="B138" s="52" t="s">
        <v>123</v>
      </c>
      <c r="C138" s="53" t="s">
        <v>133</v>
      </c>
      <c r="D138" s="52" t="s">
        <v>134</v>
      </c>
      <c r="E138" s="52" t="s">
        <v>126</v>
      </c>
      <c r="F138" s="52" t="s">
        <v>127</v>
      </c>
      <c r="G138" s="54"/>
      <c r="H138" s="52" t="s">
        <v>128</v>
      </c>
      <c r="I138" s="52" t="s">
        <v>129</v>
      </c>
      <c r="J138" s="55" t="s">
        <v>135</v>
      </c>
      <c r="K138" s="52" t="s">
        <v>129</v>
      </c>
      <c r="L138" s="56" t="s">
        <v>1023</v>
      </c>
      <c r="M138" s="57"/>
      <c r="N138" s="57"/>
      <c r="O138" s="58"/>
      <c r="P138" s="59"/>
      <c r="Q138" s="59"/>
      <c r="R138" s="59"/>
      <c r="S138" s="60" t="n">
        <f aca="false">Q138+R138</f>
        <v>0</v>
      </c>
      <c r="T138" s="52" t="n">
        <v>4</v>
      </c>
      <c r="U138" s="59" t="n">
        <v>120</v>
      </c>
      <c r="V138" s="52" t="n">
        <v>3</v>
      </c>
      <c r="W138" s="59" t="n">
        <v>55</v>
      </c>
      <c r="X138" s="52" t="n">
        <v>7</v>
      </c>
      <c r="Y138" s="60" t="n">
        <f aca="false">(T138*U138)+(V138*W138)</f>
        <v>645</v>
      </c>
      <c r="Z138" s="60" t="n">
        <f aca="false">S138+Y138</f>
        <v>645</v>
      </c>
      <c r="AA138" s="61"/>
      <c r="AB138" s="50"/>
      <c r="AC138" s="50"/>
      <c r="AD138" s="50"/>
      <c r="AE138" s="50"/>
    </row>
    <row r="139" customFormat="false" ht="26.85" hidden="false" customHeight="false" outlineLevel="0" collapsed="false">
      <c r="A139" s="52" t="s">
        <v>123</v>
      </c>
      <c r="B139" s="52" t="s">
        <v>123</v>
      </c>
      <c r="C139" s="53" t="s">
        <v>249</v>
      </c>
      <c r="D139" s="52" t="s">
        <v>250</v>
      </c>
      <c r="E139" s="52" t="s">
        <v>126</v>
      </c>
      <c r="F139" s="52" t="s">
        <v>127</v>
      </c>
      <c r="G139" s="54"/>
      <c r="H139" s="52" t="s">
        <v>128</v>
      </c>
      <c r="I139" s="52" t="s">
        <v>129</v>
      </c>
      <c r="J139" s="55" t="s">
        <v>135</v>
      </c>
      <c r="K139" s="52" t="s">
        <v>129</v>
      </c>
      <c r="L139" s="56" t="s">
        <v>1021</v>
      </c>
      <c r="M139" s="57"/>
      <c r="N139" s="57"/>
      <c r="O139" s="58"/>
      <c r="P139" s="59"/>
      <c r="Q139" s="59"/>
      <c r="R139" s="59"/>
      <c r="S139" s="60" t="n">
        <f aca="false">Q139+R139</f>
        <v>0</v>
      </c>
      <c r="T139" s="52" t="n">
        <v>4</v>
      </c>
      <c r="U139" s="59" t="n">
        <v>120</v>
      </c>
      <c r="V139" s="52" t="n">
        <v>1</v>
      </c>
      <c r="W139" s="59" t="n">
        <v>55</v>
      </c>
      <c r="X139" s="52" t="n">
        <v>5</v>
      </c>
      <c r="Y139" s="60" t="n">
        <f aca="false">(T139*U139)+(V139*W139)</f>
        <v>535</v>
      </c>
      <c r="Z139" s="60" t="n">
        <f aca="false">S139+Y139</f>
        <v>535</v>
      </c>
      <c r="AA139" s="61"/>
      <c r="AB139" s="50"/>
      <c r="AC139" s="50"/>
      <c r="AD139" s="50"/>
      <c r="AE139" s="50"/>
    </row>
    <row r="140" customFormat="false" ht="15" hidden="false" customHeight="false" outlineLevel="0" collapsed="false">
      <c r="A140" s="52" t="s">
        <v>123</v>
      </c>
      <c r="B140" s="52" t="s">
        <v>123</v>
      </c>
      <c r="C140" s="53" t="s">
        <v>256</v>
      </c>
      <c r="D140" s="52" t="s">
        <v>257</v>
      </c>
      <c r="E140" s="52" t="s">
        <v>140</v>
      </c>
      <c r="F140" s="52" t="s">
        <v>258</v>
      </c>
      <c r="G140" s="54"/>
      <c r="H140" s="52" t="s">
        <v>128</v>
      </c>
      <c r="I140" s="52" t="s">
        <v>129</v>
      </c>
      <c r="J140" s="55" t="s">
        <v>135</v>
      </c>
      <c r="K140" s="52" t="s">
        <v>129</v>
      </c>
      <c r="L140" s="56" t="s">
        <v>330</v>
      </c>
      <c r="M140" s="57"/>
      <c r="N140" s="57"/>
      <c r="O140" s="58"/>
      <c r="P140" s="59"/>
      <c r="Q140" s="59"/>
      <c r="R140" s="59"/>
      <c r="S140" s="60" t="n">
        <f aca="false">Q140+R140</f>
        <v>0</v>
      </c>
      <c r="T140" s="52" t="n">
        <v>4</v>
      </c>
      <c r="U140" s="59" t="n">
        <v>170.12</v>
      </c>
      <c r="V140" s="52" t="n">
        <v>1</v>
      </c>
      <c r="W140" s="59" t="n">
        <v>57</v>
      </c>
      <c r="X140" s="52" t="n">
        <v>5</v>
      </c>
      <c r="Y140" s="60" t="n">
        <f aca="false">(T140*U140)+(V140*W140)</f>
        <v>737.48</v>
      </c>
      <c r="Z140" s="60" t="n">
        <f aca="false">S140+Y140</f>
        <v>737.48</v>
      </c>
      <c r="AA140" s="61"/>
      <c r="AB140" s="50"/>
      <c r="AC140" s="50"/>
      <c r="AD140" s="50"/>
      <c r="AE140" s="50"/>
    </row>
    <row r="141" customFormat="false" ht="15" hidden="false" customHeight="false" outlineLevel="0" collapsed="false">
      <c r="A141" s="52" t="s">
        <v>123</v>
      </c>
      <c r="B141" s="52" t="s">
        <v>123</v>
      </c>
      <c r="C141" s="53" t="s">
        <v>314</v>
      </c>
      <c r="D141" s="52" t="s">
        <v>315</v>
      </c>
      <c r="E141" s="52" t="s">
        <v>126</v>
      </c>
      <c r="F141" s="52" t="s">
        <v>396</v>
      </c>
      <c r="G141" s="54"/>
      <c r="H141" s="52" t="s">
        <v>128</v>
      </c>
      <c r="I141" s="52" t="s">
        <v>129</v>
      </c>
      <c r="J141" s="55" t="s">
        <v>317</v>
      </c>
      <c r="K141" s="52" t="s">
        <v>129</v>
      </c>
      <c r="L141" s="56" t="s">
        <v>1024</v>
      </c>
      <c r="M141" s="57"/>
      <c r="N141" s="57"/>
      <c r="O141" s="58"/>
      <c r="P141" s="59"/>
      <c r="Q141" s="59"/>
      <c r="R141" s="59"/>
      <c r="S141" s="60" t="n">
        <f aca="false">Q141+R141</f>
        <v>0</v>
      </c>
      <c r="T141" s="52" t="n">
        <v>4</v>
      </c>
      <c r="U141" s="59" t="n">
        <v>120</v>
      </c>
      <c r="V141" s="52" t="n">
        <v>1</v>
      </c>
      <c r="W141" s="59" t="n">
        <v>55</v>
      </c>
      <c r="X141" s="52" t="n">
        <v>5</v>
      </c>
      <c r="Y141" s="60" t="n">
        <f aca="false">(T141*U141)+(V141*W141)</f>
        <v>535</v>
      </c>
      <c r="Z141" s="60" t="n">
        <f aca="false">S141+Y141</f>
        <v>535</v>
      </c>
      <c r="AA141" s="61"/>
      <c r="AB141" s="50"/>
      <c r="AC141" s="50"/>
      <c r="AD141" s="50"/>
      <c r="AE141" s="50"/>
    </row>
    <row r="142" customFormat="false" ht="15" hidden="false" customHeight="false" outlineLevel="0" collapsed="false">
      <c r="A142" s="52" t="s">
        <v>123</v>
      </c>
      <c r="B142" s="52" t="s">
        <v>123</v>
      </c>
      <c r="C142" s="53" t="s">
        <v>238</v>
      </c>
      <c r="D142" s="52" t="s">
        <v>239</v>
      </c>
      <c r="E142" s="52" t="s">
        <v>140</v>
      </c>
      <c r="F142" s="52" t="s">
        <v>240</v>
      </c>
      <c r="G142" s="54"/>
      <c r="H142" s="52" t="s">
        <v>128</v>
      </c>
      <c r="I142" s="52" t="s">
        <v>129</v>
      </c>
      <c r="J142" s="55" t="s">
        <v>135</v>
      </c>
      <c r="K142" s="52" t="s">
        <v>129</v>
      </c>
      <c r="L142" s="56" t="s">
        <v>330</v>
      </c>
      <c r="M142" s="57"/>
      <c r="N142" s="57"/>
      <c r="O142" s="58"/>
      <c r="P142" s="59"/>
      <c r="Q142" s="59"/>
      <c r="R142" s="59"/>
      <c r="S142" s="60" t="n">
        <f aca="false">Q142+R142</f>
        <v>0</v>
      </c>
      <c r="T142" s="52" t="n">
        <v>4</v>
      </c>
      <c r="U142" s="59" t="n">
        <v>170.12</v>
      </c>
      <c r="V142" s="52" t="n">
        <v>1</v>
      </c>
      <c r="W142" s="59" t="n">
        <v>57</v>
      </c>
      <c r="X142" s="52" t="n">
        <v>5</v>
      </c>
      <c r="Y142" s="60" t="n">
        <f aca="false">(T142*U142)+(V142*W142)</f>
        <v>737.48</v>
      </c>
      <c r="Z142" s="60" t="n">
        <f aca="false">S142+Y142</f>
        <v>737.48</v>
      </c>
      <c r="AA142" s="61"/>
      <c r="AB142" s="50"/>
      <c r="AC142" s="50"/>
      <c r="AD142" s="50"/>
      <c r="AE142" s="50"/>
    </row>
    <row r="143" customFormat="false" ht="26.85" hidden="false" customHeight="false" outlineLevel="0" collapsed="false">
      <c r="A143" s="52" t="s">
        <v>123</v>
      </c>
      <c r="B143" s="52" t="s">
        <v>123</v>
      </c>
      <c r="C143" s="53" t="s">
        <v>305</v>
      </c>
      <c r="D143" s="52" t="s">
        <v>306</v>
      </c>
      <c r="E143" s="52" t="s">
        <v>170</v>
      </c>
      <c r="F143" s="52" t="s">
        <v>1025</v>
      </c>
      <c r="G143" s="54"/>
      <c r="H143" s="52" t="s">
        <v>128</v>
      </c>
      <c r="I143" s="52" t="s">
        <v>129</v>
      </c>
      <c r="J143" s="55" t="s">
        <v>135</v>
      </c>
      <c r="K143" s="52" t="s">
        <v>129</v>
      </c>
      <c r="L143" s="56" t="s">
        <v>1026</v>
      </c>
      <c r="M143" s="57"/>
      <c r="N143" s="57"/>
      <c r="O143" s="58"/>
      <c r="P143" s="59"/>
      <c r="Q143" s="59"/>
      <c r="R143" s="59"/>
      <c r="S143" s="60" t="n">
        <f aca="false">Q143+R143</f>
        <v>0</v>
      </c>
      <c r="T143" s="52" t="n">
        <v>1</v>
      </c>
      <c r="U143" s="59" t="n">
        <v>170.12</v>
      </c>
      <c r="V143" s="52" t="n">
        <v>1</v>
      </c>
      <c r="W143" s="59" t="n">
        <v>57</v>
      </c>
      <c r="X143" s="52" t="n">
        <v>2</v>
      </c>
      <c r="Y143" s="60" t="n">
        <f aca="false">(T143*U143)+(V143*W143)</f>
        <v>227.12</v>
      </c>
      <c r="Z143" s="60" t="n">
        <f aca="false">S143+Y143</f>
        <v>227.12</v>
      </c>
      <c r="AA143" s="61"/>
      <c r="AB143" s="50"/>
      <c r="AC143" s="50"/>
      <c r="AD143" s="50"/>
      <c r="AE143" s="50"/>
    </row>
    <row r="144" customFormat="false" ht="15" hidden="false" customHeight="false" outlineLevel="0" collapsed="false">
      <c r="A144" s="52" t="s">
        <v>123</v>
      </c>
      <c r="B144" s="52" t="s">
        <v>123</v>
      </c>
      <c r="C144" s="53" t="s">
        <v>838</v>
      </c>
      <c r="D144" s="52" t="s">
        <v>839</v>
      </c>
      <c r="E144" s="52" t="s">
        <v>140</v>
      </c>
      <c r="F144" s="52" t="s">
        <v>979</v>
      </c>
      <c r="G144" s="54"/>
      <c r="H144" s="52" t="s">
        <v>128</v>
      </c>
      <c r="I144" s="52" t="s">
        <v>129</v>
      </c>
      <c r="J144" s="55" t="s">
        <v>135</v>
      </c>
      <c r="K144" s="52" t="s">
        <v>129</v>
      </c>
      <c r="L144" s="56" t="s">
        <v>198</v>
      </c>
      <c r="M144" s="57"/>
      <c r="N144" s="57"/>
      <c r="O144" s="58"/>
      <c r="P144" s="59"/>
      <c r="Q144" s="59"/>
      <c r="R144" s="59"/>
      <c r="S144" s="60" t="n">
        <f aca="false">Q144+R144</f>
        <v>0</v>
      </c>
      <c r="T144" s="52" t="n">
        <v>1</v>
      </c>
      <c r="U144" s="59" t="n">
        <v>170.12</v>
      </c>
      <c r="V144" s="52" t="n">
        <v>1</v>
      </c>
      <c r="W144" s="59" t="n">
        <v>57</v>
      </c>
      <c r="X144" s="52" t="n">
        <v>2</v>
      </c>
      <c r="Y144" s="60" t="n">
        <f aca="false">(T144*U144)+(V144*W144)</f>
        <v>227.12</v>
      </c>
      <c r="Z144" s="60" t="n">
        <f aca="false">S144+Y144</f>
        <v>227.12</v>
      </c>
      <c r="AA144" s="61"/>
      <c r="AB144" s="50"/>
      <c r="AC144" s="50"/>
      <c r="AD144" s="50"/>
      <c r="AE144" s="50"/>
    </row>
    <row r="145" customFormat="false" ht="15" hidden="false" customHeight="false" outlineLevel="0" collapsed="false">
      <c r="A145" s="52" t="s">
        <v>123</v>
      </c>
      <c r="B145" s="52" t="s">
        <v>123</v>
      </c>
      <c r="C145" s="53" t="s">
        <v>1027</v>
      </c>
      <c r="D145" s="52" t="s">
        <v>1028</v>
      </c>
      <c r="E145" s="52" t="s">
        <v>140</v>
      </c>
      <c r="F145" s="52" t="s">
        <v>1017</v>
      </c>
      <c r="G145" s="54"/>
      <c r="H145" s="52" t="s">
        <v>128</v>
      </c>
      <c r="I145" s="52" t="s">
        <v>129</v>
      </c>
      <c r="J145" s="55" t="s">
        <v>135</v>
      </c>
      <c r="K145" s="52" t="s">
        <v>129</v>
      </c>
      <c r="L145" s="56" t="s">
        <v>198</v>
      </c>
      <c r="M145" s="57"/>
      <c r="N145" s="57"/>
      <c r="O145" s="58"/>
      <c r="P145" s="59"/>
      <c r="Q145" s="59"/>
      <c r="R145" s="59"/>
      <c r="S145" s="60" t="n">
        <f aca="false">Q145+R145</f>
        <v>0</v>
      </c>
      <c r="T145" s="52" t="n">
        <v>1</v>
      </c>
      <c r="U145" s="59" t="n">
        <v>170.12</v>
      </c>
      <c r="V145" s="52" t="n">
        <v>1</v>
      </c>
      <c r="W145" s="59" t="n">
        <v>57</v>
      </c>
      <c r="X145" s="52" t="n">
        <v>2</v>
      </c>
      <c r="Y145" s="60" t="n">
        <f aca="false">(T145*U145)+(V145*W145)</f>
        <v>227.12</v>
      </c>
      <c r="Z145" s="60" t="n">
        <f aca="false">S145+Y145</f>
        <v>227.12</v>
      </c>
      <c r="AA145" s="61"/>
      <c r="AB145" s="50"/>
      <c r="AC145" s="50"/>
      <c r="AD145" s="50"/>
      <c r="AE145" s="50"/>
    </row>
    <row r="146" customFormat="false" ht="15" hidden="false" customHeight="false" outlineLevel="0" collapsed="false">
      <c r="A146" s="52" t="s">
        <v>123</v>
      </c>
      <c r="B146" s="52" t="s">
        <v>123</v>
      </c>
      <c r="C146" s="53" t="s">
        <v>680</v>
      </c>
      <c r="D146" s="52" t="s">
        <v>681</v>
      </c>
      <c r="E146" s="52" t="s">
        <v>140</v>
      </c>
      <c r="F146" s="52" t="s">
        <v>979</v>
      </c>
      <c r="G146" s="54"/>
      <c r="H146" s="52" t="s">
        <v>128</v>
      </c>
      <c r="I146" s="52" t="s">
        <v>129</v>
      </c>
      <c r="J146" s="55" t="s">
        <v>135</v>
      </c>
      <c r="K146" s="52" t="s">
        <v>129</v>
      </c>
      <c r="L146" s="56" t="s">
        <v>198</v>
      </c>
      <c r="M146" s="57"/>
      <c r="N146" s="57"/>
      <c r="O146" s="58"/>
      <c r="P146" s="59"/>
      <c r="Q146" s="59"/>
      <c r="R146" s="59"/>
      <c r="S146" s="60" t="n">
        <f aca="false">Q146+R146</f>
        <v>0</v>
      </c>
      <c r="T146" s="52" t="n">
        <v>1</v>
      </c>
      <c r="U146" s="59" t="n">
        <v>170.12</v>
      </c>
      <c r="V146" s="52" t="n">
        <v>1</v>
      </c>
      <c r="W146" s="59" t="n">
        <v>57</v>
      </c>
      <c r="X146" s="52" t="n">
        <v>2</v>
      </c>
      <c r="Y146" s="60" t="n">
        <f aca="false">(T146*U146)+(V146*W146)</f>
        <v>227.12</v>
      </c>
      <c r="Z146" s="60" t="n">
        <f aca="false">S146+Y146</f>
        <v>227.12</v>
      </c>
      <c r="AA146" s="61"/>
      <c r="AB146" s="50"/>
      <c r="AC146" s="50"/>
      <c r="AD146" s="50"/>
      <c r="AE146" s="50"/>
    </row>
    <row r="147" customFormat="false" ht="15" hidden="false" customHeight="false" outlineLevel="0" collapsed="false">
      <c r="A147" s="52" t="s">
        <v>123</v>
      </c>
      <c r="B147" s="52" t="s">
        <v>123</v>
      </c>
      <c r="C147" s="53" t="s">
        <v>770</v>
      </c>
      <c r="D147" s="52" t="s">
        <v>771</v>
      </c>
      <c r="E147" s="52" t="s">
        <v>140</v>
      </c>
      <c r="F147" s="52" t="s">
        <v>127</v>
      </c>
      <c r="G147" s="54"/>
      <c r="H147" s="52" t="s">
        <v>128</v>
      </c>
      <c r="I147" s="52" t="s">
        <v>129</v>
      </c>
      <c r="J147" s="55" t="s">
        <v>135</v>
      </c>
      <c r="K147" s="52" t="s">
        <v>129</v>
      </c>
      <c r="L147" s="56" t="s">
        <v>167</v>
      </c>
      <c r="M147" s="57"/>
      <c r="N147" s="57"/>
      <c r="O147" s="58"/>
      <c r="P147" s="59"/>
      <c r="Q147" s="59"/>
      <c r="R147" s="59"/>
      <c r="S147" s="60" t="n">
        <f aca="false">Q147+R147</f>
        <v>0</v>
      </c>
      <c r="T147" s="52" t="n">
        <v>1</v>
      </c>
      <c r="U147" s="59" t="n">
        <v>170.12</v>
      </c>
      <c r="V147" s="52" t="n">
        <v>2</v>
      </c>
      <c r="W147" s="59" t="n">
        <v>57</v>
      </c>
      <c r="X147" s="52" t="n">
        <v>3</v>
      </c>
      <c r="Y147" s="60" t="n">
        <f aca="false">(T147*U147)+(V147*W147)</f>
        <v>284.12</v>
      </c>
      <c r="Z147" s="60" t="n">
        <f aca="false">S147+Y147</f>
        <v>284.12</v>
      </c>
      <c r="AA147" s="61"/>
      <c r="AB147" s="50"/>
      <c r="AC147" s="50"/>
      <c r="AD147" s="50"/>
      <c r="AE147" s="50"/>
    </row>
    <row r="148" customFormat="false" ht="15" hidden="false" customHeight="false" outlineLevel="0" collapsed="false">
      <c r="A148" s="52" t="s">
        <v>123</v>
      </c>
      <c r="B148" s="52" t="s">
        <v>123</v>
      </c>
      <c r="C148" s="53" t="s">
        <v>124</v>
      </c>
      <c r="D148" s="52" t="s">
        <v>125</v>
      </c>
      <c r="E148" s="52" t="s">
        <v>126</v>
      </c>
      <c r="F148" s="52" t="s">
        <v>127</v>
      </c>
      <c r="G148" s="54"/>
      <c r="H148" s="52" t="s">
        <v>128</v>
      </c>
      <c r="I148" s="52" t="s">
        <v>129</v>
      </c>
      <c r="J148" s="55" t="s">
        <v>130</v>
      </c>
      <c r="K148" s="52" t="s">
        <v>129</v>
      </c>
      <c r="L148" s="56" t="s">
        <v>568</v>
      </c>
      <c r="M148" s="57"/>
      <c r="N148" s="57"/>
      <c r="O148" s="58"/>
      <c r="P148" s="59"/>
      <c r="Q148" s="59"/>
      <c r="R148" s="59"/>
      <c r="S148" s="60" t="n">
        <f aca="false">Q148+R148</f>
        <v>0</v>
      </c>
      <c r="T148" s="52" t="n">
        <v>1</v>
      </c>
      <c r="U148" s="59" t="n">
        <v>120</v>
      </c>
      <c r="V148" s="52" t="n">
        <v>1</v>
      </c>
      <c r="W148" s="59" t="n">
        <v>55</v>
      </c>
      <c r="X148" s="52" t="n">
        <v>2</v>
      </c>
      <c r="Y148" s="60" t="n">
        <f aca="false">(T148*U148)+(V148*W148)</f>
        <v>175</v>
      </c>
      <c r="Z148" s="60" t="n">
        <f aca="false">S148+Y148</f>
        <v>175</v>
      </c>
      <c r="AA148" s="61"/>
      <c r="AB148" s="50"/>
      <c r="AC148" s="50"/>
      <c r="AD148" s="50"/>
      <c r="AE148" s="50"/>
    </row>
    <row r="149" customFormat="false" ht="15" hidden="false" customHeight="false" outlineLevel="0" collapsed="false">
      <c r="A149" s="52" t="s">
        <v>123</v>
      </c>
      <c r="B149" s="52" t="s">
        <v>123</v>
      </c>
      <c r="C149" s="53" t="s">
        <v>145</v>
      </c>
      <c r="D149" s="52" t="s">
        <v>146</v>
      </c>
      <c r="E149" s="52" t="s">
        <v>126</v>
      </c>
      <c r="F149" s="52" t="s">
        <v>147</v>
      </c>
      <c r="G149" s="54"/>
      <c r="H149" s="52" t="s">
        <v>128</v>
      </c>
      <c r="I149" s="52" t="s">
        <v>129</v>
      </c>
      <c r="J149" s="55" t="s">
        <v>148</v>
      </c>
      <c r="K149" s="52" t="s">
        <v>129</v>
      </c>
      <c r="L149" s="56" t="s">
        <v>568</v>
      </c>
      <c r="M149" s="57"/>
      <c r="N149" s="57"/>
      <c r="O149" s="58"/>
      <c r="P149" s="59"/>
      <c r="Q149" s="59"/>
      <c r="R149" s="59"/>
      <c r="S149" s="60" t="n">
        <f aca="false">Q149+R149</f>
        <v>0</v>
      </c>
      <c r="T149" s="52" t="n">
        <v>1</v>
      </c>
      <c r="U149" s="59" t="n">
        <v>120</v>
      </c>
      <c r="V149" s="52" t="n">
        <v>1</v>
      </c>
      <c r="W149" s="59" t="n">
        <v>55</v>
      </c>
      <c r="X149" s="52" t="n">
        <v>2</v>
      </c>
      <c r="Y149" s="60" t="n">
        <f aca="false">(T149*U149)+(V149*W149)</f>
        <v>175</v>
      </c>
      <c r="Z149" s="60" t="n">
        <f aca="false">S149+Y149</f>
        <v>175</v>
      </c>
      <c r="AA149" s="61"/>
      <c r="AB149" s="50"/>
      <c r="AC149" s="50"/>
      <c r="AD149" s="50"/>
      <c r="AE149" s="50"/>
    </row>
    <row r="150" customFormat="false" ht="15" hidden="false" customHeight="false" outlineLevel="0" collapsed="false">
      <c r="A150" s="52" t="s">
        <v>123</v>
      </c>
      <c r="B150" s="52" t="s">
        <v>123</v>
      </c>
      <c r="C150" s="53" t="s">
        <v>566</v>
      </c>
      <c r="D150" s="52" t="s">
        <v>567</v>
      </c>
      <c r="E150" s="52" t="s">
        <v>140</v>
      </c>
      <c r="F150" s="52" t="s">
        <v>360</v>
      </c>
      <c r="G150" s="54"/>
      <c r="H150" s="52" t="s">
        <v>128</v>
      </c>
      <c r="I150" s="52" t="s">
        <v>129</v>
      </c>
      <c r="J150" s="55" t="s">
        <v>135</v>
      </c>
      <c r="K150" s="52" t="s">
        <v>129</v>
      </c>
      <c r="L150" s="56" t="s">
        <v>362</v>
      </c>
      <c r="M150" s="57"/>
      <c r="N150" s="57"/>
      <c r="O150" s="58"/>
      <c r="P150" s="59"/>
      <c r="Q150" s="59"/>
      <c r="R150" s="59"/>
      <c r="S150" s="60" t="n">
        <f aca="false">Q150+R150</f>
        <v>0</v>
      </c>
      <c r="T150" s="52" t="n">
        <v>1</v>
      </c>
      <c r="U150" s="59" t="n">
        <v>170.12</v>
      </c>
      <c r="V150" s="52" t="n">
        <v>1</v>
      </c>
      <c r="W150" s="59" t="n">
        <v>57</v>
      </c>
      <c r="X150" s="52" t="n">
        <v>2</v>
      </c>
      <c r="Y150" s="60" t="n">
        <f aca="false">(T150*U150)+(V150*W150)</f>
        <v>227.12</v>
      </c>
      <c r="Z150" s="60" t="n">
        <f aca="false">S150+Y150</f>
        <v>227.12</v>
      </c>
      <c r="AA150" s="61"/>
      <c r="AB150" s="50"/>
      <c r="AC150" s="50"/>
      <c r="AD150" s="50"/>
      <c r="AE150" s="50"/>
    </row>
    <row r="151" customFormat="false" ht="26.85" hidden="false" customHeight="false" outlineLevel="0" collapsed="false">
      <c r="A151" s="52" t="s">
        <v>123</v>
      </c>
      <c r="B151" s="52" t="s">
        <v>123</v>
      </c>
      <c r="C151" s="53" t="s">
        <v>437</v>
      </c>
      <c r="D151" s="52" t="s">
        <v>438</v>
      </c>
      <c r="E151" s="52" t="s">
        <v>126</v>
      </c>
      <c r="F151" s="52" t="s">
        <v>501</v>
      </c>
      <c r="G151" s="54"/>
      <c r="H151" s="52" t="s">
        <v>128</v>
      </c>
      <c r="I151" s="52" t="s">
        <v>129</v>
      </c>
      <c r="J151" s="55" t="s">
        <v>135</v>
      </c>
      <c r="K151" s="52" t="s">
        <v>129</v>
      </c>
      <c r="L151" s="56" t="s">
        <v>1029</v>
      </c>
      <c r="M151" s="57"/>
      <c r="N151" s="57"/>
      <c r="O151" s="58"/>
      <c r="P151" s="59"/>
      <c r="Q151" s="59"/>
      <c r="R151" s="59"/>
      <c r="S151" s="60" t="n">
        <f aca="false">Q151+R151</f>
        <v>0</v>
      </c>
      <c r="T151" s="52" t="n">
        <v>5</v>
      </c>
      <c r="U151" s="59" t="n">
        <v>120</v>
      </c>
      <c r="V151" s="52" t="n">
        <v>1</v>
      </c>
      <c r="W151" s="59" t="n">
        <v>55</v>
      </c>
      <c r="X151" s="52" t="n">
        <v>6</v>
      </c>
      <c r="Y151" s="60" t="n">
        <f aca="false">(T151*U151)+(V151*W151)</f>
        <v>655</v>
      </c>
      <c r="Z151" s="60" t="n">
        <f aca="false">S151+Y151</f>
        <v>655</v>
      </c>
      <c r="AA151" s="61"/>
      <c r="AB151" s="50"/>
      <c r="AC151" s="50"/>
      <c r="AD151" s="50"/>
      <c r="AE151" s="50"/>
    </row>
    <row r="152" customFormat="false" ht="15" hidden="false" customHeight="false" outlineLevel="0" collapsed="false">
      <c r="A152" s="52" t="s">
        <v>123</v>
      </c>
      <c r="B152" s="52" t="s">
        <v>123</v>
      </c>
      <c r="C152" s="53" t="s">
        <v>1030</v>
      </c>
      <c r="D152" s="52" t="s">
        <v>579</v>
      </c>
      <c r="E152" s="52" t="s">
        <v>140</v>
      </c>
      <c r="F152" s="52" t="s">
        <v>640</v>
      </c>
      <c r="G152" s="54"/>
      <c r="H152" s="52" t="s">
        <v>128</v>
      </c>
      <c r="I152" s="52" t="s">
        <v>129</v>
      </c>
      <c r="J152" s="55" t="s">
        <v>142</v>
      </c>
      <c r="K152" s="52" t="s">
        <v>129</v>
      </c>
      <c r="L152" s="56" t="s">
        <v>1031</v>
      </c>
      <c r="M152" s="57"/>
      <c r="N152" s="57"/>
      <c r="O152" s="58"/>
      <c r="P152" s="59"/>
      <c r="Q152" s="59"/>
      <c r="R152" s="59"/>
      <c r="S152" s="60" t="n">
        <f aca="false">Q152+R152</f>
        <v>0</v>
      </c>
      <c r="T152" s="52" t="n">
        <v>5</v>
      </c>
      <c r="U152" s="59" t="n">
        <v>170.12</v>
      </c>
      <c r="V152" s="52" t="n">
        <v>1</v>
      </c>
      <c r="W152" s="59" t="n">
        <v>57</v>
      </c>
      <c r="X152" s="52" t="n">
        <v>6</v>
      </c>
      <c r="Y152" s="60" t="n">
        <f aca="false">(T152*U152)+(V152*W152)</f>
        <v>907.6</v>
      </c>
      <c r="Z152" s="60" t="n">
        <f aca="false">S152+Y152</f>
        <v>907.6</v>
      </c>
      <c r="AA152" s="61"/>
      <c r="AB152" s="50"/>
      <c r="AC152" s="50"/>
      <c r="AD152" s="50"/>
      <c r="AE152" s="50"/>
    </row>
    <row r="153" customFormat="false" ht="26.85" hidden="false" customHeight="false" outlineLevel="0" collapsed="false">
      <c r="A153" s="52" t="s">
        <v>123</v>
      </c>
      <c r="B153" s="52" t="s">
        <v>123</v>
      </c>
      <c r="C153" s="53" t="s">
        <v>246</v>
      </c>
      <c r="D153" s="52" t="s">
        <v>247</v>
      </c>
      <c r="E153" s="52" t="s">
        <v>140</v>
      </c>
      <c r="F153" s="52" t="s">
        <v>241</v>
      </c>
      <c r="G153" s="54"/>
      <c r="H153" s="52" t="s">
        <v>128</v>
      </c>
      <c r="I153" s="52" t="s">
        <v>129</v>
      </c>
      <c r="J153" s="55" t="s">
        <v>211</v>
      </c>
      <c r="K153" s="52" t="s">
        <v>129</v>
      </c>
      <c r="L153" s="56" t="s">
        <v>1032</v>
      </c>
      <c r="M153" s="57"/>
      <c r="N153" s="57"/>
      <c r="O153" s="58"/>
      <c r="P153" s="59"/>
      <c r="Q153" s="59"/>
      <c r="R153" s="59"/>
      <c r="S153" s="60" t="n">
        <f aca="false">Q153+R153</f>
        <v>0</v>
      </c>
      <c r="T153" s="52" t="n">
        <v>2</v>
      </c>
      <c r="U153" s="59" t="n">
        <v>170.12</v>
      </c>
      <c r="V153" s="52" t="n">
        <v>2</v>
      </c>
      <c r="W153" s="59" t="n">
        <v>57</v>
      </c>
      <c r="X153" s="52" t="n">
        <v>4</v>
      </c>
      <c r="Y153" s="60" t="n">
        <f aca="false">(T153*U153)+(V153*W153)</f>
        <v>454.24</v>
      </c>
      <c r="Z153" s="60" t="n">
        <f aca="false">S153+Y153</f>
        <v>454.24</v>
      </c>
      <c r="AA153" s="61"/>
      <c r="AB153" s="50"/>
      <c r="AC153" s="50"/>
      <c r="AD153" s="50"/>
      <c r="AE153" s="50"/>
    </row>
    <row r="154" customFormat="false" ht="26.85" hidden="false" customHeight="false" outlineLevel="0" collapsed="false">
      <c r="A154" s="52" t="s">
        <v>123</v>
      </c>
      <c r="B154" s="52" t="s">
        <v>123</v>
      </c>
      <c r="C154" s="53" t="s">
        <v>389</v>
      </c>
      <c r="D154" s="52" t="s">
        <v>390</v>
      </c>
      <c r="E154" s="52" t="s">
        <v>126</v>
      </c>
      <c r="F154" s="52" t="s">
        <v>1033</v>
      </c>
      <c r="G154" s="54"/>
      <c r="H154" s="52" t="s">
        <v>128</v>
      </c>
      <c r="I154" s="52" t="s">
        <v>129</v>
      </c>
      <c r="J154" s="55" t="s">
        <v>135</v>
      </c>
      <c r="K154" s="52" t="s">
        <v>129</v>
      </c>
      <c r="L154" s="56" t="s">
        <v>1034</v>
      </c>
      <c r="M154" s="57"/>
      <c r="N154" s="57"/>
      <c r="O154" s="58"/>
      <c r="P154" s="59"/>
      <c r="Q154" s="59"/>
      <c r="R154" s="59"/>
      <c r="S154" s="60" t="n">
        <f aca="false">Q154+R154</f>
        <v>0</v>
      </c>
      <c r="T154" s="52" t="n">
        <v>3</v>
      </c>
      <c r="U154" s="59" t="n">
        <v>120</v>
      </c>
      <c r="V154" s="52" t="n">
        <v>2</v>
      </c>
      <c r="W154" s="59" t="n">
        <v>55</v>
      </c>
      <c r="X154" s="52" t="n">
        <v>5</v>
      </c>
      <c r="Y154" s="60" t="n">
        <f aca="false">(T154*U154)+(V154*W154)</f>
        <v>470</v>
      </c>
      <c r="Z154" s="60" t="n">
        <f aca="false">S154+Y154</f>
        <v>470</v>
      </c>
      <c r="AA154" s="61"/>
      <c r="AB154" s="50"/>
      <c r="AC154" s="50"/>
      <c r="AD154" s="50"/>
      <c r="AE154" s="50"/>
    </row>
    <row r="155" customFormat="false" ht="26.85" hidden="false" customHeight="false" outlineLevel="0" collapsed="false">
      <c r="A155" s="52" t="s">
        <v>123</v>
      </c>
      <c r="B155" s="52" t="s">
        <v>123</v>
      </c>
      <c r="C155" s="53" t="s">
        <v>227</v>
      </c>
      <c r="D155" s="52" t="s">
        <v>228</v>
      </c>
      <c r="E155" s="52" t="s">
        <v>126</v>
      </c>
      <c r="F155" s="52" t="s">
        <v>241</v>
      </c>
      <c r="G155" s="54"/>
      <c r="H155" s="52" t="s">
        <v>128</v>
      </c>
      <c r="I155" s="52" t="s">
        <v>129</v>
      </c>
      <c r="J155" s="55" t="s">
        <v>211</v>
      </c>
      <c r="K155" s="52" t="s">
        <v>129</v>
      </c>
      <c r="L155" s="56" t="s">
        <v>1032</v>
      </c>
      <c r="M155" s="57"/>
      <c r="N155" s="57"/>
      <c r="O155" s="58"/>
      <c r="P155" s="59"/>
      <c r="Q155" s="59"/>
      <c r="R155" s="59"/>
      <c r="S155" s="60" t="n">
        <f aca="false">Q155+R155</f>
        <v>0</v>
      </c>
      <c r="T155" s="52" t="n">
        <v>2</v>
      </c>
      <c r="U155" s="59" t="n">
        <v>120</v>
      </c>
      <c r="V155" s="52" t="n">
        <v>2</v>
      </c>
      <c r="W155" s="59" t="n">
        <v>55</v>
      </c>
      <c r="X155" s="52" t="n">
        <v>4</v>
      </c>
      <c r="Y155" s="60" t="n">
        <f aca="false">(T155*U155)+(V155*W155)</f>
        <v>350</v>
      </c>
      <c r="Z155" s="60" t="n">
        <f aca="false">S155+Y155</f>
        <v>350</v>
      </c>
      <c r="AA155" s="61"/>
      <c r="AB155" s="50"/>
      <c r="AC155" s="50"/>
      <c r="AD155" s="50"/>
      <c r="AE155" s="50"/>
    </row>
    <row r="156" customFormat="false" ht="26.85" hidden="false" customHeight="false" outlineLevel="0" collapsed="false">
      <c r="A156" s="52" t="s">
        <v>123</v>
      </c>
      <c r="B156" s="52" t="s">
        <v>123</v>
      </c>
      <c r="C156" s="53" t="s">
        <v>452</v>
      </c>
      <c r="D156" s="52" t="s">
        <v>453</v>
      </c>
      <c r="E156" s="52" t="s">
        <v>140</v>
      </c>
      <c r="F156" s="52" t="s">
        <v>454</v>
      </c>
      <c r="G156" s="54"/>
      <c r="H156" s="52" t="s">
        <v>128</v>
      </c>
      <c r="I156" s="52" t="s">
        <v>129</v>
      </c>
      <c r="J156" s="55" t="s">
        <v>135</v>
      </c>
      <c r="K156" s="52" t="s">
        <v>129</v>
      </c>
      <c r="L156" s="56" t="s">
        <v>1034</v>
      </c>
      <c r="M156" s="57"/>
      <c r="N156" s="57"/>
      <c r="O156" s="58"/>
      <c r="P156" s="59"/>
      <c r="Q156" s="59"/>
      <c r="R156" s="59"/>
      <c r="S156" s="60" t="n">
        <f aca="false">Q156+R156</f>
        <v>0</v>
      </c>
      <c r="T156" s="52" t="n">
        <v>3</v>
      </c>
      <c r="U156" s="59" t="n">
        <v>170.12</v>
      </c>
      <c r="V156" s="52" t="n">
        <v>2</v>
      </c>
      <c r="W156" s="59" t="n">
        <v>57</v>
      </c>
      <c r="X156" s="52" t="n">
        <v>5</v>
      </c>
      <c r="Y156" s="60" t="n">
        <f aca="false">(T156*U156)+(V156*W156)</f>
        <v>624.36</v>
      </c>
      <c r="Z156" s="60" t="n">
        <f aca="false">S156+Y156</f>
        <v>624.36</v>
      </c>
      <c r="AA156" s="61"/>
      <c r="AB156" s="50"/>
      <c r="AC156" s="50"/>
      <c r="AD156" s="50"/>
      <c r="AE156" s="50"/>
    </row>
    <row r="157" customFormat="false" ht="52.2" hidden="false" customHeight="false" outlineLevel="0" collapsed="false">
      <c r="A157" s="52" t="s">
        <v>123</v>
      </c>
      <c r="B157" s="52" t="s">
        <v>123</v>
      </c>
      <c r="C157" s="53" t="s">
        <v>124</v>
      </c>
      <c r="D157" s="52" t="s">
        <v>125</v>
      </c>
      <c r="E157" s="52" t="s">
        <v>126</v>
      </c>
      <c r="F157" s="52" t="s">
        <v>161</v>
      </c>
      <c r="G157" s="54"/>
      <c r="H157" s="52" t="s">
        <v>128</v>
      </c>
      <c r="I157" s="52" t="s">
        <v>129</v>
      </c>
      <c r="J157" s="55" t="s">
        <v>130</v>
      </c>
      <c r="K157" s="52" t="s">
        <v>129</v>
      </c>
      <c r="L157" s="56" t="s">
        <v>1035</v>
      </c>
      <c r="M157" s="57"/>
      <c r="N157" s="57"/>
      <c r="O157" s="58"/>
      <c r="P157" s="59"/>
      <c r="Q157" s="59"/>
      <c r="R157" s="59"/>
      <c r="S157" s="60" t="n">
        <f aca="false">Q157+R157</f>
        <v>0</v>
      </c>
      <c r="T157" s="52" t="n">
        <v>3</v>
      </c>
      <c r="U157" s="59" t="n">
        <v>120</v>
      </c>
      <c r="V157" s="52" t="n">
        <v>1</v>
      </c>
      <c r="W157" s="59" t="n">
        <v>55</v>
      </c>
      <c r="X157" s="52" t="n">
        <v>4</v>
      </c>
      <c r="Y157" s="60" t="n">
        <f aca="false">(T157*U157)+(V157*W157)</f>
        <v>415</v>
      </c>
      <c r="Z157" s="60" t="n">
        <f aca="false">S157+Y157</f>
        <v>415</v>
      </c>
      <c r="AA157" s="61"/>
      <c r="AB157" s="50"/>
      <c r="AC157" s="50"/>
      <c r="AD157" s="50"/>
      <c r="AE157" s="50"/>
    </row>
    <row r="158" customFormat="false" ht="52.2" hidden="false" customHeight="false" outlineLevel="0" collapsed="false">
      <c r="A158" s="52" t="s">
        <v>123</v>
      </c>
      <c r="B158" s="52" t="s">
        <v>123</v>
      </c>
      <c r="C158" s="53" t="s">
        <v>145</v>
      </c>
      <c r="D158" s="52" t="s">
        <v>146</v>
      </c>
      <c r="E158" s="52" t="s">
        <v>126</v>
      </c>
      <c r="F158" s="52" t="s">
        <v>161</v>
      </c>
      <c r="G158" s="54"/>
      <c r="H158" s="52" t="s">
        <v>128</v>
      </c>
      <c r="I158" s="52" t="s">
        <v>129</v>
      </c>
      <c r="J158" s="55" t="s">
        <v>148</v>
      </c>
      <c r="K158" s="52" t="s">
        <v>129</v>
      </c>
      <c r="L158" s="56" t="s">
        <v>1036</v>
      </c>
      <c r="M158" s="57"/>
      <c r="N158" s="57"/>
      <c r="O158" s="58"/>
      <c r="P158" s="59"/>
      <c r="Q158" s="59"/>
      <c r="R158" s="59"/>
      <c r="S158" s="60" t="n">
        <f aca="false">Q158+R158</f>
        <v>0</v>
      </c>
      <c r="T158" s="52" t="n">
        <v>3</v>
      </c>
      <c r="U158" s="59" t="n">
        <v>120</v>
      </c>
      <c r="V158" s="52" t="n">
        <v>1</v>
      </c>
      <c r="W158" s="59" t="n">
        <v>55</v>
      </c>
      <c r="X158" s="52" t="n">
        <v>4</v>
      </c>
      <c r="Y158" s="60" t="n">
        <f aca="false">(T158*U158)+(V158*W158)</f>
        <v>415</v>
      </c>
      <c r="Z158" s="60" t="n">
        <f aca="false">S158+Y158</f>
        <v>415</v>
      </c>
      <c r="AA158" s="61"/>
      <c r="AB158" s="50"/>
      <c r="AC158" s="50"/>
      <c r="AD158" s="50"/>
      <c r="AE158" s="50"/>
    </row>
    <row r="159" customFormat="false" ht="39.55" hidden="false" customHeight="false" outlineLevel="0" collapsed="false">
      <c r="A159" s="52" t="s">
        <v>123</v>
      </c>
      <c r="B159" s="52" t="s">
        <v>123</v>
      </c>
      <c r="C159" s="53" t="s">
        <v>399</v>
      </c>
      <c r="D159" s="52" t="s">
        <v>400</v>
      </c>
      <c r="E159" s="52" t="s">
        <v>126</v>
      </c>
      <c r="F159" s="52" t="s">
        <v>1037</v>
      </c>
      <c r="G159" s="54"/>
      <c r="H159" s="52" t="s">
        <v>128</v>
      </c>
      <c r="I159" s="52" t="s">
        <v>129</v>
      </c>
      <c r="J159" s="55" t="s">
        <v>402</v>
      </c>
      <c r="K159" s="52" t="s">
        <v>129</v>
      </c>
      <c r="L159" s="56" t="s">
        <v>1038</v>
      </c>
      <c r="M159" s="57"/>
      <c r="N159" s="57"/>
      <c r="O159" s="58"/>
      <c r="P159" s="59"/>
      <c r="Q159" s="59"/>
      <c r="R159" s="59"/>
      <c r="S159" s="60" t="n">
        <f aca="false">Q159+R159</f>
        <v>0</v>
      </c>
      <c r="T159" s="52" t="n">
        <v>4</v>
      </c>
      <c r="U159" s="59" t="n">
        <v>120</v>
      </c>
      <c r="V159" s="52" t="n">
        <v>1</v>
      </c>
      <c r="W159" s="59" t="n">
        <v>55</v>
      </c>
      <c r="X159" s="52" t="n">
        <v>5</v>
      </c>
      <c r="Y159" s="60" t="n">
        <f aca="false">(T159*U159)+(V159*W159)</f>
        <v>535</v>
      </c>
      <c r="Z159" s="60" t="n">
        <f aca="false">S159+Y159</f>
        <v>535</v>
      </c>
      <c r="AA159" s="61"/>
      <c r="AB159" s="50"/>
      <c r="AC159" s="50"/>
      <c r="AD159" s="50"/>
      <c r="AE159" s="50"/>
    </row>
    <row r="160" customFormat="false" ht="26.85" hidden="false" customHeight="false" outlineLevel="0" collapsed="false">
      <c r="A160" s="52" t="s">
        <v>123</v>
      </c>
      <c r="B160" s="52" t="s">
        <v>123</v>
      </c>
      <c r="C160" s="53" t="s">
        <v>399</v>
      </c>
      <c r="D160" s="52" t="s">
        <v>400</v>
      </c>
      <c r="E160" s="52" t="s">
        <v>126</v>
      </c>
      <c r="F160" s="52" t="s">
        <v>1039</v>
      </c>
      <c r="G160" s="54"/>
      <c r="H160" s="52" t="s">
        <v>128</v>
      </c>
      <c r="I160" s="52" t="s">
        <v>129</v>
      </c>
      <c r="J160" s="55" t="s">
        <v>402</v>
      </c>
      <c r="K160" s="52" t="s">
        <v>129</v>
      </c>
      <c r="L160" s="56" t="s">
        <v>1040</v>
      </c>
      <c r="M160" s="57"/>
      <c r="N160" s="57"/>
      <c r="O160" s="58"/>
      <c r="P160" s="59"/>
      <c r="Q160" s="59"/>
      <c r="R160" s="59"/>
      <c r="S160" s="60" t="n">
        <f aca="false">Q160+R160</f>
        <v>0</v>
      </c>
      <c r="T160" s="52" t="n">
        <v>2</v>
      </c>
      <c r="U160" s="59" t="n">
        <v>120</v>
      </c>
      <c r="V160" s="52" t="n">
        <v>1</v>
      </c>
      <c r="W160" s="59" t="n">
        <v>55</v>
      </c>
      <c r="X160" s="52" t="n">
        <v>3</v>
      </c>
      <c r="Y160" s="60" t="n">
        <f aca="false">(T160*U160)+(V160*W160)</f>
        <v>295</v>
      </c>
      <c r="Z160" s="60" t="n">
        <f aca="false">S160+Y160</f>
        <v>295</v>
      </c>
      <c r="AA160" s="61"/>
      <c r="AB160" s="50"/>
      <c r="AC160" s="50"/>
      <c r="AD160" s="50"/>
      <c r="AE160" s="50"/>
    </row>
    <row r="161" customFormat="false" ht="26.85" hidden="false" customHeight="false" outlineLevel="0" collapsed="false">
      <c r="A161" s="52" t="s">
        <v>123</v>
      </c>
      <c r="B161" s="52" t="s">
        <v>123</v>
      </c>
      <c r="C161" s="53" t="s">
        <v>347</v>
      </c>
      <c r="D161" s="52" t="s">
        <v>348</v>
      </c>
      <c r="E161" s="52" t="s">
        <v>140</v>
      </c>
      <c r="F161" s="52" t="s">
        <v>1041</v>
      </c>
      <c r="G161" s="54"/>
      <c r="H161" s="52" t="s">
        <v>128</v>
      </c>
      <c r="I161" s="52" t="s">
        <v>129</v>
      </c>
      <c r="J161" s="55" t="s">
        <v>135</v>
      </c>
      <c r="K161" s="52" t="s">
        <v>129</v>
      </c>
      <c r="L161" s="56" t="s">
        <v>1042</v>
      </c>
      <c r="M161" s="57"/>
      <c r="N161" s="57"/>
      <c r="O161" s="58"/>
      <c r="P161" s="59"/>
      <c r="Q161" s="59"/>
      <c r="R161" s="59"/>
      <c r="S161" s="60" t="n">
        <f aca="false">Q161+R161</f>
        <v>0</v>
      </c>
      <c r="T161" s="52" t="n">
        <v>2</v>
      </c>
      <c r="U161" s="59" t="n">
        <v>170.12</v>
      </c>
      <c r="V161" s="52" t="n">
        <v>4</v>
      </c>
      <c r="W161" s="59" t="n">
        <v>57</v>
      </c>
      <c r="X161" s="52" t="n">
        <v>6</v>
      </c>
      <c r="Y161" s="60" t="n">
        <f aca="false">(T161*U161)+(V161*W161)</f>
        <v>568.24</v>
      </c>
      <c r="Z161" s="60" t="n">
        <f aca="false">S161+Y161</f>
        <v>568.24</v>
      </c>
      <c r="AA161" s="61"/>
      <c r="AB161" s="50"/>
      <c r="AC161" s="50"/>
      <c r="AD161" s="50"/>
      <c r="AE161" s="50"/>
    </row>
    <row r="162" customFormat="false" ht="15" hidden="false" customHeight="false" outlineLevel="0" collapsed="false">
      <c r="A162" s="52" t="s">
        <v>123</v>
      </c>
      <c r="B162" s="52" t="s">
        <v>123</v>
      </c>
      <c r="C162" s="53" t="s">
        <v>149</v>
      </c>
      <c r="D162" s="52" t="s">
        <v>150</v>
      </c>
      <c r="E162" s="52" t="s">
        <v>140</v>
      </c>
      <c r="F162" s="52" t="s">
        <v>151</v>
      </c>
      <c r="G162" s="54"/>
      <c r="H162" s="52" t="s">
        <v>128</v>
      </c>
      <c r="I162" s="52" t="s">
        <v>129</v>
      </c>
      <c r="J162" s="55" t="s">
        <v>135</v>
      </c>
      <c r="K162" s="52" t="s">
        <v>129</v>
      </c>
      <c r="L162" s="56" t="s">
        <v>1043</v>
      </c>
      <c r="M162" s="57"/>
      <c r="N162" s="57"/>
      <c r="O162" s="58"/>
      <c r="P162" s="59"/>
      <c r="Q162" s="59"/>
      <c r="R162" s="59"/>
      <c r="S162" s="60" t="n">
        <f aca="false">Q162+R162</f>
        <v>0</v>
      </c>
      <c r="T162" s="52" t="n">
        <v>2</v>
      </c>
      <c r="U162" s="59" t="n">
        <v>170.12</v>
      </c>
      <c r="V162" s="52" t="n">
        <v>1</v>
      </c>
      <c r="W162" s="59" t="n">
        <v>57</v>
      </c>
      <c r="X162" s="52" t="n">
        <v>3</v>
      </c>
      <c r="Y162" s="60" t="n">
        <f aca="false">(T162*U162)+(V162*W162)</f>
        <v>397.24</v>
      </c>
      <c r="Z162" s="60" t="n">
        <f aca="false">S162+Y162</f>
        <v>397.24</v>
      </c>
      <c r="AA162" s="61"/>
      <c r="AB162" s="50"/>
      <c r="AC162" s="50"/>
      <c r="AD162" s="50"/>
      <c r="AE162" s="50"/>
    </row>
    <row r="163" customFormat="false" ht="15" hidden="false" customHeight="false" outlineLevel="0" collapsed="false">
      <c r="A163" s="52" t="s">
        <v>123</v>
      </c>
      <c r="B163" s="52" t="s">
        <v>123</v>
      </c>
      <c r="C163" s="53" t="s">
        <v>515</v>
      </c>
      <c r="D163" s="52" t="s">
        <v>516</v>
      </c>
      <c r="E163" s="52" t="s">
        <v>126</v>
      </c>
      <c r="F163" s="52" t="s">
        <v>1044</v>
      </c>
      <c r="G163" s="54"/>
      <c r="H163" s="52" t="s">
        <v>128</v>
      </c>
      <c r="I163" s="52" t="s">
        <v>129</v>
      </c>
      <c r="J163" s="55" t="s">
        <v>317</v>
      </c>
      <c r="K163" s="52" t="s">
        <v>129</v>
      </c>
      <c r="L163" s="56" t="s">
        <v>845</v>
      </c>
      <c r="M163" s="57"/>
      <c r="N163" s="57"/>
      <c r="O163" s="58"/>
      <c r="P163" s="59"/>
      <c r="Q163" s="59"/>
      <c r="R163" s="59"/>
      <c r="S163" s="60" t="n">
        <f aca="false">Q163+R163</f>
        <v>0</v>
      </c>
      <c r="T163" s="52" t="n">
        <v>2</v>
      </c>
      <c r="U163" s="59" t="n">
        <v>120</v>
      </c>
      <c r="V163" s="52" t="n">
        <v>1</v>
      </c>
      <c r="W163" s="59" t="n">
        <v>55</v>
      </c>
      <c r="X163" s="52" t="n">
        <v>3</v>
      </c>
      <c r="Y163" s="60" t="n">
        <f aca="false">(T163*U163)+(V163*W163)</f>
        <v>295</v>
      </c>
      <c r="Z163" s="60" t="n">
        <f aca="false">S163+Y163</f>
        <v>295</v>
      </c>
      <c r="AA163" s="61"/>
      <c r="AB163" s="50"/>
      <c r="AC163" s="50"/>
      <c r="AD163" s="50"/>
      <c r="AE163" s="50"/>
    </row>
    <row r="164" customFormat="false" ht="15" hidden="false" customHeight="false" outlineLevel="0" collapsed="false">
      <c r="A164" s="52" t="s">
        <v>123</v>
      </c>
      <c r="B164" s="52" t="s">
        <v>123</v>
      </c>
      <c r="C164" s="53" t="s">
        <v>252</v>
      </c>
      <c r="D164" s="52" t="s">
        <v>253</v>
      </c>
      <c r="E164" s="52" t="s">
        <v>140</v>
      </c>
      <c r="F164" s="52" t="s">
        <v>236</v>
      </c>
      <c r="G164" s="54"/>
      <c r="H164" s="52" t="s">
        <v>128</v>
      </c>
      <c r="I164" s="52" t="s">
        <v>129</v>
      </c>
      <c r="J164" s="55" t="s">
        <v>135</v>
      </c>
      <c r="K164" s="52" t="s">
        <v>129</v>
      </c>
      <c r="L164" s="56" t="s">
        <v>130</v>
      </c>
      <c r="M164" s="57"/>
      <c r="N164" s="57"/>
      <c r="O164" s="58"/>
      <c r="P164" s="59"/>
      <c r="Q164" s="59"/>
      <c r="R164" s="59"/>
      <c r="S164" s="60" t="n">
        <f aca="false">Q164+R164</f>
        <v>0</v>
      </c>
      <c r="T164" s="52" t="n">
        <v>2</v>
      </c>
      <c r="U164" s="59" t="n">
        <v>170.12</v>
      </c>
      <c r="V164" s="52" t="n">
        <v>1</v>
      </c>
      <c r="W164" s="59" t="n">
        <v>57</v>
      </c>
      <c r="X164" s="52" t="n">
        <v>3</v>
      </c>
      <c r="Y164" s="60" t="n">
        <f aca="false">(T164*U164)+(V164*W164)</f>
        <v>397.24</v>
      </c>
      <c r="Z164" s="60" t="n">
        <f aca="false">S164+Y164</f>
        <v>397.24</v>
      </c>
      <c r="AA164" s="61"/>
      <c r="AB164" s="50"/>
      <c r="AC164" s="50"/>
      <c r="AD164" s="50"/>
      <c r="AE164" s="50"/>
    </row>
    <row r="165" customFormat="false" ht="26.85" hidden="false" customHeight="false" outlineLevel="0" collapsed="false">
      <c r="A165" s="52" t="s">
        <v>123</v>
      </c>
      <c r="B165" s="52" t="s">
        <v>123</v>
      </c>
      <c r="C165" s="53" t="s">
        <v>692</v>
      </c>
      <c r="D165" s="52" t="s">
        <v>693</v>
      </c>
      <c r="E165" s="52" t="s">
        <v>140</v>
      </c>
      <c r="F165" s="52" t="s">
        <v>1045</v>
      </c>
      <c r="G165" s="54"/>
      <c r="H165" s="52" t="s">
        <v>128</v>
      </c>
      <c r="I165" s="52" t="s">
        <v>129</v>
      </c>
      <c r="J165" s="55" t="s">
        <v>135</v>
      </c>
      <c r="K165" s="52" t="s">
        <v>129</v>
      </c>
      <c r="L165" s="56" t="s">
        <v>1046</v>
      </c>
      <c r="M165" s="57"/>
      <c r="N165" s="57"/>
      <c r="O165" s="58"/>
      <c r="P165" s="59"/>
      <c r="Q165" s="59"/>
      <c r="R165" s="59"/>
      <c r="S165" s="60" t="n">
        <f aca="false">Q165+R165</f>
        <v>0</v>
      </c>
      <c r="T165" s="52" t="n">
        <v>2</v>
      </c>
      <c r="U165" s="59" t="n">
        <v>170.12</v>
      </c>
      <c r="V165" s="52" t="n">
        <v>3</v>
      </c>
      <c r="W165" s="59" t="n">
        <v>57</v>
      </c>
      <c r="X165" s="52" t="n">
        <v>5</v>
      </c>
      <c r="Y165" s="60" t="n">
        <f aca="false">(T165*U165)+(V165*W165)</f>
        <v>511.24</v>
      </c>
      <c r="Z165" s="60" t="n">
        <f aca="false">S165+Y165</f>
        <v>511.24</v>
      </c>
      <c r="AA165" s="61"/>
      <c r="AB165" s="50"/>
      <c r="AC165" s="50"/>
      <c r="AD165" s="50"/>
      <c r="AE165" s="50"/>
    </row>
    <row r="166" customFormat="false" ht="15" hidden="false" customHeight="false" outlineLevel="0" collapsed="false">
      <c r="A166" s="52" t="s">
        <v>123</v>
      </c>
      <c r="B166" s="52" t="s">
        <v>123</v>
      </c>
      <c r="C166" s="53" t="s">
        <v>152</v>
      </c>
      <c r="D166" s="52" t="s">
        <v>153</v>
      </c>
      <c r="E166" s="52" t="s">
        <v>140</v>
      </c>
      <c r="F166" s="52" t="s">
        <v>154</v>
      </c>
      <c r="G166" s="54"/>
      <c r="H166" s="52" t="s">
        <v>128</v>
      </c>
      <c r="I166" s="52" t="s">
        <v>129</v>
      </c>
      <c r="J166" s="55" t="s">
        <v>135</v>
      </c>
      <c r="K166" s="52" t="s">
        <v>129</v>
      </c>
      <c r="L166" s="56" t="s">
        <v>290</v>
      </c>
      <c r="M166" s="57"/>
      <c r="N166" s="57"/>
      <c r="O166" s="58"/>
      <c r="P166" s="59"/>
      <c r="Q166" s="59"/>
      <c r="R166" s="59"/>
      <c r="S166" s="60" t="n">
        <f aca="false">Q166+R166</f>
        <v>0</v>
      </c>
      <c r="T166" s="52" t="n">
        <v>2</v>
      </c>
      <c r="U166" s="59" t="n">
        <v>170.12</v>
      </c>
      <c r="V166" s="52" t="n">
        <v>1</v>
      </c>
      <c r="W166" s="59" t="n">
        <v>57</v>
      </c>
      <c r="X166" s="52" t="n">
        <v>3</v>
      </c>
      <c r="Y166" s="60" t="n">
        <f aca="false">(T166*U166)+(V166*W166)</f>
        <v>397.24</v>
      </c>
      <c r="Z166" s="60" t="n">
        <f aca="false">S166+Y166</f>
        <v>397.24</v>
      </c>
      <c r="AA166" s="61"/>
      <c r="AB166" s="50"/>
      <c r="AC166" s="50"/>
      <c r="AD166" s="50"/>
      <c r="AE166" s="50"/>
    </row>
    <row r="167" customFormat="false" ht="15" hidden="false" customHeight="false" outlineLevel="0" collapsed="false">
      <c r="A167" s="52" t="s">
        <v>123</v>
      </c>
      <c r="B167" s="52" t="s">
        <v>123</v>
      </c>
      <c r="C167" s="53" t="s">
        <v>478</v>
      </c>
      <c r="D167" s="52" t="s">
        <v>479</v>
      </c>
      <c r="E167" s="52" t="s">
        <v>126</v>
      </c>
      <c r="F167" s="52" t="s">
        <v>1047</v>
      </c>
      <c r="G167" s="54"/>
      <c r="H167" s="52" t="s">
        <v>128</v>
      </c>
      <c r="I167" s="52" t="s">
        <v>129</v>
      </c>
      <c r="J167" s="55" t="s">
        <v>135</v>
      </c>
      <c r="K167" s="52" t="s">
        <v>129</v>
      </c>
      <c r="L167" s="56" t="s">
        <v>130</v>
      </c>
      <c r="M167" s="57"/>
      <c r="N167" s="57"/>
      <c r="O167" s="58"/>
      <c r="P167" s="59"/>
      <c r="Q167" s="59"/>
      <c r="R167" s="59"/>
      <c r="S167" s="60" t="n">
        <f aca="false">Q167+R167</f>
        <v>0</v>
      </c>
      <c r="T167" s="52" t="n">
        <v>2</v>
      </c>
      <c r="U167" s="59" t="n">
        <v>120</v>
      </c>
      <c r="V167" s="52" t="n">
        <v>1</v>
      </c>
      <c r="W167" s="59" t="n">
        <v>55</v>
      </c>
      <c r="X167" s="52" t="n">
        <v>3</v>
      </c>
      <c r="Y167" s="60" t="n">
        <f aca="false">(T167*U167)+(V167*W167)</f>
        <v>295</v>
      </c>
      <c r="Z167" s="60" t="n">
        <f aca="false">S167+Y167</f>
        <v>295</v>
      </c>
      <c r="AA167" s="61"/>
      <c r="AB167" s="50"/>
      <c r="AC167" s="50"/>
      <c r="AD167" s="50"/>
      <c r="AE167" s="50"/>
    </row>
    <row r="168" customFormat="false" ht="26.85" hidden="false" customHeight="false" outlineLevel="0" collapsed="false">
      <c r="A168" s="52" t="s">
        <v>123</v>
      </c>
      <c r="B168" s="52" t="s">
        <v>123</v>
      </c>
      <c r="C168" s="53" t="s">
        <v>692</v>
      </c>
      <c r="D168" s="52" t="s">
        <v>693</v>
      </c>
      <c r="E168" s="52" t="s">
        <v>140</v>
      </c>
      <c r="F168" s="52" t="s">
        <v>1045</v>
      </c>
      <c r="G168" s="54"/>
      <c r="H168" s="52" t="s">
        <v>128</v>
      </c>
      <c r="I168" s="52" t="s">
        <v>129</v>
      </c>
      <c r="J168" s="55" t="s">
        <v>135</v>
      </c>
      <c r="K168" s="52" t="s">
        <v>129</v>
      </c>
      <c r="L168" s="56" t="s">
        <v>1048</v>
      </c>
      <c r="M168" s="57"/>
      <c r="N168" s="57"/>
      <c r="O168" s="58"/>
      <c r="P168" s="59"/>
      <c r="Q168" s="59"/>
      <c r="R168" s="59"/>
      <c r="S168" s="60" t="n">
        <f aca="false">Q168+R168</f>
        <v>0</v>
      </c>
      <c r="T168" s="52" t="n">
        <v>2</v>
      </c>
      <c r="U168" s="59" t="n">
        <v>170.12</v>
      </c>
      <c r="V168" s="52" t="n">
        <v>1</v>
      </c>
      <c r="W168" s="59" t="n">
        <v>57</v>
      </c>
      <c r="X168" s="52" t="n">
        <v>3</v>
      </c>
      <c r="Y168" s="60" t="n">
        <f aca="false">(T168*U168)+(V168*W168)</f>
        <v>397.24</v>
      </c>
      <c r="Z168" s="60" t="n">
        <f aca="false">S168+Y168</f>
        <v>397.24</v>
      </c>
      <c r="AA168" s="61"/>
      <c r="AB168" s="50"/>
      <c r="AC168" s="50"/>
      <c r="AD168" s="50"/>
      <c r="AE168" s="50"/>
    </row>
    <row r="169" customFormat="false" ht="39.55" hidden="false" customHeight="false" outlineLevel="0" collapsed="false">
      <c r="A169" s="52" t="s">
        <v>123</v>
      </c>
      <c r="B169" s="52" t="s">
        <v>123</v>
      </c>
      <c r="C169" s="53" t="s">
        <v>692</v>
      </c>
      <c r="D169" s="52" t="s">
        <v>693</v>
      </c>
      <c r="E169" s="52" t="s">
        <v>140</v>
      </c>
      <c r="F169" s="52" t="s">
        <v>1045</v>
      </c>
      <c r="G169" s="54"/>
      <c r="H169" s="52" t="s">
        <v>128</v>
      </c>
      <c r="I169" s="52" t="s">
        <v>129</v>
      </c>
      <c r="J169" s="55" t="s">
        <v>135</v>
      </c>
      <c r="K169" s="52" t="s">
        <v>129</v>
      </c>
      <c r="L169" s="56" t="s">
        <v>1049</v>
      </c>
      <c r="M169" s="57"/>
      <c r="N169" s="57"/>
      <c r="O169" s="58"/>
      <c r="P169" s="59"/>
      <c r="Q169" s="59"/>
      <c r="R169" s="59"/>
      <c r="S169" s="60" t="n">
        <f aca="false">Q169+R169</f>
        <v>0</v>
      </c>
      <c r="T169" s="52" t="n">
        <v>2</v>
      </c>
      <c r="U169" s="59" t="n">
        <v>170.12</v>
      </c>
      <c r="V169" s="52" t="n">
        <v>5</v>
      </c>
      <c r="W169" s="59" t="n">
        <v>57</v>
      </c>
      <c r="X169" s="52" t="n">
        <v>7</v>
      </c>
      <c r="Y169" s="60" t="n">
        <f aca="false">(T169*U169)+(V169*W169)</f>
        <v>625.24</v>
      </c>
      <c r="Z169" s="60" t="n">
        <f aca="false">S169+Y169</f>
        <v>625.24</v>
      </c>
      <c r="AA169" s="61"/>
      <c r="AB169" s="50"/>
      <c r="AC169" s="50"/>
      <c r="AD169" s="50"/>
      <c r="AE169" s="50"/>
    </row>
    <row r="170" customFormat="false" ht="15" hidden="false" customHeight="false" outlineLevel="0" collapsed="false">
      <c r="A170" s="52" t="s">
        <v>123</v>
      </c>
      <c r="B170" s="52" t="s">
        <v>123</v>
      </c>
      <c r="C170" s="53" t="s">
        <v>256</v>
      </c>
      <c r="D170" s="52" t="s">
        <v>257</v>
      </c>
      <c r="E170" s="52" t="s">
        <v>140</v>
      </c>
      <c r="F170" s="52" t="s">
        <v>258</v>
      </c>
      <c r="G170" s="54"/>
      <c r="H170" s="52" t="s">
        <v>128</v>
      </c>
      <c r="I170" s="52" t="s">
        <v>129</v>
      </c>
      <c r="J170" s="55" t="s">
        <v>135</v>
      </c>
      <c r="K170" s="52" t="s">
        <v>129</v>
      </c>
      <c r="L170" s="56" t="s">
        <v>282</v>
      </c>
      <c r="M170" s="57"/>
      <c r="N170" s="57"/>
      <c r="O170" s="58"/>
      <c r="P170" s="59"/>
      <c r="Q170" s="59"/>
      <c r="R170" s="59"/>
      <c r="S170" s="60" t="n">
        <f aca="false">Q170+R170</f>
        <v>0</v>
      </c>
      <c r="T170" s="52" t="n">
        <v>2</v>
      </c>
      <c r="U170" s="59" t="n">
        <v>170.12</v>
      </c>
      <c r="V170" s="52" t="n">
        <v>1</v>
      </c>
      <c r="W170" s="59" t="n">
        <v>57</v>
      </c>
      <c r="X170" s="52" t="n">
        <v>3</v>
      </c>
      <c r="Y170" s="60" t="n">
        <f aca="false">(T170*U170)+(V170*W170)</f>
        <v>397.24</v>
      </c>
      <c r="Z170" s="60" t="n">
        <f aca="false">S170+Y170</f>
        <v>397.24</v>
      </c>
      <c r="AA170" s="61"/>
      <c r="AB170" s="50"/>
      <c r="AC170" s="50"/>
      <c r="AD170" s="50"/>
      <c r="AE170" s="50"/>
    </row>
    <row r="171" customFormat="false" ht="15" hidden="false" customHeight="false" outlineLevel="0" collapsed="false">
      <c r="A171" s="52" t="s">
        <v>123</v>
      </c>
      <c r="B171" s="52" t="s">
        <v>123</v>
      </c>
      <c r="C171" s="53" t="s">
        <v>238</v>
      </c>
      <c r="D171" s="52" t="s">
        <v>239</v>
      </c>
      <c r="E171" s="52" t="s">
        <v>140</v>
      </c>
      <c r="F171" s="52" t="s">
        <v>240</v>
      </c>
      <c r="G171" s="54"/>
      <c r="H171" s="52" t="s">
        <v>128</v>
      </c>
      <c r="I171" s="52" t="s">
        <v>129</v>
      </c>
      <c r="J171" s="55" t="s">
        <v>135</v>
      </c>
      <c r="K171" s="52" t="s">
        <v>129</v>
      </c>
      <c r="L171" s="56" t="s">
        <v>282</v>
      </c>
      <c r="M171" s="57"/>
      <c r="N171" s="57"/>
      <c r="O171" s="58"/>
      <c r="P171" s="59"/>
      <c r="Q171" s="59"/>
      <c r="R171" s="59"/>
      <c r="S171" s="60" t="n">
        <f aca="false">Q171+R171</f>
        <v>0</v>
      </c>
      <c r="T171" s="52" t="n">
        <v>2</v>
      </c>
      <c r="U171" s="59" t="n">
        <v>170.12</v>
      </c>
      <c r="V171" s="52" t="n">
        <v>1</v>
      </c>
      <c r="W171" s="59" t="n">
        <v>57</v>
      </c>
      <c r="X171" s="52" t="n">
        <v>3</v>
      </c>
      <c r="Y171" s="60" t="n">
        <f aca="false">(T171*U171)+(V171*W171)</f>
        <v>397.24</v>
      </c>
      <c r="Z171" s="60" t="n">
        <f aca="false">S171+Y171</f>
        <v>397.24</v>
      </c>
      <c r="AA171" s="61"/>
      <c r="AB171" s="50"/>
      <c r="AC171" s="50"/>
      <c r="AD171" s="50"/>
      <c r="AE171" s="50"/>
    </row>
    <row r="172" customFormat="false" ht="15" hidden="false" customHeight="false" outlineLevel="0" collapsed="false">
      <c r="A172" s="52" t="s">
        <v>123</v>
      </c>
      <c r="B172" s="52" t="s">
        <v>123</v>
      </c>
      <c r="C172" s="53" t="s">
        <v>1030</v>
      </c>
      <c r="D172" s="52" t="s">
        <v>579</v>
      </c>
      <c r="E172" s="52" t="s">
        <v>140</v>
      </c>
      <c r="F172" s="52" t="s">
        <v>640</v>
      </c>
      <c r="G172" s="54"/>
      <c r="H172" s="52" t="s">
        <v>128</v>
      </c>
      <c r="I172" s="52" t="s">
        <v>129</v>
      </c>
      <c r="J172" s="55" t="s">
        <v>142</v>
      </c>
      <c r="K172" s="52" t="s">
        <v>129</v>
      </c>
      <c r="L172" s="56" t="s">
        <v>1050</v>
      </c>
      <c r="M172" s="57"/>
      <c r="N172" s="57"/>
      <c r="O172" s="58"/>
      <c r="P172" s="59"/>
      <c r="Q172" s="59"/>
      <c r="R172" s="59"/>
      <c r="S172" s="60" t="n">
        <f aca="false">Q172+R172</f>
        <v>0</v>
      </c>
      <c r="T172" s="52" t="n">
        <v>2</v>
      </c>
      <c r="U172" s="59" t="n">
        <v>170.12</v>
      </c>
      <c r="V172" s="52" t="n">
        <v>1</v>
      </c>
      <c r="W172" s="59" t="n">
        <v>57</v>
      </c>
      <c r="X172" s="52" t="n">
        <v>3</v>
      </c>
      <c r="Y172" s="60" t="n">
        <f aca="false">(T172*U172)+(V172*W172)</f>
        <v>397.24</v>
      </c>
      <c r="Z172" s="60" t="n">
        <f aca="false">S172+Y172</f>
        <v>397.24</v>
      </c>
      <c r="AA172" s="61"/>
      <c r="AB172" s="50"/>
      <c r="AC172" s="50"/>
      <c r="AD172" s="50"/>
      <c r="AE172" s="50"/>
    </row>
    <row r="173" customFormat="false" ht="15" hidden="false" customHeight="false" outlineLevel="0" collapsed="false">
      <c r="A173" s="52" t="s">
        <v>123</v>
      </c>
      <c r="B173" s="52" t="s">
        <v>123</v>
      </c>
      <c r="C173" s="53" t="s">
        <v>249</v>
      </c>
      <c r="D173" s="52" t="s">
        <v>250</v>
      </c>
      <c r="E173" s="52" t="s">
        <v>126</v>
      </c>
      <c r="F173" s="52" t="s">
        <v>127</v>
      </c>
      <c r="G173" s="54"/>
      <c r="H173" s="52" t="s">
        <v>128</v>
      </c>
      <c r="I173" s="52" t="s">
        <v>129</v>
      </c>
      <c r="J173" s="55" t="s">
        <v>135</v>
      </c>
      <c r="K173" s="52" t="s">
        <v>129</v>
      </c>
      <c r="L173" s="56" t="s">
        <v>1051</v>
      </c>
      <c r="M173" s="57"/>
      <c r="N173" s="57"/>
      <c r="O173" s="58"/>
      <c r="P173" s="59"/>
      <c r="Q173" s="59"/>
      <c r="R173" s="59"/>
      <c r="S173" s="60" t="n">
        <f aca="false">Q173+R173</f>
        <v>0</v>
      </c>
      <c r="T173" s="52" t="n">
        <v>2</v>
      </c>
      <c r="U173" s="59" t="n">
        <v>120</v>
      </c>
      <c r="V173" s="52" t="n">
        <v>2</v>
      </c>
      <c r="W173" s="59" t="n">
        <v>55</v>
      </c>
      <c r="X173" s="52" t="n">
        <v>4</v>
      </c>
      <c r="Y173" s="60" t="n">
        <f aca="false">(T173*U173)+(V173*W173)</f>
        <v>350</v>
      </c>
      <c r="Z173" s="60" t="n">
        <f aca="false">S173+Y173</f>
        <v>350</v>
      </c>
      <c r="AA173" s="61"/>
      <c r="AB173" s="50"/>
      <c r="AC173" s="50"/>
      <c r="AD173" s="50"/>
      <c r="AE173" s="50"/>
    </row>
    <row r="174" customFormat="false" ht="39.55" hidden="false" customHeight="false" outlineLevel="0" collapsed="false">
      <c r="A174" s="52" t="s">
        <v>123</v>
      </c>
      <c r="B174" s="52" t="s">
        <v>123</v>
      </c>
      <c r="C174" s="53" t="s">
        <v>133</v>
      </c>
      <c r="D174" s="52" t="s">
        <v>134</v>
      </c>
      <c r="E174" s="52" t="s">
        <v>126</v>
      </c>
      <c r="F174" s="52" t="s">
        <v>127</v>
      </c>
      <c r="G174" s="54"/>
      <c r="H174" s="52" t="s">
        <v>128</v>
      </c>
      <c r="I174" s="52" t="s">
        <v>129</v>
      </c>
      <c r="J174" s="55" t="s">
        <v>135</v>
      </c>
      <c r="K174" s="52" t="s">
        <v>129</v>
      </c>
      <c r="L174" s="56" t="s">
        <v>1052</v>
      </c>
      <c r="M174" s="57"/>
      <c r="N174" s="57"/>
      <c r="O174" s="58"/>
      <c r="P174" s="59"/>
      <c r="Q174" s="59"/>
      <c r="R174" s="59"/>
      <c r="S174" s="60" t="n">
        <f aca="false">Q174+R174</f>
        <v>0</v>
      </c>
      <c r="T174" s="52" t="n">
        <v>2</v>
      </c>
      <c r="U174" s="59" t="n">
        <v>120</v>
      </c>
      <c r="V174" s="52" t="n">
        <v>3</v>
      </c>
      <c r="W174" s="59" t="n">
        <v>55</v>
      </c>
      <c r="X174" s="52" t="n">
        <v>5</v>
      </c>
      <c r="Y174" s="60" t="n">
        <f aca="false">(T174*U174)+(V174*W174)</f>
        <v>405</v>
      </c>
      <c r="Z174" s="60" t="n">
        <f aca="false">S174+Y174</f>
        <v>405</v>
      </c>
      <c r="AA174" s="61"/>
      <c r="AB174" s="50"/>
      <c r="AC174" s="50"/>
      <c r="AD174" s="50"/>
      <c r="AE174" s="50"/>
    </row>
    <row r="175" customFormat="false" ht="15" hidden="false" customHeight="false" outlineLevel="0" collapsed="false">
      <c r="A175" s="52" t="s">
        <v>123</v>
      </c>
      <c r="B175" s="52" t="s">
        <v>123</v>
      </c>
      <c r="C175" s="53" t="s">
        <v>363</v>
      </c>
      <c r="D175" s="52" t="s">
        <v>364</v>
      </c>
      <c r="E175" s="52" t="s">
        <v>140</v>
      </c>
      <c r="F175" s="52" t="s">
        <v>1053</v>
      </c>
      <c r="G175" s="54"/>
      <c r="H175" s="52" t="s">
        <v>128</v>
      </c>
      <c r="I175" s="52" t="s">
        <v>129</v>
      </c>
      <c r="J175" s="55" t="s">
        <v>135</v>
      </c>
      <c r="K175" s="52" t="s">
        <v>129</v>
      </c>
      <c r="L175" s="56" t="s">
        <v>167</v>
      </c>
      <c r="M175" s="57"/>
      <c r="N175" s="57"/>
      <c r="O175" s="58"/>
      <c r="P175" s="59"/>
      <c r="Q175" s="59"/>
      <c r="R175" s="59"/>
      <c r="S175" s="60" t="n">
        <f aca="false">Q175+R175</f>
        <v>0</v>
      </c>
      <c r="T175" s="52" t="n">
        <v>2</v>
      </c>
      <c r="U175" s="59" t="n">
        <v>170.12</v>
      </c>
      <c r="V175" s="52" t="n">
        <v>1</v>
      </c>
      <c r="W175" s="59" t="n">
        <v>57</v>
      </c>
      <c r="X175" s="52" t="n">
        <v>3</v>
      </c>
      <c r="Y175" s="60" t="n">
        <f aca="false">(T175*U175)+(V175*W175)</f>
        <v>397.24</v>
      </c>
      <c r="Z175" s="60" t="n">
        <f aca="false">S175+Y175</f>
        <v>397.24</v>
      </c>
      <c r="AA175" s="61"/>
      <c r="AB175" s="50"/>
      <c r="AC175" s="50"/>
      <c r="AD175" s="50"/>
      <c r="AE175" s="50"/>
    </row>
    <row r="176" customFormat="false" ht="26.85" hidden="false" customHeight="false" outlineLevel="0" collapsed="false">
      <c r="A176" s="52" t="s">
        <v>123</v>
      </c>
      <c r="B176" s="52" t="s">
        <v>123</v>
      </c>
      <c r="C176" s="53" t="s">
        <v>327</v>
      </c>
      <c r="D176" s="52" t="s">
        <v>328</v>
      </c>
      <c r="E176" s="52" t="s">
        <v>140</v>
      </c>
      <c r="F176" s="52" t="s">
        <v>481</v>
      </c>
      <c r="G176" s="54"/>
      <c r="H176" s="52" t="s">
        <v>128</v>
      </c>
      <c r="I176" s="52" t="s">
        <v>129</v>
      </c>
      <c r="J176" s="55" t="s">
        <v>135</v>
      </c>
      <c r="K176" s="52" t="s">
        <v>129</v>
      </c>
      <c r="L176" s="56" t="s">
        <v>1054</v>
      </c>
      <c r="M176" s="57"/>
      <c r="N176" s="57"/>
      <c r="O176" s="58"/>
      <c r="P176" s="59"/>
      <c r="Q176" s="59"/>
      <c r="R176" s="59"/>
      <c r="S176" s="60" t="n">
        <f aca="false">Q176+R176</f>
        <v>0</v>
      </c>
      <c r="T176" s="52" t="n">
        <v>4</v>
      </c>
      <c r="U176" s="59" t="n">
        <v>170.12</v>
      </c>
      <c r="V176" s="52" t="n">
        <v>1</v>
      </c>
      <c r="W176" s="59" t="n">
        <v>57</v>
      </c>
      <c r="X176" s="52" t="n">
        <v>5</v>
      </c>
      <c r="Y176" s="60" t="n">
        <f aca="false">(T176*U176)+(V176*W176)</f>
        <v>737.48</v>
      </c>
      <c r="Z176" s="60" t="n">
        <f aca="false">S176+Y176</f>
        <v>737.48</v>
      </c>
      <c r="AA176" s="61"/>
      <c r="AB176" s="50"/>
      <c r="AC176" s="50"/>
      <c r="AD176" s="50"/>
      <c r="AE176" s="50"/>
    </row>
    <row r="177" customFormat="false" ht="15" hidden="false" customHeight="false" outlineLevel="0" collapsed="false">
      <c r="A177" s="52" t="s">
        <v>123</v>
      </c>
      <c r="B177" s="52" t="s">
        <v>123</v>
      </c>
      <c r="C177" s="53" t="s">
        <v>363</v>
      </c>
      <c r="D177" s="52" t="s">
        <v>364</v>
      </c>
      <c r="E177" s="52" t="s">
        <v>140</v>
      </c>
      <c r="F177" s="52" t="s">
        <v>1055</v>
      </c>
      <c r="G177" s="54"/>
      <c r="H177" s="52" t="s">
        <v>128</v>
      </c>
      <c r="I177" s="52" t="s">
        <v>129</v>
      </c>
      <c r="J177" s="55" t="s">
        <v>135</v>
      </c>
      <c r="K177" s="52" t="s">
        <v>129</v>
      </c>
      <c r="L177" s="56" t="s">
        <v>167</v>
      </c>
      <c r="M177" s="57"/>
      <c r="N177" s="57"/>
      <c r="O177" s="58"/>
      <c r="P177" s="59"/>
      <c r="Q177" s="59"/>
      <c r="R177" s="59"/>
      <c r="S177" s="60" t="n">
        <f aca="false">Q177+R177</f>
        <v>0</v>
      </c>
      <c r="T177" s="52" t="n">
        <v>4</v>
      </c>
      <c r="U177" s="59" t="n">
        <v>170.12</v>
      </c>
      <c r="V177" s="52" t="n">
        <v>1</v>
      </c>
      <c r="W177" s="59" t="n">
        <v>57</v>
      </c>
      <c r="X177" s="52" t="n">
        <v>5</v>
      </c>
      <c r="Y177" s="60" t="n">
        <f aca="false">(T177*U177)+(V177*W177)</f>
        <v>737.48</v>
      </c>
      <c r="Z177" s="60" t="n">
        <f aca="false">S177+Y177</f>
        <v>737.48</v>
      </c>
      <c r="AA177" s="61"/>
      <c r="AB177" s="50"/>
      <c r="AC177" s="50"/>
      <c r="AD177" s="50"/>
      <c r="AE177" s="50"/>
    </row>
    <row r="178" customFormat="false" ht="26.85" hidden="false" customHeight="false" outlineLevel="0" collapsed="false">
      <c r="A178" s="52" t="s">
        <v>123</v>
      </c>
      <c r="B178" s="52" t="s">
        <v>123</v>
      </c>
      <c r="C178" s="53" t="s">
        <v>566</v>
      </c>
      <c r="D178" s="52" t="s">
        <v>567</v>
      </c>
      <c r="E178" s="52" t="s">
        <v>140</v>
      </c>
      <c r="F178" s="52" t="s">
        <v>360</v>
      </c>
      <c r="G178" s="54"/>
      <c r="H178" s="52" t="s">
        <v>128</v>
      </c>
      <c r="I178" s="52" t="s">
        <v>129</v>
      </c>
      <c r="J178" s="55" t="s">
        <v>135</v>
      </c>
      <c r="K178" s="52" t="s">
        <v>129</v>
      </c>
      <c r="L178" s="56" t="s">
        <v>1054</v>
      </c>
      <c r="M178" s="57"/>
      <c r="N178" s="57"/>
      <c r="O178" s="58"/>
      <c r="P178" s="59"/>
      <c r="Q178" s="59"/>
      <c r="R178" s="59"/>
      <c r="S178" s="60" t="n">
        <f aca="false">Q178+R178</f>
        <v>0</v>
      </c>
      <c r="T178" s="52" t="n">
        <v>4</v>
      </c>
      <c r="U178" s="59" t="n">
        <v>170.12</v>
      </c>
      <c r="V178" s="52" t="n">
        <v>1</v>
      </c>
      <c r="W178" s="59" t="n">
        <v>57</v>
      </c>
      <c r="X178" s="52" t="n">
        <v>5</v>
      </c>
      <c r="Y178" s="60" t="n">
        <f aca="false">(T178*U178)+(V178*W178)</f>
        <v>737.48</v>
      </c>
      <c r="Z178" s="60" t="n">
        <f aca="false">S178+Y178</f>
        <v>737.48</v>
      </c>
      <c r="AA178" s="61"/>
      <c r="AB178" s="50"/>
      <c r="AC178" s="50"/>
      <c r="AD178" s="50"/>
      <c r="AE178" s="50"/>
    </row>
    <row r="179" customFormat="false" ht="26.85" hidden="false" customHeight="false" outlineLevel="0" collapsed="false">
      <c r="A179" s="52" t="s">
        <v>123</v>
      </c>
      <c r="B179" s="52" t="s">
        <v>123</v>
      </c>
      <c r="C179" s="53" t="s">
        <v>213</v>
      </c>
      <c r="D179" s="52" t="s">
        <v>214</v>
      </c>
      <c r="E179" s="52" t="s">
        <v>170</v>
      </c>
      <c r="F179" s="52" t="s">
        <v>1056</v>
      </c>
      <c r="G179" s="54"/>
      <c r="H179" s="52" t="s">
        <v>128</v>
      </c>
      <c r="I179" s="52" t="s">
        <v>129</v>
      </c>
      <c r="J179" s="55" t="s">
        <v>148</v>
      </c>
      <c r="K179" s="52" t="s">
        <v>129</v>
      </c>
      <c r="L179" s="56" t="s">
        <v>1042</v>
      </c>
      <c r="M179" s="57"/>
      <c r="N179" s="57"/>
      <c r="O179" s="58"/>
      <c r="P179" s="59"/>
      <c r="Q179" s="59"/>
      <c r="R179" s="59"/>
      <c r="S179" s="60" t="n">
        <f aca="false">Q179+R179</f>
        <v>0</v>
      </c>
      <c r="T179" s="52" t="n">
        <v>4</v>
      </c>
      <c r="U179" s="59" t="n">
        <v>170.12</v>
      </c>
      <c r="V179" s="52" t="n">
        <v>4</v>
      </c>
      <c r="W179" s="59" t="n">
        <v>57</v>
      </c>
      <c r="X179" s="52" t="n">
        <v>8</v>
      </c>
      <c r="Y179" s="60" t="n">
        <f aca="false">(T179*U179)+(V179*W179)</f>
        <v>908.48</v>
      </c>
      <c r="Z179" s="60" t="n">
        <f aca="false">S179+Y179</f>
        <v>908.48</v>
      </c>
      <c r="AA179" s="61"/>
      <c r="AB179" s="50"/>
      <c r="AC179" s="50"/>
      <c r="AD179" s="50"/>
      <c r="AE179" s="50"/>
    </row>
    <row r="180" customFormat="false" ht="15" hidden="false" customHeight="false" outlineLevel="0" collapsed="false">
      <c r="A180" s="52" t="s">
        <v>123</v>
      </c>
      <c r="B180" s="52" t="s">
        <v>123</v>
      </c>
      <c r="C180" s="53" t="s">
        <v>405</v>
      </c>
      <c r="D180" s="52" t="s">
        <v>406</v>
      </c>
      <c r="E180" s="52" t="s">
        <v>140</v>
      </c>
      <c r="F180" s="52" t="s">
        <v>407</v>
      </c>
      <c r="G180" s="54"/>
      <c r="H180" s="52" t="s">
        <v>128</v>
      </c>
      <c r="I180" s="52" t="s">
        <v>129</v>
      </c>
      <c r="J180" s="55" t="s">
        <v>135</v>
      </c>
      <c r="K180" s="52" t="s">
        <v>129</v>
      </c>
      <c r="L180" s="56" t="s">
        <v>198</v>
      </c>
      <c r="M180" s="57"/>
      <c r="N180" s="57"/>
      <c r="O180" s="58"/>
      <c r="P180" s="59"/>
      <c r="Q180" s="59"/>
      <c r="R180" s="59"/>
      <c r="S180" s="60" t="n">
        <f aca="false">Q180+R180</f>
        <v>0</v>
      </c>
      <c r="T180" s="52" t="n">
        <v>4</v>
      </c>
      <c r="U180" s="59" t="n">
        <v>170.12</v>
      </c>
      <c r="V180" s="52" t="n">
        <v>1</v>
      </c>
      <c r="W180" s="59" t="n">
        <v>57</v>
      </c>
      <c r="X180" s="52" t="n">
        <v>5</v>
      </c>
      <c r="Y180" s="60" t="n">
        <f aca="false">(T180*U180)+(V180*W180)</f>
        <v>737.48</v>
      </c>
      <c r="Z180" s="60" t="n">
        <f aca="false">S180+Y180</f>
        <v>737.48</v>
      </c>
      <c r="AA180" s="61"/>
      <c r="AB180" s="50"/>
      <c r="AC180" s="50"/>
      <c r="AD180" s="50"/>
      <c r="AE180" s="50"/>
    </row>
    <row r="181" customFormat="false" ht="15" hidden="false" customHeight="false" outlineLevel="0" collapsed="false">
      <c r="A181" s="52" t="s">
        <v>123</v>
      </c>
      <c r="B181" s="52" t="s">
        <v>123</v>
      </c>
      <c r="C181" s="53" t="s">
        <v>856</v>
      </c>
      <c r="D181" s="52" t="s">
        <v>857</v>
      </c>
      <c r="E181" s="52" t="s">
        <v>126</v>
      </c>
      <c r="F181" s="52" t="s">
        <v>1057</v>
      </c>
      <c r="G181" s="54"/>
      <c r="H181" s="52" t="s">
        <v>128</v>
      </c>
      <c r="I181" s="52" t="s">
        <v>129</v>
      </c>
      <c r="J181" s="55" t="s">
        <v>135</v>
      </c>
      <c r="K181" s="52" t="s">
        <v>1058</v>
      </c>
      <c r="L181" s="56" t="s">
        <v>1059</v>
      </c>
      <c r="M181" s="57"/>
      <c r="N181" s="57"/>
      <c r="O181" s="58"/>
      <c r="P181" s="59"/>
      <c r="Q181" s="59"/>
      <c r="R181" s="59"/>
      <c r="S181" s="60" t="n">
        <f aca="false">Q181+R181</f>
        <v>0</v>
      </c>
      <c r="T181" s="52" t="n">
        <v>4</v>
      </c>
      <c r="U181" s="59" t="n">
        <v>120</v>
      </c>
      <c r="V181" s="52" t="n">
        <v>1</v>
      </c>
      <c r="W181" s="59" t="n">
        <v>55</v>
      </c>
      <c r="X181" s="52" t="n">
        <v>5</v>
      </c>
      <c r="Y181" s="60" t="n">
        <f aca="false">(T181*U181)+(V181*W181)</f>
        <v>535</v>
      </c>
      <c r="Z181" s="60" t="n">
        <f aca="false">S181+Y181</f>
        <v>535</v>
      </c>
      <c r="AA181" s="61"/>
      <c r="AB181" s="50"/>
      <c r="AC181" s="50"/>
      <c r="AD181" s="50"/>
      <c r="AE181" s="50"/>
    </row>
    <row r="182" customFormat="false" ht="26.85" hidden="false" customHeight="false" outlineLevel="0" collapsed="false">
      <c r="A182" s="52" t="s">
        <v>123</v>
      </c>
      <c r="B182" s="52" t="s">
        <v>123</v>
      </c>
      <c r="C182" s="53" t="s">
        <v>770</v>
      </c>
      <c r="D182" s="52" t="s">
        <v>771</v>
      </c>
      <c r="E182" s="52" t="s">
        <v>140</v>
      </c>
      <c r="F182" s="52" t="s">
        <v>1060</v>
      </c>
      <c r="G182" s="54"/>
      <c r="H182" s="52" t="s">
        <v>128</v>
      </c>
      <c r="I182" s="52" t="s">
        <v>129</v>
      </c>
      <c r="J182" s="55" t="s">
        <v>135</v>
      </c>
      <c r="K182" s="52" t="s">
        <v>1058</v>
      </c>
      <c r="L182" s="56" t="s">
        <v>1059</v>
      </c>
      <c r="M182" s="57"/>
      <c r="N182" s="57"/>
      <c r="O182" s="58"/>
      <c r="P182" s="59"/>
      <c r="Q182" s="59"/>
      <c r="R182" s="59"/>
      <c r="S182" s="60" t="n">
        <f aca="false">Q182+R182</f>
        <v>0</v>
      </c>
      <c r="T182" s="52" t="n">
        <v>4</v>
      </c>
      <c r="U182" s="59" t="n">
        <v>170.12</v>
      </c>
      <c r="V182" s="52" t="n">
        <v>1</v>
      </c>
      <c r="W182" s="59" t="n">
        <v>57</v>
      </c>
      <c r="X182" s="52" t="n">
        <v>5</v>
      </c>
      <c r="Y182" s="60" t="n">
        <f aca="false">(T182*U182)+(V182*W182)</f>
        <v>737.48</v>
      </c>
      <c r="Z182" s="60" t="n">
        <f aca="false">S182+Y182</f>
        <v>737.48</v>
      </c>
      <c r="AA182" s="61"/>
      <c r="AB182" s="50"/>
      <c r="AC182" s="50"/>
      <c r="AD182" s="50"/>
      <c r="AE182" s="50"/>
    </row>
    <row r="183" customFormat="false" ht="64.9" hidden="false" customHeight="false" outlineLevel="0" collapsed="false">
      <c r="A183" s="52" t="s">
        <v>123</v>
      </c>
      <c r="B183" s="52" t="s">
        <v>123</v>
      </c>
      <c r="C183" s="53" t="s">
        <v>795</v>
      </c>
      <c r="D183" s="52" t="s">
        <v>796</v>
      </c>
      <c r="E183" s="52" t="s">
        <v>797</v>
      </c>
      <c r="F183" s="52" t="s">
        <v>1061</v>
      </c>
      <c r="G183" s="54"/>
      <c r="H183" s="52" t="s">
        <v>128</v>
      </c>
      <c r="I183" s="52" t="s">
        <v>129</v>
      </c>
      <c r="J183" s="55" t="s">
        <v>135</v>
      </c>
      <c r="K183" s="52" t="s">
        <v>972</v>
      </c>
      <c r="L183" s="56" t="s">
        <v>973</v>
      </c>
      <c r="M183" s="57"/>
      <c r="N183" s="57"/>
      <c r="O183" s="58"/>
      <c r="P183" s="59"/>
      <c r="Q183" s="59"/>
      <c r="R183" s="59"/>
      <c r="S183" s="60" t="n">
        <f aca="false">Q183+R183</f>
        <v>0</v>
      </c>
      <c r="T183" s="52" t="n">
        <v>1</v>
      </c>
      <c r="U183" s="59" t="n">
        <v>475.13</v>
      </c>
      <c r="V183" s="52" t="n">
        <v>1</v>
      </c>
      <c r="W183" s="59" t="n">
        <v>142.53</v>
      </c>
      <c r="X183" s="52" t="n">
        <v>2</v>
      </c>
      <c r="Y183" s="60" t="n">
        <f aca="false">(T183*U183)+(V183*W183)</f>
        <v>617.66</v>
      </c>
      <c r="Z183" s="60" t="n">
        <f aca="false">S183+Y183</f>
        <v>617.66</v>
      </c>
      <c r="AA183" s="61" t="s">
        <v>974</v>
      </c>
      <c r="AB183" s="50"/>
      <c r="AC183" s="50"/>
      <c r="AD183" s="50"/>
      <c r="AE183" s="50"/>
    </row>
    <row r="184" customFormat="false" ht="64.9" hidden="false" customHeight="false" outlineLevel="0" collapsed="false">
      <c r="A184" s="52" t="s">
        <v>123</v>
      </c>
      <c r="B184" s="52" t="s">
        <v>123</v>
      </c>
      <c r="C184" s="53" t="s">
        <v>466</v>
      </c>
      <c r="D184" s="52" t="s">
        <v>467</v>
      </c>
      <c r="E184" s="52" t="s">
        <v>126</v>
      </c>
      <c r="F184" s="52" t="s">
        <v>161</v>
      </c>
      <c r="G184" s="54"/>
      <c r="H184" s="52" t="s">
        <v>128</v>
      </c>
      <c r="I184" s="52" t="s">
        <v>129</v>
      </c>
      <c r="J184" s="55" t="s">
        <v>135</v>
      </c>
      <c r="K184" s="52" t="s">
        <v>129</v>
      </c>
      <c r="L184" s="56" t="s">
        <v>279</v>
      </c>
      <c r="M184" s="57"/>
      <c r="N184" s="57"/>
      <c r="O184" s="58"/>
      <c r="P184" s="59"/>
      <c r="Q184" s="59"/>
      <c r="R184" s="59"/>
      <c r="S184" s="60" t="n">
        <f aca="false">Q184+R184</f>
        <v>0</v>
      </c>
      <c r="T184" s="52" t="n">
        <v>4</v>
      </c>
      <c r="U184" s="59" t="n">
        <v>120</v>
      </c>
      <c r="V184" s="52" t="n">
        <v>1</v>
      </c>
      <c r="W184" s="59" t="n">
        <v>55</v>
      </c>
      <c r="X184" s="52" t="n">
        <v>5</v>
      </c>
      <c r="Y184" s="60" t="n">
        <f aca="false">(T184*U184)+(V184*W184)</f>
        <v>535</v>
      </c>
      <c r="Z184" s="60" t="n">
        <f aca="false">S184+Y184</f>
        <v>535</v>
      </c>
      <c r="AA184" s="61" t="s">
        <v>974</v>
      </c>
      <c r="AB184" s="50"/>
      <c r="AC184" s="50"/>
      <c r="AD184" s="50"/>
      <c r="AE184" s="50"/>
    </row>
    <row r="185" customFormat="false" ht="15" hidden="false" customHeight="false" outlineLevel="0" collapsed="false">
      <c r="A185" s="52" t="s">
        <v>123</v>
      </c>
      <c r="B185" s="52" t="s">
        <v>123</v>
      </c>
      <c r="C185" s="53" t="s">
        <v>159</v>
      </c>
      <c r="D185" s="52" t="s">
        <v>160</v>
      </c>
      <c r="E185" s="52" t="s">
        <v>140</v>
      </c>
      <c r="F185" s="52" t="s">
        <v>1062</v>
      </c>
      <c r="G185" s="54"/>
      <c r="H185" s="52" t="s">
        <v>128</v>
      </c>
      <c r="I185" s="52" t="s">
        <v>129</v>
      </c>
      <c r="J185" s="55" t="s">
        <v>162</v>
      </c>
      <c r="K185" s="52" t="s">
        <v>129</v>
      </c>
      <c r="L185" s="56" t="s">
        <v>164</v>
      </c>
      <c r="M185" s="57"/>
      <c r="N185" s="57"/>
      <c r="O185" s="58"/>
      <c r="P185" s="59"/>
      <c r="Q185" s="59"/>
      <c r="R185" s="59"/>
      <c r="S185" s="60" t="n">
        <f aca="false">Q185+R185</f>
        <v>0</v>
      </c>
      <c r="T185" s="52" t="n">
        <v>4</v>
      </c>
      <c r="U185" s="59" t="n">
        <v>170.12</v>
      </c>
      <c r="V185" s="52" t="n">
        <v>1</v>
      </c>
      <c r="W185" s="59" t="n">
        <v>57</v>
      </c>
      <c r="X185" s="52" t="n">
        <v>5</v>
      </c>
      <c r="Y185" s="60" t="n">
        <f aca="false">(T185*U185)+(V185*W185)</f>
        <v>737.48</v>
      </c>
      <c r="Z185" s="60" t="n">
        <f aca="false">S185+Y185</f>
        <v>737.48</v>
      </c>
      <c r="AA185" s="61"/>
      <c r="AB185" s="50"/>
      <c r="AC185" s="50"/>
      <c r="AD185" s="50"/>
      <c r="AE185" s="50"/>
    </row>
    <row r="186" customFormat="false" ht="26.85" hidden="false" customHeight="false" outlineLevel="0" collapsed="false">
      <c r="A186" s="52" t="s">
        <v>123</v>
      </c>
      <c r="B186" s="52" t="s">
        <v>123</v>
      </c>
      <c r="C186" s="53" t="s">
        <v>175</v>
      </c>
      <c r="D186" s="52" t="s">
        <v>176</v>
      </c>
      <c r="E186" s="52" t="s">
        <v>140</v>
      </c>
      <c r="F186" s="52" t="s">
        <v>127</v>
      </c>
      <c r="G186" s="54"/>
      <c r="H186" s="52" t="s">
        <v>128</v>
      </c>
      <c r="I186" s="52" t="s">
        <v>129</v>
      </c>
      <c r="J186" s="55" t="s">
        <v>135</v>
      </c>
      <c r="K186" s="52" t="s">
        <v>129</v>
      </c>
      <c r="L186" s="56" t="s">
        <v>1063</v>
      </c>
      <c r="M186" s="57"/>
      <c r="N186" s="57"/>
      <c r="O186" s="58"/>
      <c r="P186" s="59"/>
      <c r="Q186" s="59"/>
      <c r="R186" s="59"/>
      <c r="S186" s="60" t="n">
        <f aca="false">Q186+R186</f>
        <v>0</v>
      </c>
      <c r="T186" s="52" t="n">
        <v>4</v>
      </c>
      <c r="U186" s="59" t="n">
        <v>170.12</v>
      </c>
      <c r="V186" s="52" t="n">
        <v>3</v>
      </c>
      <c r="W186" s="59" t="n">
        <v>57</v>
      </c>
      <c r="X186" s="52" t="n">
        <v>7</v>
      </c>
      <c r="Y186" s="60" t="n">
        <f aca="false">(T186*U186)+(V186*W186)</f>
        <v>851.48</v>
      </c>
      <c r="Z186" s="60" t="n">
        <f aca="false">S186+Y186</f>
        <v>851.48</v>
      </c>
      <c r="AA186" s="61"/>
      <c r="AB186" s="50"/>
      <c r="AC186" s="50"/>
      <c r="AD186" s="50"/>
      <c r="AE186" s="50"/>
    </row>
    <row r="187" customFormat="false" ht="26.85" hidden="false" customHeight="false" outlineLevel="0" collapsed="false">
      <c r="A187" s="52" t="s">
        <v>123</v>
      </c>
      <c r="B187" s="52" t="s">
        <v>123</v>
      </c>
      <c r="C187" s="53" t="s">
        <v>175</v>
      </c>
      <c r="D187" s="52" t="s">
        <v>176</v>
      </c>
      <c r="E187" s="52" t="s">
        <v>140</v>
      </c>
      <c r="F187" s="52" t="s">
        <v>127</v>
      </c>
      <c r="G187" s="54"/>
      <c r="H187" s="52" t="s">
        <v>128</v>
      </c>
      <c r="I187" s="52" t="s">
        <v>129</v>
      </c>
      <c r="J187" s="55" t="s">
        <v>135</v>
      </c>
      <c r="K187" s="52" t="s">
        <v>129</v>
      </c>
      <c r="L187" s="56" t="s">
        <v>1064</v>
      </c>
      <c r="M187" s="57"/>
      <c r="N187" s="57"/>
      <c r="O187" s="58"/>
      <c r="P187" s="59"/>
      <c r="Q187" s="59"/>
      <c r="R187" s="59"/>
      <c r="S187" s="60" t="n">
        <f aca="false">Q187+R187</f>
        <v>0</v>
      </c>
      <c r="T187" s="52" t="n">
        <v>4</v>
      </c>
      <c r="U187" s="59" t="n">
        <v>170.12</v>
      </c>
      <c r="V187" s="52" t="n">
        <v>3</v>
      </c>
      <c r="W187" s="59" t="n">
        <v>57</v>
      </c>
      <c r="X187" s="52" t="n">
        <v>7</v>
      </c>
      <c r="Y187" s="60" t="n">
        <f aca="false">(T187*U187)+(V187*W187)</f>
        <v>851.48</v>
      </c>
      <c r="Z187" s="60" t="n">
        <f aca="false">S187+Y187</f>
        <v>851.48</v>
      </c>
      <c r="AA187" s="61"/>
      <c r="AB187" s="50"/>
      <c r="AC187" s="50"/>
      <c r="AD187" s="50"/>
      <c r="AE187" s="50"/>
    </row>
    <row r="188" customFormat="false" ht="15" hidden="false" customHeight="false" outlineLevel="0" collapsed="false">
      <c r="A188" s="52" t="s">
        <v>123</v>
      </c>
      <c r="B188" s="52" t="s">
        <v>123</v>
      </c>
      <c r="C188" s="53" t="s">
        <v>841</v>
      </c>
      <c r="D188" s="52" t="s">
        <v>842</v>
      </c>
      <c r="E188" s="52" t="s">
        <v>140</v>
      </c>
      <c r="F188" s="52" t="s">
        <v>1017</v>
      </c>
      <c r="G188" s="54"/>
      <c r="H188" s="52" t="s">
        <v>128</v>
      </c>
      <c r="I188" s="52" t="s">
        <v>129</v>
      </c>
      <c r="J188" s="55" t="s">
        <v>135</v>
      </c>
      <c r="K188" s="52" t="s">
        <v>129</v>
      </c>
      <c r="L188" s="56" t="s">
        <v>198</v>
      </c>
      <c r="M188" s="57"/>
      <c r="N188" s="57"/>
      <c r="O188" s="58"/>
      <c r="P188" s="59"/>
      <c r="Q188" s="59"/>
      <c r="R188" s="59"/>
      <c r="S188" s="60" t="n">
        <f aca="false">Q188+R188</f>
        <v>0</v>
      </c>
      <c r="T188" s="52" t="n">
        <v>4</v>
      </c>
      <c r="U188" s="59" t="n">
        <v>170.12</v>
      </c>
      <c r="V188" s="52" t="n">
        <v>1</v>
      </c>
      <c r="W188" s="59" t="n">
        <v>57</v>
      </c>
      <c r="X188" s="52" t="n">
        <v>5</v>
      </c>
      <c r="Y188" s="60" t="n">
        <f aca="false">(T188*U188)+(V188*W188)</f>
        <v>737.48</v>
      </c>
      <c r="Z188" s="60" t="n">
        <f aca="false">S188+Y188</f>
        <v>737.48</v>
      </c>
      <c r="AA188" s="61"/>
      <c r="AB188" s="50"/>
      <c r="AC188" s="50"/>
      <c r="AD188" s="50"/>
      <c r="AE188" s="50"/>
    </row>
    <row r="189" customFormat="false" ht="15" hidden="false" customHeight="false" outlineLevel="0" collapsed="false">
      <c r="A189" s="52" t="s">
        <v>123</v>
      </c>
      <c r="B189" s="52" t="s">
        <v>123</v>
      </c>
      <c r="C189" s="53" t="s">
        <v>566</v>
      </c>
      <c r="D189" s="52" t="s">
        <v>567</v>
      </c>
      <c r="E189" s="52" t="s">
        <v>140</v>
      </c>
      <c r="F189" s="52" t="s">
        <v>360</v>
      </c>
      <c r="G189" s="54"/>
      <c r="H189" s="52" t="s">
        <v>128</v>
      </c>
      <c r="I189" s="52" t="s">
        <v>129</v>
      </c>
      <c r="J189" s="55" t="s">
        <v>135</v>
      </c>
      <c r="K189" s="52" t="s">
        <v>129</v>
      </c>
      <c r="L189" s="56" t="s">
        <v>883</v>
      </c>
      <c r="M189" s="57"/>
      <c r="N189" s="57"/>
      <c r="O189" s="58"/>
      <c r="P189" s="59"/>
      <c r="Q189" s="59"/>
      <c r="R189" s="59"/>
      <c r="S189" s="60" t="n">
        <f aca="false">Q189+R189</f>
        <v>0</v>
      </c>
      <c r="T189" s="52" t="n">
        <v>1</v>
      </c>
      <c r="U189" s="59" t="n">
        <v>170.12</v>
      </c>
      <c r="V189" s="52" t="n">
        <v>1</v>
      </c>
      <c r="W189" s="59" t="n">
        <v>57</v>
      </c>
      <c r="X189" s="52" t="n">
        <v>2</v>
      </c>
      <c r="Y189" s="60" t="n">
        <f aca="false">(T189*U189)+(V189*W189)</f>
        <v>227.12</v>
      </c>
      <c r="Z189" s="60" t="n">
        <f aca="false">S189+Y189</f>
        <v>227.12</v>
      </c>
      <c r="AA189" s="61"/>
      <c r="AB189" s="50"/>
      <c r="AC189" s="50"/>
      <c r="AD189" s="50"/>
      <c r="AE189" s="50"/>
    </row>
    <row r="190" customFormat="false" ht="15" hidden="false" customHeight="false" outlineLevel="0" collapsed="false">
      <c r="A190" s="52" t="s">
        <v>123</v>
      </c>
      <c r="B190" s="52" t="s">
        <v>123</v>
      </c>
      <c r="C190" s="53" t="s">
        <v>1065</v>
      </c>
      <c r="D190" s="52" t="s">
        <v>1066</v>
      </c>
      <c r="E190" s="52" t="s">
        <v>140</v>
      </c>
      <c r="F190" s="52" t="s">
        <v>979</v>
      </c>
      <c r="G190" s="54"/>
      <c r="H190" s="52" t="s">
        <v>128</v>
      </c>
      <c r="I190" s="52" t="s">
        <v>129</v>
      </c>
      <c r="J190" s="55" t="s">
        <v>135</v>
      </c>
      <c r="K190" s="52" t="s">
        <v>129</v>
      </c>
      <c r="L190" s="56" t="s">
        <v>198</v>
      </c>
      <c r="M190" s="57"/>
      <c r="N190" s="57"/>
      <c r="O190" s="58"/>
      <c r="P190" s="59"/>
      <c r="Q190" s="59"/>
      <c r="R190" s="59"/>
      <c r="S190" s="60" t="n">
        <f aca="false">Q190+R190</f>
        <v>0</v>
      </c>
      <c r="T190" s="52" t="n">
        <v>1</v>
      </c>
      <c r="U190" s="59" t="n">
        <v>170.12</v>
      </c>
      <c r="V190" s="52" t="n">
        <v>1</v>
      </c>
      <c r="W190" s="59" t="n">
        <v>57</v>
      </c>
      <c r="X190" s="52" t="n">
        <v>2</v>
      </c>
      <c r="Y190" s="60" t="n">
        <f aca="false">(T190*U190)+(V190*W190)</f>
        <v>227.12</v>
      </c>
      <c r="Z190" s="60" t="n">
        <f aca="false">S190+Y190</f>
        <v>227.12</v>
      </c>
      <c r="AA190" s="61"/>
      <c r="AB190" s="50"/>
      <c r="AC190" s="50"/>
      <c r="AD190" s="50"/>
      <c r="AE190" s="50"/>
    </row>
    <row r="191" customFormat="false" ht="26.85" hidden="false" customHeight="false" outlineLevel="0" collapsed="false">
      <c r="A191" s="52" t="s">
        <v>123</v>
      </c>
      <c r="B191" s="52" t="s">
        <v>123</v>
      </c>
      <c r="C191" s="53" t="s">
        <v>133</v>
      </c>
      <c r="D191" s="52" t="s">
        <v>134</v>
      </c>
      <c r="E191" s="52" t="s">
        <v>126</v>
      </c>
      <c r="F191" s="52" t="s">
        <v>127</v>
      </c>
      <c r="G191" s="54"/>
      <c r="H191" s="52" t="s">
        <v>128</v>
      </c>
      <c r="I191" s="52" t="s">
        <v>129</v>
      </c>
      <c r="J191" s="55" t="s">
        <v>135</v>
      </c>
      <c r="K191" s="52" t="s">
        <v>129</v>
      </c>
      <c r="L191" s="56" t="s">
        <v>1064</v>
      </c>
      <c r="M191" s="57"/>
      <c r="N191" s="57"/>
      <c r="O191" s="58"/>
      <c r="P191" s="59"/>
      <c r="Q191" s="59"/>
      <c r="R191" s="59"/>
      <c r="S191" s="60" t="n">
        <f aca="false">Q191+R191</f>
        <v>0</v>
      </c>
      <c r="T191" s="52" t="n">
        <v>1</v>
      </c>
      <c r="U191" s="59" t="n">
        <v>120</v>
      </c>
      <c r="V191" s="52" t="n">
        <v>3</v>
      </c>
      <c r="W191" s="59" t="n">
        <v>55</v>
      </c>
      <c r="X191" s="52" t="n">
        <v>4</v>
      </c>
      <c r="Y191" s="60" t="n">
        <f aca="false">(T191*U191)+(V191*W191)</f>
        <v>285</v>
      </c>
      <c r="Z191" s="60" t="n">
        <f aca="false">S191+Y191</f>
        <v>285</v>
      </c>
      <c r="AA191" s="61"/>
      <c r="AB191" s="50"/>
      <c r="AC191" s="50"/>
      <c r="AD191" s="50"/>
      <c r="AE191" s="50"/>
    </row>
    <row r="192" customFormat="false" ht="39.55" hidden="false" customHeight="false" outlineLevel="0" collapsed="false">
      <c r="A192" s="52" t="s">
        <v>123</v>
      </c>
      <c r="B192" s="52" t="s">
        <v>123</v>
      </c>
      <c r="C192" s="53" t="s">
        <v>379</v>
      </c>
      <c r="D192" s="52" t="s">
        <v>380</v>
      </c>
      <c r="E192" s="52" t="s">
        <v>140</v>
      </c>
      <c r="F192" s="52" t="s">
        <v>1067</v>
      </c>
      <c r="G192" s="54"/>
      <c r="H192" s="52" t="s">
        <v>128</v>
      </c>
      <c r="I192" s="52" t="s">
        <v>129</v>
      </c>
      <c r="J192" s="55" t="s">
        <v>135</v>
      </c>
      <c r="K192" s="52" t="s">
        <v>129</v>
      </c>
      <c r="L192" s="56" t="s">
        <v>1068</v>
      </c>
      <c r="M192" s="57"/>
      <c r="N192" s="57"/>
      <c r="O192" s="58"/>
      <c r="P192" s="59"/>
      <c r="Q192" s="59"/>
      <c r="R192" s="59"/>
      <c r="S192" s="60" t="n">
        <f aca="false">Q192+R192</f>
        <v>0</v>
      </c>
      <c r="T192" s="52" t="n">
        <v>3</v>
      </c>
      <c r="U192" s="59" t="n">
        <v>170.12</v>
      </c>
      <c r="V192" s="52" t="n">
        <v>1</v>
      </c>
      <c r="W192" s="59" t="n">
        <v>57</v>
      </c>
      <c r="X192" s="52" t="n">
        <v>4</v>
      </c>
      <c r="Y192" s="60" t="n">
        <f aca="false">(T192*U192)+(V192*W192)</f>
        <v>567.36</v>
      </c>
      <c r="Z192" s="60" t="n">
        <f aca="false">S192+Y192</f>
        <v>567.36</v>
      </c>
      <c r="AA192" s="61"/>
      <c r="AB192" s="50"/>
      <c r="AC192" s="50"/>
      <c r="AD192" s="50"/>
      <c r="AE192" s="50"/>
    </row>
    <row r="193" customFormat="false" ht="15" hidden="false" customHeight="false" outlineLevel="0" collapsed="false">
      <c r="A193" s="52" t="s">
        <v>123</v>
      </c>
      <c r="B193" s="52" t="s">
        <v>123</v>
      </c>
      <c r="C193" s="53" t="s">
        <v>283</v>
      </c>
      <c r="D193" s="52" t="s">
        <v>284</v>
      </c>
      <c r="E193" s="52" t="s">
        <v>140</v>
      </c>
      <c r="F193" s="52" t="s">
        <v>1069</v>
      </c>
      <c r="G193" s="54"/>
      <c r="H193" s="52" t="s">
        <v>128</v>
      </c>
      <c r="I193" s="52" t="s">
        <v>129</v>
      </c>
      <c r="J193" s="55" t="s">
        <v>135</v>
      </c>
      <c r="K193" s="52" t="s">
        <v>129</v>
      </c>
      <c r="L193" s="56" t="s">
        <v>1070</v>
      </c>
      <c r="M193" s="57"/>
      <c r="N193" s="57"/>
      <c r="O193" s="58"/>
      <c r="P193" s="59"/>
      <c r="Q193" s="59"/>
      <c r="R193" s="59"/>
      <c r="S193" s="60" t="n">
        <f aca="false">Q193+R193</f>
        <v>0</v>
      </c>
      <c r="T193" s="52" t="n">
        <v>3</v>
      </c>
      <c r="U193" s="59" t="n">
        <v>170.12</v>
      </c>
      <c r="V193" s="52" t="n">
        <v>1</v>
      </c>
      <c r="W193" s="59" t="n">
        <v>57</v>
      </c>
      <c r="X193" s="52" t="n">
        <v>4</v>
      </c>
      <c r="Y193" s="60" t="n">
        <f aca="false">(T193*U193)+(V193*W193)</f>
        <v>567.36</v>
      </c>
      <c r="Z193" s="60" t="n">
        <f aca="false">S193+Y193</f>
        <v>567.36</v>
      </c>
      <c r="AA193" s="61"/>
      <c r="AB193" s="50"/>
      <c r="AC193" s="50"/>
      <c r="AD193" s="50"/>
      <c r="AE193" s="50"/>
    </row>
    <row r="194" customFormat="false" ht="15" hidden="false" customHeight="false" outlineLevel="0" collapsed="false">
      <c r="A194" s="52" t="s">
        <v>123</v>
      </c>
      <c r="B194" s="52" t="s">
        <v>123</v>
      </c>
      <c r="C194" s="53" t="s">
        <v>292</v>
      </c>
      <c r="D194" s="52" t="s">
        <v>293</v>
      </c>
      <c r="E194" s="52" t="s">
        <v>140</v>
      </c>
      <c r="F194" s="52" t="s">
        <v>1071</v>
      </c>
      <c r="G194" s="54"/>
      <c r="H194" s="52" t="s">
        <v>128</v>
      </c>
      <c r="I194" s="52" t="s">
        <v>129</v>
      </c>
      <c r="J194" s="55" t="s">
        <v>135</v>
      </c>
      <c r="K194" s="52" t="s">
        <v>129</v>
      </c>
      <c r="L194" s="56" t="s">
        <v>167</v>
      </c>
      <c r="M194" s="57"/>
      <c r="N194" s="57"/>
      <c r="O194" s="58"/>
      <c r="P194" s="59"/>
      <c r="Q194" s="59"/>
      <c r="R194" s="59"/>
      <c r="S194" s="60" t="n">
        <f aca="false">Q194+R194</f>
        <v>0</v>
      </c>
      <c r="T194" s="52" t="n">
        <v>3</v>
      </c>
      <c r="U194" s="59" t="n">
        <v>170.12</v>
      </c>
      <c r="V194" s="52" t="n">
        <v>1</v>
      </c>
      <c r="W194" s="59" t="n">
        <v>57</v>
      </c>
      <c r="X194" s="52" t="n">
        <v>4</v>
      </c>
      <c r="Y194" s="60" t="n">
        <f aca="false">(T194*U194)+(V194*W194)</f>
        <v>567.36</v>
      </c>
      <c r="Z194" s="60" t="n">
        <f aca="false">S194+Y194</f>
        <v>567.36</v>
      </c>
      <c r="AA194" s="61"/>
      <c r="AB194" s="50"/>
      <c r="AC194" s="50"/>
      <c r="AD194" s="50"/>
      <c r="AE194" s="50"/>
    </row>
    <row r="195" customFormat="false" ht="39.55" hidden="false" customHeight="false" outlineLevel="0" collapsed="false">
      <c r="A195" s="52" t="s">
        <v>123</v>
      </c>
      <c r="B195" s="52" t="s">
        <v>123</v>
      </c>
      <c r="C195" s="53" t="s">
        <v>155</v>
      </c>
      <c r="D195" s="52" t="s">
        <v>156</v>
      </c>
      <c r="E195" s="52" t="s">
        <v>140</v>
      </c>
      <c r="F195" s="52" t="s">
        <v>851</v>
      </c>
      <c r="G195" s="54"/>
      <c r="H195" s="52" t="s">
        <v>128</v>
      </c>
      <c r="I195" s="52" t="s">
        <v>129</v>
      </c>
      <c r="J195" s="55" t="s">
        <v>135</v>
      </c>
      <c r="K195" s="52" t="s">
        <v>129</v>
      </c>
      <c r="L195" s="56" t="s">
        <v>1072</v>
      </c>
      <c r="M195" s="57"/>
      <c r="N195" s="57"/>
      <c r="O195" s="58"/>
      <c r="P195" s="59"/>
      <c r="Q195" s="59"/>
      <c r="R195" s="59"/>
      <c r="S195" s="60" t="n">
        <f aca="false">Q195+R195</f>
        <v>0</v>
      </c>
      <c r="T195" s="52" t="n">
        <v>4</v>
      </c>
      <c r="U195" s="59" t="n">
        <v>170.12</v>
      </c>
      <c r="V195" s="52" t="n">
        <v>1</v>
      </c>
      <c r="W195" s="59" t="n">
        <v>57</v>
      </c>
      <c r="X195" s="52" t="n">
        <v>5</v>
      </c>
      <c r="Y195" s="60" t="n">
        <f aca="false">(T195*U195)+(V195*W195)</f>
        <v>737.48</v>
      </c>
      <c r="Z195" s="60" t="n">
        <f aca="false">S195+Y195</f>
        <v>737.48</v>
      </c>
      <c r="AA195" s="61"/>
      <c r="AB195" s="50"/>
      <c r="AC195" s="50"/>
      <c r="AD195" s="50"/>
      <c r="AE195" s="50"/>
    </row>
    <row r="196" customFormat="false" ht="15" hidden="false" customHeight="false" outlineLevel="0" collapsed="false">
      <c r="A196" s="52" t="s">
        <v>123</v>
      </c>
      <c r="B196" s="52" t="s">
        <v>123</v>
      </c>
      <c r="C196" s="53" t="s">
        <v>503</v>
      </c>
      <c r="D196" s="52" t="s">
        <v>504</v>
      </c>
      <c r="E196" s="52" t="s">
        <v>126</v>
      </c>
      <c r="F196" s="52" t="s">
        <v>458</v>
      </c>
      <c r="G196" s="54"/>
      <c r="H196" s="52" t="s">
        <v>128</v>
      </c>
      <c r="I196" s="52" t="s">
        <v>129</v>
      </c>
      <c r="J196" s="55" t="s">
        <v>135</v>
      </c>
      <c r="K196" s="52" t="s">
        <v>129</v>
      </c>
      <c r="L196" s="56" t="s">
        <v>254</v>
      </c>
      <c r="M196" s="57"/>
      <c r="N196" s="57"/>
      <c r="O196" s="58"/>
      <c r="P196" s="59"/>
      <c r="Q196" s="59"/>
      <c r="R196" s="59"/>
      <c r="S196" s="60" t="n">
        <f aca="false">Q196+R196</f>
        <v>0</v>
      </c>
      <c r="T196" s="52" t="n">
        <v>4</v>
      </c>
      <c r="U196" s="59" t="n">
        <v>120</v>
      </c>
      <c r="V196" s="52" t="n">
        <v>1</v>
      </c>
      <c r="W196" s="59" t="n">
        <v>55</v>
      </c>
      <c r="X196" s="52" t="n">
        <v>5</v>
      </c>
      <c r="Y196" s="60" t="n">
        <f aca="false">(T196*U196)+(V196*W196)</f>
        <v>535</v>
      </c>
      <c r="Z196" s="60" t="n">
        <f aca="false">S196+Y196</f>
        <v>535</v>
      </c>
      <c r="AA196" s="61"/>
      <c r="AB196" s="50"/>
      <c r="AC196" s="50"/>
      <c r="AD196" s="50"/>
      <c r="AE196" s="50"/>
    </row>
    <row r="197" customFormat="false" ht="77.6" hidden="false" customHeight="false" outlineLevel="0" collapsed="false">
      <c r="A197" s="52" t="s">
        <v>123</v>
      </c>
      <c r="B197" s="52" t="s">
        <v>123</v>
      </c>
      <c r="C197" s="53" t="s">
        <v>369</v>
      </c>
      <c r="D197" s="52" t="s">
        <v>370</v>
      </c>
      <c r="E197" s="52" t="s">
        <v>126</v>
      </c>
      <c r="F197" s="52" t="s">
        <v>236</v>
      </c>
      <c r="G197" s="54"/>
      <c r="H197" s="52" t="s">
        <v>128</v>
      </c>
      <c r="I197" s="52" t="s">
        <v>129</v>
      </c>
      <c r="J197" s="55" t="s">
        <v>135</v>
      </c>
      <c r="K197" s="52" t="s">
        <v>129</v>
      </c>
      <c r="L197" s="56" t="s">
        <v>1073</v>
      </c>
      <c r="M197" s="57"/>
      <c r="N197" s="57"/>
      <c r="O197" s="58"/>
      <c r="P197" s="59"/>
      <c r="Q197" s="59"/>
      <c r="R197" s="59"/>
      <c r="S197" s="60" t="n">
        <f aca="false">Q197+R197</f>
        <v>0</v>
      </c>
      <c r="T197" s="52" t="n">
        <v>4</v>
      </c>
      <c r="U197" s="59" t="n">
        <v>120</v>
      </c>
      <c r="V197" s="52" t="n">
        <v>10</v>
      </c>
      <c r="W197" s="59" t="n">
        <v>55</v>
      </c>
      <c r="X197" s="52" t="n">
        <v>14</v>
      </c>
      <c r="Y197" s="60" t="n">
        <f aca="false">(T197*U197)+(V197*W197)</f>
        <v>1030</v>
      </c>
      <c r="Z197" s="60" t="n">
        <f aca="false">S197+Y197</f>
        <v>1030</v>
      </c>
      <c r="AA197" s="61"/>
      <c r="AB197" s="50"/>
      <c r="AC197" s="50"/>
      <c r="AD197" s="50"/>
      <c r="AE197" s="50"/>
    </row>
    <row r="198" customFormat="false" ht="39.55" hidden="false" customHeight="false" outlineLevel="0" collapsed="false">
      <c r="A198" s="52" t="s">
        <v>123</v>
      </c>
      <c r="B198" s="52" t="s">
        <v>123</v>
      </c>
      <c r="C198" s="53" t="s">
        <v>632</v>
      </c>
      <c r="D198" s="52" t="s">
        <v>633</v>
      </c>
      <c r="E198" s="52" t="s">
        <v>140</v>
      </c>
      <c r="F198" s="52" t="s">
        <v>161</v>
      </c>
      <c r="G198" s="54"/>
      <c r="H198" s="52" t="s">
        <v>128</v>
      </c>
      <c r="I198" s="52" t="s">
        <v>129</v>
      </c>
      <c r="J198" s="55" t="s">
        <v>135</v>
      </c>
      <c r="K198" s="52" t="s">
        <v>129</v>
      </c>
      <c r="L198" s="56" t="s">
        <v>1074</v>
      </c>
      <c r="M198" s="57"/>
      <c r="N198" s="57"/>
      <c r="O198" s="58"/>
      <c r="P198" s="59"/>
      <c r="Q198" s="59"/>
      <c r="R198" s="59"/>
      <c r="S198" s="60" t="n">
        <f aca="false">Q198+R198</f>
        <v>0</v>
      </c>
      <c r="T198" s="52" t="n">
        <v>4</v>
      </c>
      <c r="U198" s="59" t="n">
        <v>170.12</v>
      </c>
      <c r="V198" s="52" t="n">
        <v>5</v>
      </c>
      <c r="W198" s="59" t="n">
        <v>57</v>
      </c>
      <c r="X198" s="52" t="n">
        <v>9</v>
      </c>
      <c r="Y198" s="60" t="n">
        <f aca="false">(T198*U198)+(V198*W198)</f>
        <v>965.48</v>
      </c>
      <c r="Z198" s="60" t="n">
        <f aca="false">S198+Y198</f>
        <v>965.48</v>
      </c>
      <c r="AA198" s="61"/>
      <c r="AB198" s="50"/>
      <c r="AC198" s="50"/>
      <c r="AD198" s="50"/>
      <c r="AE198" s="50"/>
    </row>
    <row r="199" customFormat="false" ht="52.2" hidden="false" customHeight="false" outlineLevel="0" collapsed="false">
      <c r="A199" s="52" t="s">
        <v>123</v>
      </c>
      <c r="B199" s="52" t="s">
        <v>123</v>
      </c>
      <c r="C199" s="53" t="s">
        <v>547</v>
      </c>
      <c r="D199" s="52" t="s">
        <v>548</v>
      </c>
      <c r="E199" s="52" t="s">
        <v>140</v>
      </c>
      <c r="F199" s="52" t="s">
        <v>1075</v>
      </c>
      <c r="G199" s="54"/>
      <c r="H199" s="52" t="s">
        <v>128</v>
      </c>
      <c r="I199" s="52" t="s">
        <v>129</v>
      </c>
      <c r="J199" s="55" t="s">
        <v>135</v>
      </c>
      <c r="K199" s="52" t="s">
        <v>129</v>
      </c>
      <c r="L199" s="56" t="s">
        <v>767</v>
      </c>
      <c r="M199" s="57"/>
      <c r="N199" s="57"/>
      <c r="O199" s="58"/>
      <c r="P199" s="59"/>
      <c r="Q199" s="59"/>
      <c r="R199" s="59"/>
      <c r="S199" s="60" t="n">
        <f aca="false">Q199+R199</f>
        <v>0</v>
      </c>
      <c r="T199" s="52" t="n">
        <v>3</v>
      </c>
      <c r="U199" s="59" t="n">
        <v>170.12</v>
      </c>
      <c r="V199" s="52" t="n">
        <v>1</v>
      </c>
      <c r="W199" s="59" t="n">
        <v>57</v>
      </c>
      <c r="X199" s="52" t="n">
        <v>4</v>
      </c>
      <c r="Y199" s="60" t="n">
        <f aca="false">(T199*U199)+(V199*W199)</f>
        <v>567.36</v>
      </c>
      <c r="Z199" s="60" t="n">
        <f aca="false">S199+Y199</f>
        <v>567.36</v>
      </c>
      <c r="AA199" s="61"/>
      <c r="AB199" s="50"/>
      <c r="AC199" s="50"/>
      <c r="AD199" s="50"/>
      <c r="AE199" s="50"/>
    </row>
    <row r="200" customFormat="false" ht="26.85" hidden="false" customHeight="false" outlineLevel="0" collapsed="false">
      <c r="A200" s="52" t="s">
        <v>123</v>
      </c>
      <c r="B200" s="52" t="s">
        <v>123</v>
      </c>
      <c r="C200" s="53" t="s">
        <v>586</v>
      </c>
      <c r="D200" s="52" t="s">
        <v>587</v>
      </c>
      <c r="E200" s="52" t="s">
        <v>140</v>
      </c>
      <c r="F200" s="52" t="s">
        <v>702</v>
      </c>
      <c r="G200" s="54"/>
      <c r="H200" s="52" t="s">
        <v>128</v>
      </c>
      <c r="I200" s="52" t="s">
        <v>129</v>
      </c>
      <c r="J200" s="55" t="s">
        <v>135</v>
      </c>
      <c r="K200" s="52" t="s">
        <v>129</v>
      </c>
      <c r="L200" s="56" t="s">
        <v>1076</v>
      </c>
      <c r="M200" s="57"/>
      <c r="N200" s="57"/>
      <c r="O200" s="58"/>
      <c r="P200" s="59"/>
      <c r="Q200" s="59"/>
      <c r="R200" s="59"/>
      <c r="S200" s="60" t="n">
        <f aca="false">Q200+R200</f>
        <v>0</v>
      </c>
      <c r="T200" s="52" t="n">
        <v>3</v>
      </c>
      <c r="U200" s="59" t="n">
        <v>170.12</v>
      </c>
      <c r="V200" s="52" t="n">
        <v>4</v>
      </c>
      <c r="W200" s="59" t="n">
        <v>57</v>
      </c>
      <c r="X200" s="52" t="n">
        <v>7</v>
      </c>
      <c r="Y200" s="60" t="n">
        <f aca="false">(T200*U200)+(V200*W200)</f>
        <v>738.36</v>
      </c>
      <c r="Z200" s="60" t="n">
        <f aca="false">S200+Y200</f>
        <v>738.36</v>
      </c>
      <c r="AA200" s="61"/>
      <c r="AB200" s="50"/>
      <c r="AC200" s="50"/>
      <c r="AD200" s="50"/>
      <c r="AE200" s="50"/>
    </row>
    <row r="201" customFormat="false" ht="26.85" hidden="false" customHeight="false" outlineLevel="0" collapsed="false">
      <c r="A201" s="52" t="s">
        <v>123</v>
      </c>
      <c r="B201" s="52" t="s">
        <v>123</v>
      </c>
      <c r="C201" s="53" t="s">
        <v>437</v>
      </c>
      <c r="D201" s="52" t="s">
        <v>438</v>
      </c>
      <c r="E201" s="52" t="s">
        <v>126</v>
      </c>
      <c r="F201" s="52" t="s">
        <v>456</v>
      </c>
      <c r="G201" s="54"/>
      <c r="H201" s="52" t="s">
        <v>128</v>
      </c>
      <c r="I201" s="52" t="s">
        <v>129</v>
      </c>
      <c r="J201" s="55" t="s">
        <v>135</v>
      </c>
      <c r="K201" s="52" t="s">
        <v>129</v>
      </c>
      <c r="L201" s="56" t="s">
        <v>1077</v>
      </c>
      <c r="M201" s="57"/>
      <c r="N201" s="57"/>
      <c r="O201" s="58"/>
      <c r="P201" s="59"/>
      <c r="Q201" s="59"/>
      <c r="R201" s="59"/>
      <c r="S201" s="60" t="n">
        <f aca="false">Q201+R201</f>
        <v>0</v>
      </c>
      <c r="T201" s="52" t="n">
        <v>4</v>
      </c>
      <c r="U201" s="59" t="n">
        <v>120</v>
      </c>
      <c r="V201" s="52" t="n">
        <v>1</v>
      </c>
      <c r="W201" s="59" t="n">
        <v>55</v>
      </c>
      <c r="X201" s="52" t="n">
        <v>5</v>
      </c>
      <c r="Y201" s="60" t="n">
        <f aca="false">(T201*U201)+(V201*W201)</f>
        <v>535</v>
      </c>
      <c r="Z201" s="60" t="n">
        <f aca="false">S201+Y201</f>
        <v>535</v>
      </c>
      <c r="AA201" s="61"/>
      <c r="AB201" s="50"/>
      <c r="AC201" s="50"/>
      <c r="AD201" s="50"/>
      <c r="AE201" s="50"/>
    </row>
    <row r="202" customFormat="false" ht="64.9" hidden="false" customHeight="false" outlineLevel="0" collapsed="false">
      <c r="A202" s="52" t="s">
        <v>123</v>
      </c>
      <c r="B202" s="52" t="s">
        <v>123</v>
      </c>
      <c r="C202" s="53" t="s">
        <v>301</v>
      </c>
      <c r="D202" s="52" t="s">
        <v>302</v>
      </c>
      <c r="E202" s="52" t="s">
        <v>170</v>
      </c>
      <c r="F202" s="52" t="s">
        <v>303</v>
      </c>
      <c r="G202" s="54"/>
      <c r="H202" s="52" t="s">
        <v>128</v>
      </c>
      <c r="I202" s="52" t="s">
        <v>129</v>
      </c>
      <c r="J202" s="55" t="s">
        <v>135</v>
      </c>
      <c r="K202" s="52" t="s">
        <v>129</v>
      </c>
      <c r="L202" s="56" t="s">
        <v>279</v>
      </c>
      <c r="M202" s="57"/>
      <c r="N202" s="57"/>
      <c r="O202" s="58"/>
      <c r="P202" s="59"/>
      <c r="Q202" s="59"/>
      <c r="R202" s="59"/>
      <c r="S202" s="60" t="n">
        <f aca="false">Q202+R202</f>
        <v>0</v>
      </c>
      <c r="T202" s="52" t="n">
        <v>2</v>
      </c>
      <c r="U202" s="59" t="n">
        <v>170.12</v>
      </c>
      <c r="V202" s="52" t="n">
        <v>1</v>
      </c>
      <c r="W202" s="59" t="n">
        <v>57</v>
      </c>
      <c r="X202" s="52" t="n">
        <v>3</v>
      </c>
      <c r="Y202" s="60" t="n">
        <f aca="false">(T202*U202)+(V202*W202)</f>
        <v>397.24</v>
      </c>
      <c r="Z202" s="60" t="n">
        <f aca="false">S202+Y202</f>
        <v>397.24</v>
      </c>
      <c r="AA202" s="61" t="s">
        <v>974</v>
      </c>
      <c r="AB202" s="50"/>
      <c r="AC202" s="50"/>
      <c r="AD202" s="50"/>
      <c r="AE202" s="50"/>
    </row>
    <row r="203" customFormat="false" ht="39.55" hidden="false" customHeight="false" outlineLevel="0" collapsed="false">
      <c r="A203" s="52" t="s">
        <v>123</v>
      </c>
      <c r="B203" s="52" t="s">
        <v>123</v>
      </c>
      <c r="C203" s="53" t="s">
        <v>249</v>
      </c>
      <c r="D203" s="52" t="s">
        <v>250</v>
      </c>
      <c r="E203" s="52" t="s">
        <v>126</v>
      </c>
      <c r="F203" s="52" t="s">
        <v>127</v>
      </c>
      <c r="G203" s="54"/>
      <c r="H203" s="52" t="s">
        <v>128</v>
      </c>
      <c r="I203" s="52" t="s">
        <v>129</v>
      </c>
      <c r="J203" s="55" t="s">
        <v>135</v>
      </c>
      <c r="K203" s="52" t="s">
        <v>129</v>
      </c>
      <c r="L203" s="56" t="s">
        <v>1078</v>
      </c>
      <c r="M203" s="57"/>
      <c r="N203" s="57"/>
      <c r="O203" s="58"/>
      <c r="P203" s="59"/>
      <c r="Q203" s="59"/>
      <c r="R203" s="59"/>
      <c r="S203" s="60" t="n">
        <f aca="false">Q203+R203</f>
        <v>0</v>
      </c>
      <c r="T203" s="52" t="n">
        <v>2</v>
      </c>
      <c r="U203" s="59" t="n">
        <v>120</v>
      </c>
      <c r="V203" s="52" t="n">
        <v>3</v>
      </c>
      <c r="W203" s="59" t="n">
        <v>55</v>
      </c>
      <c r="X203" s="52" t="n">
        <v>5</v>
      </c>
      <c r="Y203" s="60" t="n">
        <f aca="false">(T203*U203)+(V203*W203)</f>
        <v>405</v>
      </c>
      <c r="Z203" s="60" t="n">
        <f aca="false">S203+Y203</f>
        <v>405</v>
      </c>
      <c r="AA203" s="61"/>
      <c r="AB203" s="50"/>
      <c r="AC203" s="50"/>
      <c r="AD203" s="50"/>
      <c r="AE203" s="50"/>
    </row>
    <row r="204" customFormat="false" ht="26.85" hidden="false" customHeight="false" outlineLevel="0" collapsed="false">
      <c r="A204" s="52" t="s">
        <v>123</v>
      </c>
      <c r="B204" s="52" t="s">
        <v>123</v>
      </c>
      <c r="C204" s="53" t="s">
        <v>782</v>
      </c>
      <c r="D204" s="52" t="s">
        <v>783</v>
      </c>
      <c r="E204" s="52" t="s">
        <v>170</v>
      </c>
      <c r="F204" s="52" t="s">
        <v>1079</v>
      </c>
      <c r="G204" s="54"/>
      <c r="H204" s="52" t="s">
        <v>128</v>
      </c>
      <c r="I204" s="52" t="s">
        <v>129</v>
      </c>
      <c r="J204" s="55" t="s">
        <v>135</v>
      </c>
      <c r="K204" s="52" t="s">
        <v>129</v>
      </c>
      <c r="L204" s="56" t="s">
        <v>1080</v>
      </c>
      <c r="M204" s="57"/>
      <c r="N204" s="57"/>
      <c r="O204" s="58"/>
      <c r="P204" s="59"/>
      <c r="Q204" s="59"/>
      <c r="R204" s="59"/>
      <c r="S204" s="60" t="n">
        <f aca="false">Q204+R204</f>
        <v>0</v>
      </c>
      <c r="T204" s="52" t="n">
        <v>2</v>
      </c>
      <c r="U204" s="59" t="n">
        <v>170.12</v>
      </c>
      <c r="V204" s="52" t="n">
        <v>1</v>
      </c>
      <c r="W204" s="59" t="n">
        <v>57</v>
      </c>
      <c r="X204" s="52" t="n">
        <v>3</v>
      </c>
      <c r="Y204" s="60" t="n">
        <f aca="false">(T204*U204)+(V204*W204)</f>
        <v>397.24</v>
      </c>
      <c r="Z204" s="60" t="n">
        <f aca="false">S204+Y204</f>
        <v>397.24</v>
      </c>
      <c r="AA204" s="61"/>
      <c r="AB204" s="50"/>
      <c r="AC204" s="50"/>
      <c r="AD204" s="50"/>
      <c r="AE204" s="50"/>
    </row>
    <row r="205" customFormat="false" ht="15" hidden="false" customHeight="false" outlineLevel="0" collapsed="false">
      <c r="A205" s="52" t="s">
        <v>123</v>
      </c>
      <c r="B205" s="52" t="s">
        <v>123</v>
      </c>
      <c r="C205" s="53" t="s">
        <v>856</v>
      </c>
      <c r="D205" s="52" t="s">
        <v>857</v>
      </c>
      <c r="E205" s="52" t="s">
        <v>126</v>
      </c>
      <c r="F205" s="52" t="s">
        <v>858</v>
      </c>
      <c r="G205" s="54"/>
      <c r="H205" s="52" t="s">
        <v>128</v>
      </c>
      <c r="I205" s="52" t="s">
        <v>129</v>
      </c>
      <c r="J205" s="55" t="s">
        <v>135</v>
      </c>
      <c r="K205" s="52" t="s">
        <v>129</v>
      </c>
      <c r="L205" s="56" t="s">
        <v>1081</v>
      </c>
      <c r="M205" s="57"/>
      <c r="N205" s="57"/>
      <c r="O205" s="58"/>
      <c r="P205" s="59"/>
      <c r="Q205" s="59"/>
      <c r="R205" s="59"/>
      <c r="S205" s="60" t="n">
        <f aca="false">Q205+R205</f>
        <v>0</v>
      </c>
      <c r="T205" s="52" t="n">
        <v>2</v>
      </c>
      <c r="U205" s="59" t="n">
        <v>120</v>
      </c>
      <c r="V205" s="52" t="n">
        <v>1</v>
      </c>
      <c r="W205" s="59" t="n">
        <v>55</v>
      </c>
      <c r="X205" s="52" t="n">
        <v>3</v>
      </c>
      <c r="Y205" s="60" t="n">
        <f aca="false">(T205*U205)+(V205*W205)</f>
        <v>295</v>
      </c>
      <c r="Z205" s="60" t="n">
        <f aca="false">S205+Y205</f>
        <v>295</v>
      </c>
      <c r="AA205" s="61"/>
      <c r="AB205" s="50"/>
      <c r="AC205" s="50"/>
      <c r="AD205" s="50"/>
      <c r="AE205" s="50"/>
    </row>
    <row r="206" customFormat="false" ht="15" hidden="false" customHeight="false" outlineLevel="0" collapsed="false">
      <c r="A206" s="52" t="s">
        <v>123</v>
      </c>
      <c r="B206" s="52" t="s">
        <v>123</v>
      </c>
      <c r="C206" s="53" t="s">
        <v>287</v>
      </c>
      <c r="D206" s="52" t="s">
        <v>288</v>
      </c>
      <c r="E206" s="52" t="s">
        <v>289</v>
      </c>
      <c r="F206" s="52" t="s">
        <v>161</v>
      </c>
      <c r="G206" s="54"/>
      <c r="H206" s="52" t="s">
        <v>128</v>
      </c>
      <c r="I206" s="52" t="s">
        <v>129</v>
      </c>
      <c r="J206" s="55" t="s">
        <v>135</v>
      </c>
      <c r="K206" s="52" t="s">
        <v>129</v>
      </c>
      <c r="L206" s="56" t="s">
        <v>605</v>
      </c>
      <c r="M206" s="57"/>
      <c r="N206" s="57"/>
      <c r="O206" s="58"/>
      <c r="P206" s="59"/>
      <c r="Q206" s="59"/>
      <c r="R206" s="59"/>
      <c r="S206" s="60" t="n">
        <f aca="false">Q206+R206</f>
        <v>0</v>
      </c>
      <c r="T206" s="52" t="n">
        <v>2</v>
      </c>
      <c r="U206" s="59" t="n">
        <v>170.12</v>
      </c>
      <c r="V206" s="52" t="n">
        <v>2</v>
      </c>
      <c r="W206" s="59" t="n">
        <v>57</v>
      </c>
      <c r="X206" s="52" t="n">
        <v>4</v>
      </c>
      <c r="Y206" s="60" t="n">
        <f aca="false">(T206*U206)+(V206*W206)</f>
        <v>454.24</v>
      </c>
      <c r="Z206" s="60" t="n">
        <f aca="false">S206+Y206</f>
        <v>454.24</v>
      </c>
      <c r="AA206" s="61"/>
      <c r="AB206" s="50"/>
      <c r="AC206" s="50"/>
      <c r="AD206" s="50"/>
      <c r="AE206" s="50"/>
    </row>
    <row r="207" customFormat="false" ht="26.85" hidden="false" customHeight="false" outlineLevel="0" collapsed="false">
      <c r="A207" s="52" t="s">
        <v>123</v>
      </c>
      <c r="B207" s="52" t="s">
        <v>123</v>
      </c>
      <c r="C207" s="53" t="s">
        <v>437</v>
      </c>
      <c r="D207" s="52" t="s">
        <v>438</v>
      </c>
      <c r="E207" s="52" t="s">
        <v>126</v>
      </c>
      <c r="F207" s="52" t="s">
        <v>456</v>
      </c>
      <c r="G207" s="54"/>
      <c r="H207" s="52" t="s">
        <v>128</v>
      </c>
      <c r="I207" s="52" t="s">
        <v>129</v>
      </c>
      <c r="J207" s="55" t="s">
        <v>135</v>
      </c>
      <c r="K207" s="52" t="s">
        <v>129</v>
      </c>
      <c r="L207" s="56" t="s">
        <v>1082</v>
      </c>
      <c r="M207" s="57"/>
      <c r="N207" s="57"/>
      <c r="O207" s="58"/>
      <c r="P207" s="59"/>
      <c r="Q207" s="59"/>
      <c r="R207" s="59"/>
      <c r="S207" s="60" t="n">
        <f aca="false">Q207+R207</f>
        <v>0</v>
      </c>
      <c r="T207" s="52" t="n">
        <v>3</v>
      </c>
      <c r="U207" s="59" t="n">
        <v>120</v>
      </c>
      <c r="V207" s="52" t="n">
        <v>1</v>
      </c>
      <c r="W207" s="59" t="n">
        <v>55</v>
      </c>
      <c r="X207" s="52" t="n">
        <v>4</v>
      </c>
      <c r="Y207" s="60" t="n">
        <f aca="false">(T207*U207)+(V207*W207)</f>
        <v>415</v>
      </c>
      <c r="Z207" s="60" t="n">
        <f aca="false">S207+Y207</f>
        <v>415</v>
      </c>
      <c r="AA207" s="61"/>
      <c r="AB207" s="50"/>
      <c r="AC207" s="50"/>
      <c r="AD207" s="50"/>
      <c r="AE207" s="50"/>
    </row>
    <row r="208" customFormat="false" ht="26.85" hidden="false" customHeight="false" outlineLevel="0" collapsed="false">
      <c r="A208" s="52" t="s">
        <v>123</v>
      </c>
      <c r="B208" s="52" t="s">
        <v>123</v>
      </c>
      <c r="C208" s="53" t="s">
        <v>243</v>
      </c>
      <c r="D208" s="52" t="s">
        <v>244</v>
      </c>
      <c r="E208" s="52" t="s">
        <v>140</v>
      </c>
      <c r="F208" s="52" t="s">
        <v>151</v>
      </c>
      <c r="G208" s="54"/>
      <c r="H208" s="52" t="s">
        <v>128</v>
      </c>
      <c r="I208" s="52" t="s">
        <v>129</v>
      </c>
      <c r="J208" s="55" t="s">
        <v>135</v>
      </c>
      <c r="K208" s="52" t="s">
        <v>129</v>
      </c>
      <c r="L208" s="56" t="s">
        <v>1077</v>
      </c>
      <c r="M208" s="57"/>
      <c r="N208" s="57"/>
      <c r="O208" s="58"/>
      <c r="P208" s="59"/>
      <c r="Q208" s="59"/>
      <c r="R208" s="59"/>
      <c r="S208" s="60" t="n">
        <f aca="false">Q208+R208</f>
        <v>0</v>
      </c>
      <c r="T208" s="52" t="n">
        <v>4</v>
      </c>
      <c r="U208" s="59" t="n">
        <v>170.12</v>
      </c>
      <c r="V208" s="52" t="n">
        <v>1</v>
      </c>
      <c r="W208" s="59" t="n">
        <v>57</v>
      </c>
      <c r="X208" s="52" t="n">
        <v>5</v>
      </c>
      <c r="Y208" s="60" t="n">
        <f aca="false">(T208*U208)+(V208*W208)</f>
        <v>737.48</v>
      </c>
      <c r="Z208" s="60" t="n">
        <f aca="false">S208+Y208</f>
        <v>737.48</v>
      </c>
      <c r="AA208" s="61"/>
      <c r="AB208" s="50"/>
      <c r="AC208" s="50"/>
      <c r="AD208" s="50"/>
      <c r="AE208" s="50"/>
    </row>
    <row r="209" customFormat="false" ht="15" hidden="false" customHeight="false" outlineLevel="0" collapsed="false">
      <c r="A209" s="52" t="s">
        <v>123</v>
      </c>
      <c r="B209" s="52" t="s">
        <v>123</v>
      </c>
      <c r="C209" s="53" t="s">
        <v>668</v>
      </c>
      <c r="D209" s="52" t="s">
        <v>669</v>
      </c>
      <c r="E209" s="52" t="s">
        <v>140</v>
      </c>
      <c r="F209" s="52" t="s">
        <v>1083</v>
      </c>
      <c r="G209" s="54"/>
      <c r="H209" s="52" t="s">
        <v>128</v>
      </c>
      <c r="I209" s="52" t="s">
        <v>129</v>
      </c>
      <c r="J209" s="55" t="s">
        <v>135</v>
      </c>
      <c r="K209" s="52" t="s">
        <v>129</v>
      </c>
      <c r="L209" s="56" t="s">
        <v>167</v>
      </c>
      <c r="M209" s="57"/>
      <c r="N209" s="57"/>
      <c r="O209" s="58"/>
      <c r="P209" s="59"/>
      <c r="Q209" s="59"/>
      <c r="R209" s="59"/>
      <c r="S209" s="60" t="n">
        <f aca="false">Q209+R209</f>
        <v>0</v>
      </c>
      <c r="T209" s="52" t="n">
        <v>4</v>
      </c>
      <c r="U209" s="59" t="n">
        <v>170.12</v>
      </c>
      <c r="V209" s="52" t="n">
        <v>2</v>
      </c>
      <c r="W209" s="59" t="n">
        <v>57</v>
      </c>
      <c r="X209" s="52" t="n">
        <v>6</v>
      </c>
      <c r="Y209" s="60" t="n">
        <f aca="false">(T209*U209)+(V209*W209)</f>
        <v>794.48</v>
      </c>
      <c r="Z209" s="60" t="n">
        <f aca="false">S209+Y209</f>
        <v>794.48</v>
      </c>
      <c r="AA209" s="61"/>
      <c r="AB209" s="50"/>
      <c r="AC209" s="50"/>
      <c r="AD209" s="50"/>
      <c r="AE209" s="50"/>
    </row>
    <row r="210" customFormat="false" ht="39.55" hidden="false" customHeight="false" outlineLevel="0" collapsed="false">
      <c r="A210" s="52" t="s">
        <v>123</v>
      </c>
      <c r="B210" s="52" t="s">
        <v>123</v>
      </c>
      <c r="C210" s="53" t="s">
        <v>511</v>
      </c>
      <c r="D210" s="52" t="s">
        <v>512</v>
      </c>
      <c r="E210" s="52" t="s">
        <v>140</v>
      </c>
      <c r="F210" s="52" t="s">
        <v>127</v>
      </c>
      <c r="G210" s="54"/>
      <c r="H210" s="52" t="s">
        <v>128</v>
      </c>
      <c r="I210" s="52" t="s">
        <v>129</v>
      </c>
      <c r="J210" s="55" t="s">
        <v>135</v>
      </c>
      <c r="K210" s="52" t="s">
        <v>129</v>
      </c>
      <c r="L210" s="56" t="s">
        <v>1084</v>
      </c>
      <c r="M210" s="57"/>
      <c r="N210" s="57"/>
      <c r="O210" s="58"/>
      <c r="P210" s="59"/>
      <c r="Q210" s="59"/>
      <c r="R210" s="59"/>
      <c r="S210" s="60" t="n">
        <f aca="false">Q210+R210</f>
        <v>0</v>
      </c>
      <c r="T210" s="52" t="n">
        <v>4</v>
      </c>
      <c r="U210" s="59" t="n">
        <v>170.12</v>
      </c>
      <c r="V210" s="52" t="n">
        <v>2</v>
      </c>
      <c r="W210" s="59" t="n">
        <v>57</v>
      </c>
      <c r="X210" s="52" t="n">
        <v>6</v>
      </c>
      <c r="Y210" s="60" t="n">
        <f aca="false">(T210*U210)+(V210*W210)</f>
        <v>794.48</v>
      </c>
      <c r="Z210" s="60" t="n">
        <f aca="false">S210+Y210</f>
        <v>794.48</v>
      </c>
      <c r="AA210" s="61"/>
      <c r="AB210" s="50"/>
      <c r="AC210" s="50"/>
      <c r="AD210" s="50"/>
      <c r="AE210" s="50"/>
    </row>
    <row r="211" customFormat="false" ht="15" hidden="false" customHeight="false" outlineLevel="0" collapsed="false">
      <c r="A211" s="52" t="s">
        <v>123</v>
      </c>
      <c r="B211" s="52" t="s">
        <v>123</v>
      </c>
      <c r="C211" s="53" t="s">
        <v>149</v>
      </c>
      <c r="D211" s="52" t="s">
        <v>150</v>
      </c>
      <c r="E211" s="52" t="s">
        <v>140</v>
      </c>
      <c r="F211" s="52" t="s">
        <v>151</v>
      </c>
      <c r="G211" s="54"/>
      <c r="H211" s="52" t="s">
        <v>128</v>
      </c>
      <c r="I211" s="52" t="s">
        <v>129</v>
      </c>
      <c r="J211" s="55" t="s">
        <v>135</v>
      </c>
      <c r="K211" s="52" t="s">
        <v>129</v>
      </c>
      <c r="L211" s="56" t="s">
        <v>167</v>
      </c>
      <c r="M211" s="57"/>
      <c r="N211" s="57"/>
      <c r="O211" s="58"/>
      <c r="P211" s="59"/>
      <c r="Q211" s="59"/>
      <c r="R211" s="59"/>
      <c r="S211" s="60" t="n">
        <f aca="false">Q211+R211</f>
        <v>0</v>
      </c>
      <c r="T211" s="52" t="n">
        <v>4</v>
      </c>
      <c r="U211" s="59" t="n">
        <v>170.12</v>
      </c>
      <c r="V211" s="52" t="n">
        <v>1</v>
      </c>
      <c r="W211" s="59" t="n">
        <v>57</v>
      </c>
      <c r="X211" s="52" t="n">
        <v>5</v>
      </c>
      <c r="Y211" s="60" t="n">
        <f aca="false">(T211*U211)+(V211*W211)</f>
        <v>737.48</v>
      </c>
      <c r="Z211" s="60" t="n">
        <f aca="false">S211+Y211</f>
        <v>737.48</v>
      </c>
      <c r="AA211" s="61"/>
      <c r="AB211" s="50"/>
      <c r="AC211" s="50"/>
      <c r="AD211" s="50"/>
      <c r="AE211" s="50"/>
    </row>
    <row r="212" customFormat="false" ht="15" hidden="false" customHeight="false" outlineLevel="0" collapsed="false">
      <c r="A212" s="52" t="s">
        <v>123</v>
      </c>
      <c r="B212" s="52" t="s">
        <v>123</v>
      </c>
      <c r="C212" s="53" t="s">
        <v>314</v>
      </c>
      <c r="D212" s="52" t="s">
        <v>315</v>
      </c>
      <c r="E212" s="52" t="s">
        <v>126</v>
      </c>
      <c r="F212" s="52" t="s">
        <v>396</v>
      </c>
      <c r="G212" s="54"/>
      <c r="H212" s="52" t="s">
        <v>128</v>
      </c>
      <c r="I212" s="52" t="s">
        <v>129</v>
      </c>
      <c r="J212" s="55" t="s">
        <v>317</v>
      </c>
      <c r="K212" s="52" t="s">
        <v>129</v>
      </c>
      <c r="L212" s="56" t="s">
        <v>689</v>
      </c>
      <c r="M212" s="57"/>
      <c r="N212" s="57"/>
      <c r="O212" s="58"/>
      <c r="P212" s="59"/>
      <c r="Q212" s="59"/>
      <c r="R212" s="59"/>
      <c r="S212" s="60" t="n">
        <f aca="false">Q212+R212</f>
        <v>0</v>
      </c>
      <c r="T212" s="52" t="n">
        <v>4</v>
      </c>
      <c r="U212" s="59" t="n">
        <v>120</v>
      </c>
      <c r="V212" s="52" t="n">
        <v>1</v>
      </c>
      <c r="W212" s="59" t="n">
        <v>55</v>
      </c>
      <c r="X212" s="52" t="n">
        <v>5</v>
      </c>
      <c r="Y212" s="60" t="n">
        <f aca="false">(T212*U212)+(V212*W212)</f>
        <v>535</v>
      </c>
      <c r="Z212" s="60" t="n">
        <f aca="false">S212+Y212</f>
        <v>535</v>
      </c>
      <c r="AA212" s="61"/>
      <c r="AB212" s="50"/>
      <c r="AC212" s="50"/>
      <c r="AD212" s="50"/>
      <c r="AE212" s="50"/>
    </row>
    <row r="213" customFormat="false" ht="15" hidden="false" customHeight="false" outlineLevel="0" collapsed="false">
      <c r="A213" s="52" t="s">
        <v>123</v>
      </c>
      <c r="B213" s="52" t="s">
        <v>123</v>
      </c>
      <c r="C213" s="53" t="s">
        <v>881</v>
      </c>
      <c r="D213" s="52" t="s">
        <v>882</v>
      </c>
      <c r="E213" s="52" t="s">
        <v>140</v>
      </c>
      <c r="F213" s="52" t="s">
        <v>180</v>
      </c>
      <c r="G213" s="54"/>
      <c r="H213" s="52" t="s">
        <v>128</v>
      </c>
      <c r="I213" s="52" t="s">
        <v>129</v>
      </c>
      <c r="J213" s="55" t="s">
        <v>135</v>
      </c>
      <c r="K213" s="52" t="s">
        <v>129</v>
      </c>
      <c r="L213" s="56" t="s">
        <v>167</v>
      </c>
      <c r="M213" s="57"/>
      <c r="N213" s="57"/>
      <c r="O213" s="58"/>
      <c r="P213" s="59"/>
      <c r="Q213" s="59"/>
      <c r="R213" s="59"/>
      <c r="S213" s="60" t="n">
        <f aca="false">Q213+R213</f>
        <v>0</v>
      </c>
      <c r="T213" s="52" t="n">
        <v>4</v>
      </c>
      <c r="U213" s="59" t="n">
        <v>170.12</v>
      </c>
      <c r="V213" s="52" t="n">
        <v>1</v>
      </c>
      <c r="W213" s="59" t="n">
        <v>57</v>
      </c>
      <c r="X213" s="52" t="n">
        <v>5</v>
      </c>
      <c r="Y213" s="60" t="n">
        <f aca="false">(T213*U213)+(V213*W213)</f>
        <v>737.48</v>
      </c>
      <c r="Z213" s="60" t="n">
        <f aca="false">S213+Y213</f>
        <v>737.48</v>
      </c>
      <c r="AA213" s="61"/>
      <c r="AB213" s="50"/>
      <c r="AC213" s="50"/>
      <c r="AD213" s="50"/>
      <c r="AE213" s="50"/>
    </row>
    <row r="214" customFormat="false" ht="15" hidden="false" customHeight="false" outlineLevel="0" collapsed="false">
      <c r="A214" s="52" t="s">
        <v>123</v>
      </c>
      <c r="B214" s="52" t="s">
        <v>123</v>
      </c>
      <c r="C214" s="53" t="s">
        <v>881</v>
      </c>
      <c r="D214" s="52" t="s">
        <v>882</v>
      </c>
      <c r="E214" s="52" t="s">
        <v>140</v>
      </c>
      <c r="F214" s="52" t="s">
        <v>180</v>
      </c>
      <c r="G214" s="54"/>
      <c r="H214" s="52" t="s">
        <v>128</v>
      </c>
      <c r="I214" s="52" t="s">
        <v>129</v>
      </c>
      <c r="J214" s="55" t="s">
        <v>135</v>
      </c>
      <c r="K214" s="52" t="s">
        <v>129</v>
      </c>
      <c r="L214" s="56" t="s">
        <v>883</v>
      </c>
      <c r="M214" s="57"/>
      <c r="N214" s="57"/>
      <c r="O214" s="58"/>
      <c r="P214" s="59"/>
      <c r="Q214" s="59"/>
      <c r="R214" s="59"/>
      <c r="S214" s="60" t="n">
        <f aca="false">Q214+R214</f>
        <v>0</v>
      </c>
      <c r="T214" s="52" t="n">
        <v>1</v>
      </c>
      <c r="U214" s="59" t="n">
        <v>170.12</v>
      </c>
      <c r="V214" s="52" t="n">
        <v>1</v>
      </c>
      <c r="W214" s="59" t="n">
        <v>57</v>
      </c>
      <c r="X214" s="52" t="n">
        <v>2</v>
      </c>
      <c r="Y214" s="60" t="n">
        <f aca="false">(T214*U214)+(V214*W214)</f>
        <v>227.12</v>
      </c>
      <c r="Z214" s="60" t="n">
        <f aca="false">S214+Y214</f>
        <v>227.12</v>
      </c>
      <c r="AA214" s="61"/>
      <c r="AB214" s="50"/>
      <c r="AC214" s="50"/>
      <c r="AD214" s="50"/>
      <c r="AE214" s="50"/>
    </row>
    <row r="215" customFormat="false" ht="39.55" hidden="false" customHeight="false" outlineLevel="0" collapsed="false">
      <c r="A215" s="52" t="s">
        <v>123</v>
      </c>
      <c r="B215" s="52" t="s">
        <v>123</v>
      </c>
      <c r="C215" s="53" t="s">
        <v>795</v>
      </c>
      <c r="D215" s="52" t="s">
        <v>796</v>
      </c>
      <c r="E215" s="52" t="s">
        <v>797</v>
      </c>
      <c r="F215" s="52" t="s">
        <v>1085</v>
      </c>
      <c r="G215" s="54"/>
      <c r="H215" s="52" t="s">
        <v>128</v>
      </c>
      <c r="I215" s="52" t="s">
        <v>129</v>
      </c>
      <c r="J215" s="55" t="s">
        <v>135</v>
      </c>
      <c r="K215" s="52" t="s">
        <v>129</v>
      </c>
      <c r="L215" s="56" t="s">
        <v>650</v>
      </c>
      <c r="M215" s="57"/>
      <c r="N215" s="57"/>
      <c r="O215" s="58"/>
      <c r="P215" s="59"/>
      <c r="Q215" s="59"/>
      <c r="R215" s="59"/>
      <c r="S215" s="60" t="n">
        <f aca="false">Q215+R215</f>
        <v>0</v>
      </c>
      <c r="T215" s="52" t="n">
        <v>1</v>
      </c>
      <c r="U215" s="59" t="n">
        <v>241.86</v>
      </c>
      <c r="V215" s="52" t="n">
        <v>1</v>
      </c>
      <c r="W215" s="59" t="n">
        <v>72.54</v>
      </c>
      <c r="X215" s="52" t="n">
        <v>2</v>
      </c>
      <c r="Y215" s="60" t="n">
        <f aca="false">(T215*U215)+(V215*W215)</f>
        <v>314.4</v>
      </c>
      <c r="Z215" s="60" t="n">
        <f aca="false">S215+Y215</f>
        <v>314.4</v>
      </c>
      <c r="AA215" s="61"/>
      <c r="AB215" s="50"/>
      <c r="AC215" s="50"/>
      <c r="AD215" s="50"/>
      <c r="AE215" s="50"/>
    </row>
    <row r="216" customFormat="false" ht="26.85" hidden="false" customHeight="false" outlineLevel="0" collapsed="false">
      <c r="A216" s="52" t="s">
        <v>123</v>
      </c>
      <c r="B216" s="52" t="s">
        <v>123</v>
      </c>
      <c r="C216" s="53" t="s">
        <v>625</v>
      </c>
      <c r="D216" s="52" t="s">
        <v>626</v>
      </c>
      <c r="E216" s="52" t="s">
        <v>140</v>
      </c>
      <c r="F216" s="52" t="s">
        <v>1086</v>
      </c>
      <c r="G216" s="54"/>
      <c r="H216" s="52" t="s">
        <v>128</v>
      </c>
      <c r="I216" s="52" t="s">
        <v>129</v>
      </c>
      <c r="J216" s="55" t="s">
        <v>1087</v>
      </c>
      <c r="K216" s="52" t="s">
        <v>129</v>
      </c>
      <c r="L216" s="56" t="s">
        <v>1088</v>
      </c>
      <c r="M216" s="57"/>
      <c r="N216" s="57"/>
      <c r="O216" s="58"/>
      <c r="P216" s="59"/>
      <c r="Q216" s="59"/>
      <c r="R216" s="59"/>
      <c r="S216" s="60" t="n">
        <f aca="false">Q216+R216</f>
        <v>0</v>
      </c>
      <c r="T216" s="52" t="n">
        <v>1</v>
      </c>
      <c r="U216" s="59" t="n">
        <v>170.12</v>
      </c>
      <c r="V216" s="52" t="n">
        <v>5</v>
      </c>
      <c r="W216" s="59" t="n">
        <v>57</v>
      </c>
      <c r="X216" s="52" t="n">
        <v>6</v>
      </c>
      <c r="Y216" s="60" t="n">
        <f aca="false">(T216*U216)+(V216*W216)</f>
        <v>455.12</v>
      </c>
      <c r="Z216" s="60" t="n">
        <f aca="false">S216+Y216</f>
        <v>455.12</v>
      </c>
      <c r="AA216" s="61"/>
      <c r="AB216" s="50"/>
      <c r="AC216" s="50"/>
      <c r="AD216" s="50"/>
      <c r="AE216" s="50"/>
    </row>
    <row r="217" customFormat="false" ht="26.85" hidden="false" customHeight="false" outlineLevel="0" collapsed="false">
      <c r="A217" s="52" t="s">
        <v>123</v>
      </c>
      <c r="B217" s="52" t="s">
        <v>123</v>
      </c>
      <c r="C217" s="53" t="s">
        <v>295</v>
      </c>
      <c r="D217" s="52" t="s">
        <v>296</v>
      </c>
      <c r="E217" s="52" t="s">
        <v>140</v>
      </c>
      <c r="F217" s="52" t="s">
        <v>297</v>
      </c>
      <c r="G217" s="54"/>
      <c r="H217" s="52" t="s">
        <v>128</v>
      </c>
      <c r="I217" s="52" t="s">
        <v>129</v>
      </c>
      <c r="J217" s="55" t="s">
        <v>135</v>
      </c>
      <c r="K217" s="52" t="s">
        <v>129</v>
      </c>
      <c r="L217" s="56" t="s">
        <v>1089</v>
      </c>
      <c r="M217" s="57"/>
      <c r="N217" s="57"/>
      <c r="O217" s="58"/>
      <c r="P217" s="59"/>
      <c r="Q217" s="59"/>
      <c r="R217" s="59"/>
      <c r="S217" s="60" t="n">
        <f aca="false">Q217+R217</f>
        <v>0</v>
      </c>
      <c r="T217" s="52" t="n">
        <v>4</v>
      </c>
      <c r="U217" s="59" t="n">
        <v>170.12</v>
      </c>
      <c r="V217" s="52" t="n">
        <v>3</v>
      </c>
      <c r="W217" s="59" t="n">
        <v>57</v>
      </c>
      <c r="X217" s="52" t="n">
        <v>7</v>
      </c>
      <c r="Y217" s="60" t="n">
        <f aca="false">(T217*U217)+(V217*W217)</f>
        <v>851.48</v>
      </c>
      <c r="Z217" s="60" t="n">
        <f aca="false">S217+Y217</f>
        <v>851.48</v>
      </c>
      <c r="AA217" s="61"/>
      <c r="AB217" s="50"/>
      <c r="AC217" s="50"/>
      <c r="AD217" s="50"/>
      <c r="AE217" s="50"/>
    </row>
    <row r="218" customFormat="false" ht="15" hidden="false" customHeight="false" outlineLevel="0" collapsed="false">
      <c r="A218" s="52" t="s">
        <v>123</v>
      </c>
      <c r="B218" s="52" t="s">
        <v>123</v>
      </c>
      <c r="C218" s="53" t="s">
        <v>1065</v>
      </c>
      <c r="D218" s="52" t="s">
        <v>1066</v>
      </c>
      <c r="E218" s="52" t="s">
        <v>140</v>
      </c>
      <c r="F218" s="52" t="s">
        <v>979</v>
      </c>
      <c r="G218" s="54"/>
      <c r="H218" s="52" t="s">
        <v>128</v>
      </c>
      <c r="I218" s="52" t="s">
        <v>129</v>
      </c>
      <c r="J218" s="55" t="s">
        <v>135</v>
      </c>
      <c r="K218" s="52" t="s">
        <v>129</v>
      </c>
      <c r="L218" s="56" t="s">
        <v>167</v>
      </c>
      <c r="M218" s="57"/>
      <c r="N218" s="57"/>
      <c r="O218" s="58"/>
      <c r="P218" s="59"/>
      <c r="Q218" s="59"/>
      <c r="R218" s="59"/>
      <c r="S218" s="60" t="n">
        <f aca="false">Q218+R218</f>
        <v>0</v>
      </c>
      <c r="T218" s="52" t="n">
        <v>4</v>
      </c>
      <c r="U218" s="59" t="n">
        <v>170.12</v>
      </c>
      <c r="V218" s="52" t="n">
        <v>1</v>
      </c>
      <c r="W218" s="59" t="n">
        <v>57</v>
      </c>
      <c r="X218" s="52" t="n">
        <v>5</v>
      </c>
      <c r="Y218" s="60" t="n">
        <f aca="false">(T218*U218)+(V218*W218)</f>
        <v>737.48</v>
      </c>
      <c r="Z218" s="60" t="n">
        <f aca="false">S218+Y218</f>
        <v>737.48</v>
      </c>
      <c r="AA218" s="61"/>
      <c r="AB218" s="50"/>
      <c r="AC218" s="50"/>
      <c r="AD218" s="50"/>
      <c r="AE218" s="50"/>
    </row>
    <row r="219" customFormat="false" ht="15" hidden="false" customHeight="false" outlineLevel="0" collapsed="false">
      <c r="A219" s="52" t="s">
        <v>123</v>
      </c>
      <c r="B219" s="52" t="s">
        <v>123</v>
      </c>
      <c r="C219" s="53" t="s">
        <v>1065</v>
      </c>
      <c r="D219" s="52" t="s">
        <v>1066</v>
      </c>
      <c r="E219" s="52" t="s">
        <v>140</v>
      </c>
      <c r="F219" s="52" t="s">
        <v>979</v>
      </c>
      <c r="G219" s="54"/>
      <c r="H219" s="52" t="s">
        <v>128</v>
      </c>
      <c r="I219" s="52" t="s">
        <v>129</v>
      </c>
      <c r="J219" s="55" t="s">
        <v>135</v>
      </c>
      <c r="K219" s="52" t="s">
        <v>129</v>
      </c>
      <c r="L219" s="56" t="s">
        <v>167</v>
      </c>
      <c r="M219" s="57"/>
      <c r="N219" s="57"/>
      <c r="O219" s="58"/>
      <c r="P219" s="59"/>
      <c r="Q219" s="59"/>
      <c r="R219" s="59"/>
      <c r="S219" s="60" t="n">
        <f aca="false">Q219+R219</f>
        <v>0</v>
      </c>
      <c r="T219" s="52" t="n">
        <v>4</v>
      </c>
      <c r="U219" s="59" t="n">
        <v>170.12</v>
      </c>
      <c r="V219" s="52" t="n">
        <v>1</v>
      </c>
      <c r="W219" s="59" t="n">
        <v>57</v>
      </c>
      <c r="X219" s="52" t="n">
        <v>5</v>
      </c>
      <c r="Y219" s="60" t="n">
        <f aca="false">(T219*U219)+(V219*W219)</f>
        <v>737.48</v>
      </c>
      <c r="Z219" s="60" t="n">
        <f aca="false">S219+Y219</f>
        <v>737.48</v>
      </c>
      <c r="AA219" s="61"/>
      <c r="AB219" s="50"/>
      <c r="AC219" s="50"/>
      <c r="AD219" s="50"/>
      <c r="AE219" s="50"/>
    </row>
    <row r="220" customFormat="false" ht="39.55" hidden="false" customHeight="false" outlineLevel="0" collapsed="false">
      <c r="A220" s="52" t="s">
        <v>123</v>
      </c>
      <c r="B220" s="52" t="s">
        <v>123</v>
      </c>
      <c r="C220" s="53" t="s">
        <v>193</v>
      </c>
      <c r="D220" s="52" t="s">
        <v>194</v>
      </c>
      <c r="E220" s="52" t="s">
        <v>126</v>
      </c>
      <c r="F220" s="52" t="s">
        <v>127</v>
      </c>
      <c r="G220" s="54"/>
      <c r="H220" s="52" t="s">
        <v>128</v>
      </c>
      <c r="I220" s="52" t="s">
        <v>129</v>
      </c>
      <c r="J220" s="55" t="s">
        <v>135</v>
      </c>
      <c r="K220" s="52" t="s">
        <v>129</v>
      </c>
      <c r="L220" s="56" t="s">
        <v>1090</v>
      </c>
      <c r="M220" s="57"/>
      <c r="N220" s="57"/>
      <c r="O220" s="58"/>
      <c r="P220" s="59"/>
      <c r="Q220" s="59"/>
      <c r="R220" s="59"/>
      <c r="S220" s="60" t="n">
        <f aca="false">Q220+R220</f>
        <v>0</v>
      </c>
      <c r="T220" s="52" t="n">
        <v>3</v>
      </c>
      <c r="U220" s="59" t="n">
        <v>120</v>
      </c>
      <c r="V220" s="52" t="n">
        <v>1</v>
      </c>
      <c r="W220" s="59" t="n">
        <v>55</v>
      </c>
      <c r="X220" s="52" t="n">
        <v>4</v>
      </c>
      <c r="Y220" s="60" t="n">
        <f aca="false">(T220*U220)+(V220*W220)</f>
        <v>415</v>
      </c>
      <c r="Z220" s="60" t="n">
        <f aca="false">S220+Y220</f>
        <v>415</v>
      </c>
      <c r="AA220" s="61"/>
      <c r="AB220" s="50"/>
      <c r="AC220" s="50"/>
      <c r="AD220" s="50"/>
      <c r="AE220" s="50"/>
    </row>
    <row r="221" customFormat="false" ht="15" hidden="false" customHeight="false" outlineLevel="0" collapsed="false">
      <c r="A221" s="52" t="s">
        <v>123</v>
      </c>
      <c r="B221" s="52" t="s">
        <v>123</v>
      </c>
      <c r="C221" s="53" t="s">
        <v>124</v>
      </c>
      <c r="D221" s="52" t="s">
        <v>125</v>
      </c>
      <c r="E221" s="52" t="s">
        <v>126</v>
      </c>
      <c r="F221" s="52" t="s">
        <v>127</v>
      </c>
      <c r="G221" s="54"/>
      <c r="H221" s="52" t="s">
        <v>128</v>
      </c>
      <c r="I221" s="52" t="s">
        <v>129</v>
      </c>
      <c r="J221" s="55" t="s">
        <v>130</v>
      </c>
      <c r="K221" s="52" t="s">
        <v>129</v>
      </c>
      <c r="L221" s="56" t="s">
        <v>1081</v>
      </c>
      <c r="M221" s="57"/>
      <c r="N221" s="57"/>
      <c r="O221" s="58"/>
      <c r="P221" s="59"/>
      <c r="Q221" s="59"/>
      <c r="R221" s="59"/>
      <c r="S221" s="60" t="n">
        <f aca="false">Q221+R221</f>
        <v>0</v>
      </c>
      <c r="T221" s="52" t="n">
        <v>3</v>
      </c>
      <c r="U221" s="59" t="n">
        <v>120</v>
      </c>
      <c r="V221" s="52" t="n">
        <v>1</v>
      </c>
      <c r="W221" s="59" t="n">
        <v>55</v>
      </c>
      <c r="X221" s="52" t="n">
        <v>4</v>
      </c>
      <c r="Y221" s="60" t="n">
        <f aca="false">(T221*U221)+(V221*W221)</f>
        <v>415</v>
      </c>
      <c r="Z221" s="60" t="n">
        <f aca="false">S221+Y221</f>
        <v>415</v>
      </c>
      <c r="AA221" s="61"/>
      <c r="AB221" s="50"/>
      <c r="AC221" s="50"/>
      <c r="AD221" s="50"/>
      <c r="AE221" s="50"/>
    </row>
    <row r="222" customFormat="false" ht="15" hidden="false" customHeight="false" outlineLevel="0" collapsed="false">
      <c r="A222" s="52" t="s">
        <v>123</v>
      </c>
      <c r="B222" s="52" t="s">
        <v>123</v>
      </c>
      <c r="C222" s="53" t="s">
        <v>145</v>
      </c>
      <c r="D222" s="52" t="s">
        <v>146</v>
      </c>
      <c r="E222" s="52" t="s">
        <v>126</v>
      </c>
      <c r="F222" s="52" t="s">
        <v>147</v>
      </c>
      <c r="G222" s="54"/>
      <c r="H222" s="52" t="s">
        <v>128</v>
      </c>
      <c r="I222" s="52" t="s">
        <v>129</v>
      </c>
      <c r="J222" s="55" t="s">
        <v>148</v>
      </c>
      <c r="K222" s="52" t="s">
        <v>129</v>
      </c>
      <c r="L222" s="56" t="s">
        <v>1081</v>
      </c>
      <c r="M222" s="57"/>
      <c r="N222" s="57"/>
      <c r="O222" s="58"/>
      <c r="P222" s="59"/>
      <c r="Q222" s="59"/>
      <c r="R222" s="59"/>
      <c r="S222" s="60" t="n">
        <f aca="false">Q222+R222</f>
        <v>0</v>
      </c>
      <c r="T222" s="52" t="n">
        <v>3</v>
      </c>
      <c r="U222" s="59" t="n">
        <v>120</v>
      </c>
      <c r="V222" s="52" t="n">
        <v>1</v>
      </c>
      <c r="W222" s="59" t="n">
        <v>55</v>
      </c>
      <c r="X222" s="52" t="n">
        <v>4</v>
      </c>
      <c r="Y222" s="60" t="n">
        <f aca="false">(T222*U222)+(V222*W222)</f>
        <v>415</v>
      </c>
      <c r="Z222" s="60" t="n">
        <f aca="false">S222+Y222</f>
        <v>415</v>
      </c>
      <c r="AA222" s="61"/>
      <c r="AB222" s="50"/>
      <c r="AC222" s="50"/>
      <c r="AD222" s="50"/>
      <c r="AE222" s="50"/>
    </row>
    <row r="223" customFormat="false" ht="26.85" hidden="false" customHeight="false" outlineLevel="0" collapsed="false">
      <c r="A223" s="52" t="s">
        <v>123</v>
      </c>
      <c r="B223" s="52" t="s">
        <v>123</v>
      </c>
      <c r="C223" s="53" t="s">
        <v>347</v>
      </c>
      <c r="D223" s="52" t="s">
        <v>348</v>
      </c>
      <c r="E223" s="52" t="s">
        <v>140</v>
      </c>
      <c r="F223" s="52" t="s">
        <v>1091</v>
      </c>
      <c r="G223" s="54"/>
      <c r="H223" s="52" t="s">
        <v>128</v>
      </c>
      <c r="I223" s="52" t="s">
        <v>129</v>
      </c>
      <c r="J223" s="55" t="s">
        <v>135</v>
      </c>
      <c r="K223" s="52" t="s">
        <v>129</v>
      </c>
      <c r="L223" s="56" t="s">
        <v>1092</v>
      </c>
      <c r="M223" s="57"/>
      <c r="N223" s="57"/>
      <c r="O223" s="58"/>
      <c r="P223" s="59"/>
      <c r="Q223" s="59"/>
      <c r="R223" s="59"/>
      <c r="S223" s="60" t="n">
        <f aca="false">Q223+R223</f>
        <v>0</v>
      </c>
      <c r="T223" s="52" t="n">
        <v>3</v>
      </c>
      <c r="U223" s="59" t="n">
        <v>170.12</v>
      </c>
      <c r="V223" s="52" t="n">
        <v>2</v>
      </c>
      <c r="W223" s="59" t="n">
        <v>57</v>
      </c>
      <c r="X223" s="52" t="n">
        <v>5</v>
      </c>
      <c r="Y223" s="60" t="n">
        <f aca="false">(T223*U223)+(V223*W223)</f>
        <v>624.36</v>
      </c>
      <c r="Z223" s="60" t="n">
        <f aca="false">S223+Y223</f>
        <v>624.36</v>
      </c>
      <c r="AA223" s="61"/>
      <c r="AB223" s="50"/>
      <c r="AC223" s="50"/>
      <c r="AD223" s="50"/>
      <c r="AE223" s="50"/>
    </row>
    <row r="224" customFormat="false" ht="15" hidden="false" customHeight="false" outlineLevel="0" collapsed="false">
      <c r="A224" s="52" t="s">
        <v>123</v>
      </c>
      <c r="B224" s="52" t="s">
        <v>123</v>
      </c>
      <c r="C224" s="53" t="s">
        <v>474</v>
      </c>
      <c r="D224" s="52" t="s">
        <v>475</v>
      </c>
      <c r="E224" s="52" t="s">
        <v>140</v>
      </c>
      <c r="F224" s="52" t="s">
        <v>1093</v>
      </c>
      <c r="G224" s="54"/>
      <c r="H224" s="52" t="s">
        <v>128</v>
      </c>
      <c r="I224" s="52" t="s">
        <v>129</v>
      </c>
      <c r="J224" s="55" t="s">
        <v>143</v>
      </c>
      <c r="K224" s="52" t="s">
        <v>129</v>
      </c>
      <c r="L224" s="56" t="s">
        <v>1094</v>
      </c>
      <c r="M224" s="57"/>
      <c r="N224" s="57"/>
      <c r="O224" s="58"/>
      <c r="P224" s="59"/>
      <c r="Q224" s="59"/>
      <c r="R224" s="59"/>
      <c r="S224" s="60" t="n">
        <f aca="false">Q224+R224</f>
        <v>0</v>
      </c>
      <c r="T224" s="52" t="n">
        <v>3</v>
      </c>
      <c r="U224" s="59" t="n">
        <v>170.12</v>
      </c>
      <c r="V224" s="52" t="n">
        <v>1</v>
      </c>
      <c r="W224" s="59" t="n">
        <v>57</v>
      </c>
      <c r="X224" s="52" t="n">
        <v>4</v>
      </c>
      <c r="Y224" s="60" t="n">
        <f aca="false">(T224*U224)+(V224*W224)</f>
        <v>567.36</v>
      </c>
      <c r="Z224" s="60" t="n">
        <f aca="false">S224+Y224</f>
        <v>567.36</v>
      </c>
      <c r="AA224" s="61"/>
      <c r="AB224" s="50"/>
      <c r="AC224" s="50"/>
      <c r="AD224" s="50"/>
      <c r="AE224" s="50"/>
    </row>
    <row r="225" customFormat="false" ht="15" hidden="false" customHeight="false" outlineLevel="0" collapsed="false">
      <c r="A225" s="52" t="s">
        <v>123</v>
      </c>
      <c r="B225" s="52" t="s">
        <v>123</v>
      </c>
      <c r="C225" s="53" t="s">
        <v>213</v>
      </c>
      <c r="D225" s="52" t="s">
        <v>214</v>
      </c>
      <c r="E225" s="52" t="s">
        <v>170</v>
      </c>
      <c r="F225" s="52" t="s">
        <v>1095</v>
      </c>
      <c r="G225" s="54"/>
      <c r="H225" s="52" t="s">
        <v>128</v>
      </c>
      <c r="I225" s="52" t="s">
        <v>129</v>
      </c>
      <c r="J225" s="55" t="s">
        <v>135</v>
      </c>
      <c r="K225" s="52" t="s">
        <v>129</v>
      </c>
      <c r="L225" s="56" t="s">
        <v>1092</v>
      </c>
      <c r="M225" s="57"/>
      <c r="N225" s="57"/>
      <c r="O225" s="58"/>
      <c r="P225" s="59"/>
      <c r="Q225" s="59"/>
      <c r="R225" s="59"/>
      <c r="S225" s="60" t="n">
        <f aca="false">Q225+R225</f>
        <v>0</v>
      </c>
      <c r="T225" s="52" t="n">
        <v>3</v>
      </c>
      <c r="U225" s="59" t="n">
        <v>170.12</v>
      </c>
      <c r="V225" s="52" t="n">
        <v>2</v>
      </c>
      <c r="W225" s="59" t="n">
        <v>57</v>
      </c>
      <c r="X225" s="52" t="n">
        <v>5</v>
      </c>
      <c r="Y225" s="60" t="n">
        <f aca="false">(T225*U225)+(V225*W225)</f>
        <v>624.36</v>
      </c>
      <c r="Z225" s="60" t="n">
        <f aca="false">S225+Y225</f>
        <v>624.36</v>
      </c>
      <c r="AA225" s="61"/>
      <c r="AB225" s="50"/>
      <c r="AC225" s="50"/>
      <c r="AD225" s="50"/>
      <c r="AE225" s="50"/>
    </row>
    <row r="226" customFormat="false" ht="39.55" hidden="false" customHeight="false" outlineLevel="0" collapsed="false">
      <c r="A226" s="52" t="s">
        <v>123</v>
      </c>
      <c r="B226" s="52" t="s">
        <v>123</v>
      </c>
      <c r="C226" s="53" t="s">
        <v>342</v>
      </c>
      <c r="D226" s="52" t="s">
        <v>343</v>
      </c>
      <c r="E226" s="52" t="s">
        <v>140</v>
      </c>
      <c r="F226" s="52" t="s">
        <v>851</v>
      </c>
      <c r="G226" s="54"/>
      <c r="H226" s="52" t="s">
        <v>128</v>
      </c>
      <c r="I226" s="52" t="s">
        <v>129</v>
      </c>
      <c r="J226" s="55" t="s">
        <v>135</v>
      </c>
      <c r="K226" s="52" t="s">
        <v>129</v>
      </c>
      <c r="L226" s="56" t="s">
        <v>1072</v>
      </c>
      <c r="M226" s="57"/>
      <c r="N226" s="57"/>
      <c r="O226" s="58"/>
      <c r="P226" s="59"/>
      <c r="Q226" s="59"/>
      <c r="R226" s="59"/>
      <c r="S226" s="60" t="n">
        <f aca="false">Q226+R226</f>
        <v>0</v>
      </c>
      <c r="T226" s="52" t="n">
        <v>4</v>
      </c>
      <c r="U226" s="59" t="n">
        <v>170.12</v>
      </c>
      <c r="V226" s="52" t="n">
        <v>1</v>
      </c>
      <c r="W226" s="59" t="n">
        <v>57</v>
      </c>
      <c r="X226" s="52" t="n">
        <v>5</v>
      </c>
      <c r="Y226" s="60" t="n">
        <f aca="false">(T226*U226)+(V226*W226)</f>
        <v>737.48</v>
      </c>
      <c r="Z226" s="60" t="n">
        <f aca="false">S226+Y226</f>
        <v>737.48</v>
      </c>
      <c r="AA226" s="61"/>
      <c r="AB226" s="50"/>
      <c r="AC226" s="50"/>
      <c r="AD226" s="50"/>
      <c r="AE226" s="50"/>
    </row>
    <row r="227" customFormat="false" ht="15" hidden="false" customHeight="false" outlineLevel="0" collapsed="false">
      <c r="A227" s="52" t="s">
        <v>123</v>
      </c>
      <c r="B227" s="52" t="s">
        <v>123</v>
      </c>
      <c r="C227" s="53" t="s">
        <v>632</v>
      </c>
      <c r="D227" s="52" t="s">
        <v>633</v>
      </c>
      <c r="E227" s="52" t="s">
        <v>140</v>
      </c>
      <c r="F227" s="52" t="s">
        <v>1096</v>
      </c>
      <c r="G227" s="54"/>
      <c r="H227" s="52" t="s">
        <v>128</v>
      </c>
      <c r="I227" s="52" t="s">
        <v>129</v>
      </c>
      <c r="J227" s="55" t="s">
        <v>135</v>
      </c>
      <c r="K227" s="52" t="s">
        <v>129</v>
      </c>
      <c r="L227" s="56" t="s">
        <v>198</v>
      </c>
      <c r="M227" s="57"/>
      <c r="N227" s="57"/>
      <c r="O227" s="58"/>
      <c r="P227" s="59"/>
      <c r="Q227" s="59"/>
      <c r="R227" s="59"/>
      <c r="S227" s="60" t="n">
        <f aca="false">Q227+R227</f>
        <v>0</v>
      </c>
      <c r="T227" s="52" t="n">
        <v>4</v>
      </c>
      <c r="U227" s="59" t="n">
        <v>170.12</v>
      </c>
      <c r="V227" s="52" t="n">
        <v>1</v>
      </c>
      <c r="W227" s="59" t="n">
        <v>57</v>
      </c>
      <c r="X227" s="52" t="n">
        <v>5</v>
      </c>
      <c r="Y227" s="60" t="n">
        <f aca="false">(T227*U227)+(V227*W227)</f>
        <v>737.48</v>
      </c>
      <c r="Z227" s="60" t="n">
        <f aca="false">S227+Y227</f>
        <v>737.48</v>
      </c>
      <c r="AA227" s="61"/>
      <c r="AB227" s="50"/>
      <c r="AC227" s="50"/>
      <c r="AD227" s="50"/>
      <c r="AE227" s="50"/>
    </row>
    <row r="228" customFormat="false" ht="15" hidden="false" customHeight="false" outlineLevel="0" collapsed="false">
      <c r="A228" s="52" t="s">
        <v>123</v>
      </c>
      <c r="B228" s="52" t="s">
        <v>123</v>
      </c>
      <c r="C228" s="53" t="s">
        <v>729</v>
      </c>
      <c r="D228" s="52" t="s">
        <v>730</v>
      </c>
      <c r="E228" s="52" t="s">
        <v>140</v>
      </c>
      <c r="F228" s="52" t="s">
        <v>1097</v>
      </c>
      <c r="G228" s="54"/>
      <c r="H228" s="52" t="s">
        <v>128</v>
      </c>
      <c r="I228" s="52" t="s">
        <v>129</v>
      </c>
      <c r="J228" s="55" t="s">
        <v>135</v>
      </c>
      <c r="K228" s="52" t="s">
        <v>129</v>
      </c>
      <c r="L228" s="56" t="s">
        <v>650</v>
      </c>
      <c r="M228" s="57"/>
      <c r="N228" s="57"/>
      <c r="O228" s="58"/>
      <c r="P228" s="59"/>
      <c r="Q228" s="59"/>
      <c r="R228" s="59"/>
      <c r="S228" s="60" t="n">
        <f aca="false">Q228+R228</f>
        <v>0</v>
      </c>
      <c r="T228" s="52" t="n">
        <v>1</v>
      </c>
      <c r="U228" s="59" t="n">
        <v>170.12</v>
      </c>
      <c r="V228" s="52" t="n">
        <v>1</v>
      </c>
      <c r="W228" s="59" t="n">
        <v>57</v>
      </c>
      <c r="X228" s="52" t="n">
        <v>2</v>
      </c>
      <c r="Y228" s="60" t="n">
        <f aca="false">(T228*U228)+(V228*W228)</f>
        <v>227.12</v>
      </c>
      <c r="Z228" s="60" t="n">
        <f aca="false">S228+Y228</f>
        <v>227.12</v>
      </c>
      <c r="AA228" s="61"/>
      <c r="AB228" s="50"/>
      <c r="AC228" s="50"/>
      <c r="AD228" s="50"/>
      <c r="AE228" s="50"/>
    </row>
    <row r="229" customFormat="false" ht="15" hidden="false" customHeight="false" outlineLevel="0" collapsed="false">
      <c r="A229" s="52" t="s">
        <v>123</v>
      </c>
      <c r="B229" s="52" t="s">
        <v>123</v>
      </c>
      <c r="C229" s="53" t="s">
        <v>884</v>
      </c>
      <c r="D229" s="52" t="s">
        <v>885</v>
      </c>
      <c r="E229" s="52" t="s">
        <v>140</v>
      </c>
      <c r="F229" s="52" t="s">
        <v>1097</v>
      </c>
      <c r="G229" s="54"/>
      <c r="H229" s="52" t="s">
        <v>128</v>
      </c>
      <c r="I229" s="52" t="s">
        <v>129</v>
      </c>
      <c r="J229" s="55" t="s">
        <v>135</v>
      </c>
      <c r="K229" s="52" t="s">
        <v>129</v>
      </c>
      <c r="L229" s="56" t="s">
        <v>650</v>
      </c>
      <c r="M229" s="57"/>
      <c r="N229" s="57"/>
      <c r="O229" s="58"/>
      <c r="P229" s="59"/>
      <c r="Q229" s="59"/>
      <c r="R229" s="59"/>
      <c r="S229" s="60" t="n">
        <f aca="false">Q229+R229</f>
        <v>0</v>
      </c>
      <c r="T229" s="52" t="n">
        <v>1</v>
      </c>
      <c r="U229" s="59" t="n">
        <v>170.12</v>
      </c>
      <c r="V229" s="52" t="n">
        <v>1</v>
      </c>
      <c r="W229" s="59" t="n">
        <v>57</v>
      </c>
      <c r="X229" s="52" t="n">
        <v>2</v>
      </c>
      <c r="Y229" s="60" t="n">
        <f aca="false">(T229*U229)+(V229*W229)</f>
        <v>227.12</v>
      </c>
      <c r="Z229" s="60" t="n">
        <f aca="false">S229+Y229</f>
        <v>227.12</v>
      </c>
      <c r="AA229" s="61"/>
      <c r="AB229" s="50"/>
      <c r="AC229" s="50"/>
      <c r="AD229" s="50"/>
      <c r="AE229" s="50"/>
    </row>
    <row r="230" customFormat="false" ht="15" hidden="false" customHeight="false" outlineLevel="0" collapsed="false">
      <c r="A230" s="52" t="s">
        <v>123</v>
      </c>
      <c r="B230" s="52" t="s">
        <v>123</v>
      </c>
      <c r="C230" s="53" t="s">
        <v>556</v>
      </c>
      <c r="D230" s="52" t="s">
        <v>557</v>
      </c>
      <c r="E230" s="52" t="s">
        <v>126</v>
      </c>
      <c r="F230" s="52" t="s">
        <v>979</v>
      </c>
      <c r="G230" s="54"/>
      <c r="H230" s="52" t="s">
        <v>128</v>
      </c>
      <c r="I230" s="52" t="s">
        <v>129</v>
      </c>
      <c r="J230" s="55" t="s">
        <v>135</v>
      </c>
      <c r="K230" s="52" t="s">
        <v>129</v>
      </c>
      <c r="L230" s="56" t="s">
        <v>290</v>
      </c>
      <c r="M230" s="57"/>
      <c r="N230" s="57"/>
      <c r="O230" s="58"/>
      <c r="P230" s="59"/>
      <c r="Q230" s="59"/>
      <c r="R230" s="59"/>
      <c r="S230" s="60" t="n">
        <f aca="false">Q230+R230</f>
        <v>0</v>
      </c>
      <c r="T230" s="52" t="n">
        <v>1</v>
      </c>
      <c r="U230" s="59" t="n">
        <v>120</v>
      </c>
      <c r="V230" s="52" t="n">
        <v>4</v>
      </c>
      <c r="W230" s="59" t="n">
        <v>55</v>
      </c>
      <c r="X230" s="52" t="n">
        <v>5</v>
      </c>
      <c r="Y230" s="60" t="n">
        <f aca="false">(T230*U230)+(V230*W230)</f>
        <v>340</v>
      </c>
      <c r="Z230" s="60" t="n">
        <f aca="false">S230+Y230</f>
        <v>340</v>
      </c>
      <c r="AA230" s="61"/>
      <c r="AB230" s="50"/>
      <c r="AC230" s="50"/>
      <c r="AD230" s="50"/>
      <c r="AE230" s="50"/>
    </row>
    <row r="231" customFormat="false" ht="15" hidden="false" customHeight="false" outlineLevel="0" collapsed="false">
      <c r="A231" s="52" t="s">
        <v>123</v>
      </c>
      <c r="B231" s="52" t="s">
        <v>123</v>
      </c>
      <c r="C231" s="53" t="s">
        <v>201</v>
      </c>
      <c r="D231" s="52" t="s">
        <v>202</v>
      </c>
      <c r="E231" s="52" t="s">
        <v>126</v>
      </c>
      <c r="F231" s="52" t="s">
        <v>226</v>
      </c>
      <c r="G231" s="54"/>
      <c r="H231" s="52" t="s">
        <v>128</v>
      </c>
      <c r="I231" s="52" t="s">
        <v>129</v>
      </c>
      <c r="J231" s="55" t="s">
        <v>135</v>
      </c>
      <c r="K231" s="52" t="s">
        <v>129</v>
      </c>
      <c r="L231" s="56" t="s">
        <v>198</v>
      </c>
      <c r="M231" s="57"/>
      <c r="N231" s="57"/>
      <c r="O231" s="58"/>
      <c r="P231" s="59"/>
      <c r="Q231" s="59"/>
      <c r="R231" s="59"/>
      <c r="S231" s="60" t="n">
        <f aca="false">Q231+R231</f>
        <v>0</v>
      </c>
      <c r="T231" s="52" t="n">
        <v>1</v>
      </c>
      <c r="U231" s="59" t="n">
        <v>120</v>
      </c>
      <c r="V231" s="52" t="n">
        <v>2</v>
      </c>
      <c r="W231" s="59" t="n">
        <v>55</v>
      </c>
      <c r="X231" s="52" t="n">
        <v>3</v>
      </c>
      <c r="Y231" s="60" t="n">
        <f aca="false">(T231*U231)+(V231*W231)</f>
        <v>230</v>
      </c>
      <c r="Z231" s="60" t="n">
        <f aca="false">S231+Y231</f>
        <v>230</v>
      </c>
      <c r="AA231" s="61"/>
      <c r="AB231" s="50"/>
      <c r="AC231" s="50"/>
      <c r="AD231" s="50"/>
      <c r="AE231" s="50"/>
    </row>
    <row r="232" customFormat="false" ht="15" hidden="false" customHeight="false" outlineLevel="0" collapsed="false">
      <c r="A232" s="52" t="s">
        <v>123</v>
      </c>
      <c r="B232" s="52" t="s">
        <v>123</v>
      </c>
      <c r="C232" s="53" t="s">
        <v>287</v>
      </c>
      <c r="D232" s="52" t="s">
        <v>288</v>
      </c>
      <c r="E232" s="52" t="s">
        <v>289</v>
      </c>
      <c r="F232" s="52" t="s">
        <v>161</v>
      </c>
      <c r="G232" s="54"/>
      <c r="H232" s="52" t="s">
        <v>128</v>
      </c>
      <c r="I232" s="52" t="s">
        <v>129</v>
      </c>
      <c r="J232" s="55" t="s">
        <v>135</v>
      </c>
      <c r="K232" s="52" t="s">
        <v>129</v>
      </c>
      <c r="L232" s="56" t="s">
        <v>605</v>
      </c>
      <c r="M232" s="57"/>
      <c r="N232" s="57"/>
      <c r="O232" s="58"/>
      <c r="P232" s="59"/>
      <c r="Q232" s="59"/>
      <c r="R232" s="59"/>
      <c r="S232" s="60" t="n">
        <f aca="false">Q232+R232</f>
        <v>0</v>
      </c>
      <c r="T232" s="52" t="n">
        <v>1</v>
      </c>
      <c r="U232" s="59" t="n">
        <v>170.12</v>
      </c>
      <c r="V232" s="52" t="n">
        <v>1</v>
      </c>
      <c r="W232" s="59" t="n">
        <v>57</v>
      </c>
      <c r="X232" s="52" t="n">
        <v>2</v>
      </c>
      <c r="Y232" s="60" t="n">
        <f aca="false">(T232*U232)+(V232*W232)</f>
        <v>227.12</v>
      </c>
      <c r="Z232" s="60" t="n">
        <f aca="false">S232+Y232</f>
        <v>227.12</v>
      </c>
      <c r="AA232" s="61"/>
      <c r="AB232" s="50"/>
      <c r="AC232" s="50"/>
      <c r="AD232" s="50"/>
      <c r="AE232" s="50"/>
    </row>
    <row r="233" customFormat="false" ht="15" hidden="false" customHeight="false" outlineLevel="0" collapsed="false">
      <c r="A233" s="52" t="s">
        <v>123</v>
      </c>
      <c r="B233" s="52" t="s">
        <v>123</v>
      </c>
      <c r="C233" s="53" t="s">
        <v>556</v>
      </c>
      <c r="D233" s="52" t="s">
        <v>557</v>
      </c>
      <c r="E233" s="52" t="s">
        <v>126</v>
      </c>
      <c r="F233" s="52" t="s">
        <v>979</v>
      </c>
      <c r="G233" s="54"/>
      <c r="H233" s="52" t="s">
        <v>128</v>
      </c>
      <c r="I233" s="52" t="s">
        <v>129</v>
      </c>
      <c r="J233" s="55" t="s">
        <v>290</v>
      </c>
      <c r="K233" s="52" t="s">
        <v>129</v>
      </c>
      <c r="L233" s="56" t="s">
        <v>135</v>
      </c>
      <c r="M233" s="57"/>
      <c r="N233" s="57"/>
      <c r="O233" s="58"/>
      <c r="P233" s="59"/>
      <c r="Q233" s="59"/>
      <c r="R233" s="59"/>
      <c r="S233" s="60" t="n">
        <f aca="false">Q233+R233</f>
        <v>0</v>
      </c>
      <c r="T233" s="52" t="n">
        <v>1</v>
      </c>
      <c r="U233" s="59" t="n">
        <v>120</v>
      </c>
      <c r="V233" s="52" t="n">
        <v>1</v>
      </c>
      <c r="W233" s="59" t="n">
        <v>55</v>
      </c>
      <c r="X233" s="52" t="n">
        <v>2</v>
      </c>
      <c r="Y233" s="60" t="n">
        <f aca="false">(T233*U233)+(V233*W233)</f>
        <v>175</v>
      </c>
      <c r="Z233" s="60" t="n">
        <f aca="false">S233+Y233</f>
        <v>175</v>
      </c>
      <c r="AA233" s="61"/>
      <c r="AB233" s="50"/>
      <c r="AC233" s="50"/>
      <c r="AD233" s="50"/>
      <c r="AE233" s="50"/>
    </row>
    <row r="234" customFormat="false" ht="26.85" hidden="false" customHeight="false" outlineLevel="0" collapsed="false">
      <c r="A234" s="52" t="s">
        <v>123</v>
      </c>
      <c r="B234" s="52" t="s">
        <v>123</v>
      </c>
      <c r="C234" s="53" t="s">
        <v>246</v>
      </c>
      <c r="D234" s="52" t="s">
        <v>247</v>
      </c>
      <c r="E234" s="52" t="s">
        <v>140</v>
      </c>
      <c r="F234" s="52" t="s">
        <v>241</v>
      </c>
      <c r="G234" s="54"/>
      <c r="H234" s="52" t="s">
        <v>128</v>
      </c>
      <c r="I234" s="52" t="s">
        <v>129</v>
      </c>
      <c r="J234" s="55" t="s">
        <v>211</v>
      </c>
      <c r="K234" s="52" t="s">
        <v>129</v>
      </c>
      <c r="L234" s="56" t="s">
        <v>1098</v>
      </c>
      <c r="M234" s="57"/>
      <c r="N234" s="57"/>
      <c r="O234" s="58"/>
      <c r="P234" s="59"/>
      <c r="Q234" s="59"/>
      <c r="R234" s="59"/>
      <c r="S234" s="60" t="n">
        <f aca="false">Q234+R234</f>
        <v>0</v>
      </c>
      <c r="T234" s="52" t="n">
        <v>1</v>
      </c>
      <c r="U234" s="59" t="n">
        <v>170.12</v>
      </c>
      <c r="V234" s="52" t="n">
        <v>4</v>
      </c>
      <c r="W234" s="59" t="n">
        <v>57</v>
      </c>
      <c r="X234" s="52" t="n">
        <v>5</v>
      </c>
      <c r="Y234" s="60" t="n">
        <f aca="false">(T234*U234)+(V234*W234)</f>
        <v>398.12</v>
      </c>
      <c r="Z234" s="60" t="n">
        <f aca="false">S234+Y234</f>
        <v>398.12</v>
      </c>
      <c r="AA234" s="61"/>
      <c r="AB234" s="50"/>
      <c r="AC234" s="50"/>
      <c r="AD234" s="50"/>
      <c r="AE234" s="50"/>
    </row>
    <row r="235" customFormat="false" ht="15" hidden="false" customHeight="false" outlineLevel="0" collapsed="false">
      <c r="A235" s="52" t="s">
        <v>123</v>
      </c>
      <c r="B235" s="52" t="s">
        <v>123</v>
      </c>
      <c r="C235" s="53" t="s">
        <v>373</v>
      </c>
      <c r="D235" s="52" t="s">
        <v>374</v>
      </c>
      <c r="E235" s="52" t="s">
        <v>140</v>
      </c>
      <c r="F235" s="52" t="s">
        <v>1099</v>
      </c>
      <c r="G235" s="54"/>
      <c r="H235" s="52" t="s">
        <v>128</v>
      </c>
      <c r="I235" s="52" t="s">
        <v>129</v>
      </c>
      <c r="J235" s="55" t="s">
        <v>135</v>
      </c>
      <c r="K235" s="52" t="s">
        <v>129</v>
      </c>
      <c r="L235" s="56" t="s">
        <v>650</v>
      </c>
      <c r="M235" s="57"/>
      <c r="N235" s="57"/>
      <c r="O235" s="58"/>
      <c r="P235" s="59"/>
      <c r="Q235" s="59"/>
      <c r="R235" s="59"/>
      <c r="S235" s="60" t="n">
        <f aca="false">Q235+R235</f>
        <v>0</v>
      </c>
      <c r="T235" s="52" t="n">
        <v>1</v>
      </c>
      <c r="U235" s="59" t="n">
        <v>170.12</v>
      </c>
      <c r="V235" s="52" t="n">
        <v>1</v>
      </c>
      <c r="W235" s="59" t="n">
        <v>57</v>
      </c>
      <c r="X235" s="52" t="n">
        <v>2</v>
      </c>
      <c r="Y235" s="60" t="n">
        <f aca="false">(T235*U235)+(V235*W235)</f>
        <v>227.12</v>
      </c>
      <c r="Z235" s="60" t="n">
        <f aca="false">S235+Y235</f>
        <v>227.12</v>
      </c>
      <c r="AA235" s="61"/>
      <c r="AB235" s="50"/>
      <c r="AC235" s="50"/>
      <c r="AD235" s="50"/>
      <c r="AE235" s="50"/>
    </row>
    <row r="236" customFormat="false" ht="26.85" hidden="false" customHeight="false" outlineLevel="0" collapsed="false">
      <c r="A236" s="52" t="s">
        <v>123</v>
      </c>
      <c r="B236" s="52" t="s">
        <v>123</v>
      </c>
      <c r="C236" s="53" t="s">
        <v>227</v>
      </c>
      <c r="D236" s="52" t="s">
        <v>228</v>
      </c>
      <c r="E236" s="52" t="s">
        <v>126</v>
      </c>
      <c r="F236" s="52" t="s">
        <v>241</v>
      </c>
      <c r="G236" s="54"/>
      <c r="H236" s="52" t="s">
        <v>128</v>
      </c>
      <c r="I236" s="52" t="s">
        <v>129</v>
      </c>
      <c r="J236" s="55" t="s">
        <v>211</v>
      </c>
      <c r="K236" s="52" t="s">
        <v>129</v>
      </c>
      <c r="L236" s="56" t="s">
        <v>1098</v>
      </c>
      <c r="M236" s="57"/>
      <c r="N236" s="57"/>
      <c r="O236" s="58"/>
      <c r="P236" s="59"/>
      <c r="Q236" s="59"/>
      <c r="R236" s="59"/>
      <c r="S236" s="60" t="n">
        <f aca="false">Q236+R236</f>
        <v>0</v>
      </c>
      <c r="T236" s="52" t="n">
        <v>1</v>
      </c>
      <c r="U236" s="59" t="n">
        <v>120</v>
      </c>
      <c r="V236" s="52" t="n">
        <v>4</v>
      </c>
      <c r="W236" s="59" t="n">
        <v>55</v>
      </c>
      <c r="X236" s="52" t="n">
        <v>5</v>
      </c>
      <c r="Y236" s="60" t="n">
        <f aca="false">(T236*U236)+(V236*W236)</f>
        <v>340</v>
      </c>
      <c r="Z236" s="60" t="n">
        <f aca="false">S236+Y236</f>
        <v>340</v>
      </c>
      <c r="AA236" s="61"/>
      <c r="AB236" s="50"/>
      <c r="AC236" s="50"/>
      <c r="AD236" s="50"/>
      <c r="AE236" s="50"/>
    </row>
    <row r="237" customFormat="false" ht="15" hidden="false" customHeight="false" outlineLevel="0" collapsed="false">
      <c r="A237" s="52" t="s">
        <v>123</v>
      </c>
      <c r="B237" s="52" t="s">
        <v>123</v>
      </c>
      <c r="C237" s="53" t="s">
        <v>1013</v>
      </c>
      <c r="D237" s="52" t="s">
        <v>1014</v>
      </c>
      <c r="E237" s="52" t="s">
        <v>140</v>
      </c>
      <c r="F237" s="52" t="s">
        <v>1100</v>
      </c>
      <c r="G237" s="54"/>
      <c r="H237" s="52" t="s">
        <v>128</v>
      </c>
      <c r="I237" s="52" t="s">
        <v>129</v>
      </c>
      <c r="J237" s="55" t="s">
        <v>135</v>
      </c>
      <c r="K237" s="52" t="s">
        <v>129</v>
      </c>
      <c r="L237" s="56" t="s">
        <v>255</v>
      </c>
      <c r="M237" s="57"/>
      <c r="N237" s="57"/>
      <c r="O237" s="58"/>
      <c r="P237" s="59"/>
      <c r="Q237" s="59"/>
      <c r="R237" s="59"/>
      <c r="S237" s="60" t="n">
        <f aca="false">Q237+R237</f>
        <v>0</v>
      </c>
      <c r="T237" s="52" t="n">
        <v>1</v>
      </c>
      <c r="U237" s="59" t="n">
        <v>170.12</v>
      </c>
      <c r="V237" s="52" t="n">
        <v>1</v>
      </c>
      <c r="W237" s="59" t="n">
        <v>57</v>
      </c>
      <c r="X237" s="52" t="n">
        <v>2</v>
      </c>
      <c r="Y237" s="60" t="n">
        <f aca="false">(T237*U237)+(V237*W237)</f>
        <v>227.12</v>
      </c>
      <c r="Z237" s="60" t="n">
        <f aca="false">S237+Y237</f>
        <v>227.12</v>
      </c>
      <c r="AA237" s="61"/>
      <c r="AB237" s="50"/>
      <c r="AC237" s="50"/>
      <c r="AD237" s="50"/>
      <c r="AE237" s="50"/>
    </row>
    <row r="238" customFormat="false" ht="15" hidden="false" customHeight="false" outlineLevel="0" collapsed="false">
      <c r="A238" s="62"/>
      <c r="B238" s="50"/>
      <c r="C238" s="64"/>
      <c r="D238" s="65"/>
      <c r="E238" s="65"/>
      <c r="F238" s="66"/>
      <c r="G238" s="67"/>
      <c r="H238" s="67"/>
      <c r="I238" s="67"/>
      <c r="J238" s="67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</row>
    <row r="239" customFormat="false" ht="15.75" hidden="false" customHeight="true" outlineLevel="0" collapsed="false">
      <c r="A239" s="68" t="s">
        <v>40</v>
      </c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</row>
    <row r="240" customFormat="false" ht="15.75" hidden="false" customHeight="true" outlineLevel="0" collapsed="false">
      <c r="A240" s="69" t="s">
        <v>41</v>
      </c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customFormat="false" ht="15.75" hidden="false" customHeight="true" outlineLevel="0" collapsed="false">
      <c r="A241" s="70" t="s">
        <v>42</v>
      </c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</row>
    <row r="242" customFormat="false" ht="15.75" hidden="false" customHeight="true" outlineLevel="0" collapsed="false">
      <c r="A242" s="70" t="s">
        <v>43</v>
      </c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customFormat="false" ht="15.75" hidden="false" customHeight="true" outlineLevel="0" collapsed="false">
      <c r="A243" s="70" t="s">
        <v>44</v>
      </c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customFormat="false" ht="15.75" hidden="false" customHeight="true" outlineLevel="0" collapsed="false">
      <c r="A244" s="70" t="s">
        <v>45</v>
      </c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customFormat="false" ht="15.75" hidden="false" customHeight="true" outlineLevel="0" collapsed="false">
      <c r="A245" s="70" t="s">
        <v>46</v>
      </c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customFormat="false" ht="15.75" hidden="false" customHeight="true" outlineLevel="0" collapsed="false">
      <c r="A246" s="70" t="s">
        <v>47</v>
      </c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customFormat="false" ht="15.75" hidden="false" customHeight="true" outlineLevel="0" collapsed="false">
      <c r="A247" s="70" t="s">
        <v>408</v>
      </c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</row>
    <row r="248" customFormat="false" ht="28.5" hidden="false" customHeight="true" outlineLevel="0" collapsed="false">
      <c r="A248" s="70" t="s">
        <v>409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customFormat="false" ht="15.75" hidden="false" customHeight="true" outlineLevel="0" collapsed="false">
      <c r="A249" s="70" t="s">
        <v>410</v>
      </c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customFormat="false" ht="15.75" hidden="false" customHeight="true" outlineLevel="0" collapsed="false">
      <c r="A250" s="70" t="s">
        <v>411</v>
      </c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customFormat="false" ht="15.75" hidden="false" customHeight="true" outlineLevel="0" collapsed="false">
      <c r="A251" s="70" t="s">
        <v>412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customFormat="false" ht="15.75" hidden="false" customHeight="true" outlineLevel="0" collapsed="false">
      <c r="A252" s="70" t="s">
        <v>413</v>
      </c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customFormat="false" ht="15.75" hidden="false" customHeight="true" outlineLevel="0" collapsed="false">
      <c r="A253" s="70" t="s">
        <v>414</v>
      </c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customFormat="false" ht="15.75" hidden="false" customHeight="true" outlineLevel="0" collapsed="false">
      <c r="A254" s="70" t="s">
        <v>415</v>
      </c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customFormat="false" ht="15.75" hidden="false" customHeight="true" outlineLevel="0" collapsed="false">
      <c r="A255" s="70" t="s">
        <v>416</v>
      </c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customFormat="false" ht="15.75" hidden="false" customHeight="true" outlineLevel="0" collapsed="false">
      <c r="A256" s="70" t="s">
        <v>417</v>
      </c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customFormat="false" ht="15.75" hidden="false" customHeight="true" outlineLevel="0" collapsed="false">
      <c r="A257" s="70" t="s">
        <v>418</v>
      </c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customFormat="false" ht="15.75" hidden="false" customHeight="true" outlineLevel="0" collapsed="false">
      <c r="A258" s="70" t="s">
        <v>419</v>
      </c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customFormat="false" ht="15.75" hidden="false" customHeight="true" outlineLevel="0" collapsed="false">
      <c r="A259" s="70" t="s">
        <v>420</v>
      </c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customFormat="false" ht="15.75" hidden="false" customHeight="true" outlineLevel="0" collapsed="false">
      <c r="A260" s="70" t="s">
        <v>421</v>
      </c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</row>
    <row r="261" customFormat="false" ht="15.75" hidden="false" customHeight="true" outlineLevel="0" collapsed="false">
      <c r="A261" s="70" t="s">
        <v>422</v>
      </c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</row>
    <row r="262" customFormat="false" ht="15.75" hidden="false" customHeight="true" outlineLevel="0" collapsed="false">
      <c r="A262" s="70" t="s">
        <v>423</v>
      </c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</row>
    <row r="263" customFormat="false" ht="15.75" hidden="false" customHeight="true" outlineLevel="0" collapsed="false">
      <c r="A263" s="70" t="s">
        <v>424</v>
      </c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</row>
    <row r="264" customFormat="false" ht="15.75" hidden="false" customHeight="true" outlineLevel="0" collapsed="false">
      <c r="A264" s="70" t="s">
        <v>425</v>
      </c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</row>
    <row r="265" customFormat="false" ht="15.75" hidden="false" customHeight="true" outlineLevel="0" collapsed="false">
      <c r="A265" s="70" t="s">
        <v>426</v>
      </c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</row>
    <row r="266" customFormat="false" ht="15.75" hidden="false" customHeight="true" outlineLevel="0" collapsed="false">
      <c r="A266" s="70" t="s">
        <v>427</v>
      </c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</row>
    <row r="267" customFormat="false" ht="15.75" hidden="false" customHeight="true" outlineLevel="0" collapsed="false">
      <c r="A267" s="70" t="s">
        <v>428</v>
      </c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</row>
    <row r="268" customFormat="false" ht="15.75" hidden="false" customHeight="true" outlineLevel="0" collapsed="false">
      <c r="A268" s="70" t="s">
        <v>429</v>
      </c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</row>
    <row r="269" customFormat="false" ht="15.75" hidden="false" customHeight="true" outlineLevel="0" collapsed="false">
      <c r="B269" s="65"/>
      <c r="C269" s="65"/>
      <c r="D269" s="65"/>
      <c r="E269" s="65"/>
      <c r="F269" s="66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</row>
    <row r="270" customFormat="false" ht="15.75" hidden="false" customHeight="true" outlineLevel="0" collapsed="false">
      <c r="A270" s="65"/>
      <c r="B270" s="65"/>
      <c r="C270" s="65"/>
      <c r="D270" s="65"/>
      <c r="E270" s="65"/>
      <c r="F270" s="66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</row>
    <row r="271" customFormat="false" ht="15.75" hidden="false" customHeight="true" outlineLevel="0" collapsed="false">
      <c r="A271" s="65"/>
      <c r="B271" s="65"/>
      <c r="C271" s="65"/>
      <c r="D271" s="65"/>
      <c r="E271" s="65"/>
      <c r="F271" s="66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</row>
    <row r="272" customFormat="false" ht="15.75" hidden="false" customHeight="true" outlineLevel="0" collapsed="false">
      <c r="A272" s="65"/>
      <c r="B272" s="65"/>
      <c r="C272" s="65"/>
      <c r="D272" s="65"/>
      <c r="E272" s="65"/>
      <c r="F272" s="66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</row>
    <row r="273" customFormat="false" ht="15.75" hidden="false" customHeight="true" outlineLevel="0" collapsed="false">
      <c r="A273" s="65"/>
      <c r="B273" s="65"/>
      <c r="C273" s="65"/>
      <c r="D273" s="65"/>
      <c r="E273" s="65"/>
      <c r="F273" s="66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</row>
    <row r="274" customFormat="false" ht="15.75" hidden="false" customHeight="true" outlineLevel="0" collapsed="false">
      <c r="A274" s="65"/>
      <c r="B274" s="65"/>
      <c r="C274" s="65"/>
      <c r="D274" s="65"/>
      <c r="E274" s="65"/>
      <c r="F274" s="66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</row>
    <row r="275" customFormat="false" ht="15.75" hidden="false" customHeight="true" outlineLevel="0" collapsed="false">
      <c r="A275" s="65"/>
      <c r="B275" s="65"/>
      <c r="C275" s="65"/>
      <c r="D275" s="65"/>
      <c r="E275" s="65"/>
      <c r="F275" s="66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</row>
    <row r="276" customFormat="false" ht="15.75" hidden="false" customHeight="true" outlineLevel="0" collapsed="false">
      <c r="A276" s="65"/>
      <c r="B276" s="65"/>
      <c r="C276" s="65"/>
      <c r="D276" s="65"/>
      <c r="E276" s="65"/>
      <c r="F276" s="66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customFormat="false" ht="15.75" hidden="false" customHeight="true" outlineLevel="0" collapsed="false">
      <c r="A277" s="65"/>
      <c r="B277" s="65"/>
      <c r="C277" s="65"/>
      <c r="D277" s="65"/>
      <c r="E277" s="65"/>
      <c r="F277" s="66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customFormat="false" ht="15.75" hidden="false" customHeight="true" outlineLevel="0" collapsed="false">
      <c r="A278" s="65"/>
      <c r="B278" s="65"/>
      <c r="C278" s="65"/>
      <c r="D278" s="65"/>
      <c r="E278" s="65"/>
      <c r="F278" s="66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customFormat="false" ht="15.75" hidden="false" customHeight="true" outlineLevel="0" collapsed="false">
      <c r="A279" s="65"/>
      <c r="B279" s="65"/>
      <c r="C279" s="65"/>
      <c r="D279" s="65"/>
      <c r="E279" s="65"/>
      <c r="F279" s="66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customFormat="false" ht="15.75" hidden="false" customHeight="true" outlineLevel="0" collapsed="false">
      <c r="A280" s="65"/>
      <c r="B280" s="65"/>
      <c r="C280" s="65"/>
      <c r="D280" s="65"/>
      <c r="E280" s="65"/>
      <c r="F280" s="66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customFormat="false" ht="15.75" hidden="false" customHeight="true" outlineLevel="0" collapsed="false">
      <c r="A281" s="65"/>
      <c r="B281" s="65"/>
      <c r="C281" s="65"/>
      <c r="D281" s="65"/>
      <c r="E281" s="65"/>
      <c r="F281" s="66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customFormat="false" ht="15.75" hidden="false" customHeight="true" outlineLevel="0" collapsed="false">
      <c r="A282" s="65"/>
      <c r="B282" s="65"/>
      <c r="C282" s="65"/>
      <c r="D282" s="65"/>
      <c r="E282" s="65"/>
      <c r="F282" s="66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customFormat="false" ht="15.75" hidden="false" customHeight="true" outlineLevel="0" collapsed="false">
      <c r="A283" s="65"/>
      <c r="B283" s="65"/>
      <c r="C283" s="65"/>
      <c r="D283" s="65"/>
      <c r="E283" s="65"/>
      <c r="F283" s="66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customFormat="false" ht="15.75" hidden="false" customHeight="true" outlineLevel="0" collapsed="false">
      <c r="A284" s="65"/>
      <c r="B284" s="65"/>
      <c r="C284" s="65"/>
      <c r="D284" s="65"/>
      <c r="E284" s="65"/>
      <c r="F284" s="66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customFormat="false" ht="15.75" hidden="false" customHeight="true" outlineLevel="0" collapsed="false">
      <c r="A285" s="65"/>
      <c r="B285" s="65"/>
      <c r="C285" s="65"/>
      <c r="D285" s="65"/>
      <c r="E285" s="65"/>
      <c r="F285" s="66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customFormat="false" ht="15.75" hidden="false" customHeight="true" outlineLevel="0" collapsed="false">
      <c r="A286" s="65"/>
      <c r="B286" s="65"/>
      <c r="C286" s="65"/>
      <c r="D286" s="65"/>
      <c r="E286" s="65"/>
      <c r="F286" s="66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customFormat="false" ht="15.75" hidden="false" customHeight="true" outlineLevel="0" collapsed="false">
      <c r="A287" s="65"/>
      <c r="B287" s="65"/>
      <c r="C287" s="65"/>
      <c r="D287" s="65"/>
      <c r="E287" s="65"/>
      <c r="F287" s="66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customFormat="false" ht="15.75" hidden="false" customHeight="true" outlineLevel="0" collapsed="false">
      <c r="A288" s="65"/>
      <c r="B288" s="65"/>
      <c r="C288" s="65"/>
      <c r="D288" s="65"/>
      <c r="E288" s="65"/>
      <c r="F288" s="66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customFormat="false" ht="15.75" hidden="false" customHeight="true" outlineLevel="0" collapsed="false">
      <c r="A289" s="65"/>
      <c r="B289" s="65"/>
      <c r="C289" s="65"/>
      <c r="D289" s="65"/>
      <c r="E289" s="65"/>
      <c r="F289" s="66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customFormat="false" ht="15.75" hidden="false" customHeight="true" outlineLevel="0" collapsed="false">
      <c r="A290" s="65"/>
      <c r="B290" s="65"/>
      <c r="C290" s="65"/>
      <c r="D290" s="65"/>
      <c r="E290" s="65"/>
      <c r="F290" s="66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customFormat="false" ht="15.75" hidden="false" customHeight="true" outlineLevel="0" collapsed="false">
      <c r="A291" s="65"/>
      <c r="B291" s="65"/>
      <c r="C291" s="65"/>
      <c r="D291" s="65"/>
      <c r="E291" s="65"/>
      <c r="F291" s="66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customFormat="false" ht="15.75" hidden="false" customHeight="true" outlineLevel="0" collapsed="false">
      <c r="A292" s="65"/>
      <c r="B292" s="65"/>
      <c r="C292" s="65"/>
      <c r="D292" s="65"/>
      <c r="E292" s="65"/>
      <c r="F292" s="66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customFormat="false" ht="15.75" hidden="false" customHeight="true" outlineLevel="0" collapsed="false">
      <c r="A293" s="65"/>
      <c r="B293" s="65"/>
      <c r="C293" s="65"/>
      <c r="D293" s="65"/>
      <c r="E293" s="65"/>
      <c r="F293" s="66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customFormat="false" ht="15.75" hidden="false" customHeight="true" outlineLevel="0" collapsed="false">
      <c r="A294" s="65"/>
      <c r="B294" s="65"/>
      <c r="C294" s="65"/>
      <c r="D294" s="65"/>
      <c r="E294" s="65"/>
      <c r="F294" s="66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customFormat="false" ht="15.75" hidden="false" customHeight="true" outlineLevel="0" collapsed="false">
      <c r="A295" s="65"/>
      <c r="B295" s="65"/>
      <c r="C295" s="65"/>
      <c r="D295" s="65"/>
      <c r="E295" s="65"/>
      <c r="F295" s="66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customFormat="false" ht="15.75" hidden="false" customHeight="true" outlineLevel="0" collapsed="false">
      <c r="A296" s="65"/>
      <c r="B296" s="65"/>
      <c r="C296" s="65"/>
      <c r="D296" s="65"/>
      <c r="E296" s="65"/>
      <c r="F296" s="66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customFormat="false" ht="15.75" hidden="false" customHeight="true" outlineLevel="0" collapsed="false">
      <c r="A297" s="65"/>
      <c r="B297" s="65"/>
      <c r="C297" s="65"/>
      <c r="D297" s="65"/>
      <c r="E297" s="65"/>
      <c r="F297" s="66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customFormat="false" ht="15.75" hidden="false" customHeight="true" outlineLevel="0" collapsed="false">
      <c r="A298" s="65"/>
      <c r="B298" s="65"/>
      <c r="C298" s="65"/>
      <c r="D298" s="65"/>
      <c r="E298" s="65"/>
      <c r="F298" s="66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customFormat="false" ht="15.75" hidden="false" customHeight="true" outlineLevel="0" collapsed="false">
      <c r="A299" s="65"/>
      <c r="B299" s="65"/>
      <c r="C299" s="65"/>
      <c r="D299" s="65"/>
      <c r="E299" s="65"/>
      <c r="F299" s="66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customFormat="false" ht="15.75" hidden="false" customHeight="true" outlineLevel="0" collapsed="false">
      <c r="A300" s="65"/>
      <c r="B300" s="65"/>
      <c r="C300" s="65"/>
      <c r="D300" s="65"/>
      <c r="E300" s="65"/>
      <c r="F300" s="66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customFormat="false" ht="15.75" hidden="false" customHeight="true" outlineLevel="0" collapsed="false">
      <c r="A301" s="65"/>
      <c r="B301" s="65"/>
      <c r="C301" s="65"/>
      <c r="D301" s="65"/>
      <c r="E301" s="65"/>
      <c r="F301" s="66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customFormat="false" ht="15.75" hidden="false" customHeight="true" outlineLevel="0" collapsed="false">
      <c r="A302" s="65"/>
      <c r="B302" s="65"/>
      <c r="C302" s="65"/>
      <c r="D302" s="65"/>
      <c r="E302" s="65"/>
      <c r="F302" s="66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customFormat="false" ht="15.75" hidden="false" customHeight="true" outlineLevel="0" collapsed="false">
      <c r="A303" s="65"/>
      <c r="B303" s="65"/>
      <c r="C303" s="65"/>
      <c r="D303" s="65"/>
      <c r="E303" s="65"/>
      <c r="F303" s="66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customFormat="false" ht="15.75" hidden="false" customHeight="true" outlineLevel="0" collapsed="false">
      <c r="A304" s="65"/>
      <c r="B304" s="65"/>
      <c r="C304" s="65"/>
      <c r="D304" s="65"/>
      <c r="E304" s="65"/>
      <c r="F304" s="66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customFormat="false" ht="15.75" hidden="false" customHeight="true" outlineLevel="0" collapsed="false">
      <c r="A305" s="65"/>
      <c r="B305" s="65"/>
      <c r="C305" s="65"/>
      <c r="D305" s="65"/>
      <c r="E305" s="65"/>
      <c r="F305" s="66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customFormat="false" ht="15.75" hidden="false" customHeight="true" outlineLevel="0" collapsed="false">
      <c r="A306" s="65"/>
      <c r="B306" s="65"/>
      <c r="C306" s="65"/>
      <c r="D306" s="65"/>
      <c r="E306" s="65"/>
      <c r="F306" s="66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customFormat="false" ht="15.75" hidden="false" customHeight="true" outlineLevel="0" collapsed="false">
      <c r="A307" s="65"/>
      <c r="B307" s="65"/>
      <c r="C307" s="65"/>
      <c r="D307" s="65"/>
      <c r="E307" s="65"/>
      <c r="F307" s="66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customFormat="false" ht="15.75" hidden="false" customHeight="true" outlineLevel="0" collapsed="false">
      <c r="A308" s="65"/>
      <c r="B308" s="65"/>
      <c r="C308" s="65"/>
      <c r="D308" s="65"/>
      <c r="E308" s="65"/>
      <c r="F308" s="66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customFormat="false" ht="15.75" hidden="false" customHeight="true" outlineLevel="0" collapsed="false">
      <c r="A309" s="65"/>
      <c r="B309" s="65"/>
      <c r="C309" s="65"/>
      <c r="D309" s="65"/>
      <c r="E309" s="65"/>
      <c r="F309" s="66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customFormat="false" ht="15.75" hidden="false" customHeight="true" outlineLevel="0" collapsed="false">
      <c r="A310" s="65"/>
      <c r="B310" s="65"/>
      <c r="C310" s="65"/>
      <c r="D310" s="65"/>
      <c r="E310" s="65"/>
      <c r="F310" s="66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customFormat="false" ht="15.75" hidden="false" customHeight="true" outlineLevel="0" collapsed="false">
      <c r="A311" s="65"/>
      <c r="B311" s="65"/>
      <c r="C311" s="65"/>
      <c r="D311" s="65"/>
      <c r="E311" s="65"/>
      <c r="F311" s="66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customFormat="false" ht="15.75" hidden="false" customHeight="true" outlineLevel="0" collapsed="false">
      <c r="A312" s="65"/>
      <c r="B312" s="65"/>
      <c r="C312" s="65"/>
      <c r="D312" s="65"/>
      <c r="E312" s="65"/>
      <c r="F312" s="66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customFormat="false" ht="15.75" hidden="false" customHeight="true" outlineLevel="0" collapsed="false">
      <c r="A313" s="65"/>
      <c r="B313" s="65"/>
      <c r="C313" s="65"/>
      <c r="D313" s="65"/>
      <c r="E313" s="65"/>
      <c r="F313" s="66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customFormat="false" ht="15.75" hidden="false" customHeight="true" outlineLevel="0" collapsed="false">
      <c r="A314" s="65"/>
      <c r="B314" s="65"/>
      <c r="C314" s="65"/>
      <c r="D314" s="65"/>
      <c r="E314" s="65"/>
      <c r="F314" s="66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customFormat="false" ht="15.75" hidden="false" customHeight="true" outlineLevel="0" collapsed="false">
      <c r="A315" s="65"/>
      <c r="B315" s="65"/>
      <c r="C315" s="65"/>
      <c r="D315" s="65"/>
      <c r="E315" s="65"/>
      <c r="F315" s="66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customFormat="false" ht="15.75" hidden="false" customHeight="true" outlineLevel="0" collapsed="false">
      <c r="A316" s="65"/>
      <c r="B316" s="65"/>
      <c r="C316" s="65"/>
      <c r="D316" s="65"/>
      <c r="E316" s="65"/>
      <c r="F316" s="66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customFormat="false" ht="15.75" hidden="false" customHeight="true" outlineLevel="0" collapsed="false">
      <c r="A317" s="65"/>
      <c r="B317" s="65"/>
      <c r="C317" s="65"/>
      <c r="D317" s="65"/>
      <c r="E317" s="65"/>
      <c r="F317" s="66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customFormat="false" ht="15.75" hidden="false" customHeight="true" outlineLevel="0" collapsed="false">
      <c r="A318" s="65"/>
      <c r="B318" s="65"/>
      <c r="C318" s="65"/>
      <c r="D318" s="65"/>
      <c r="E318" s="65"/>
      <c r="F318" s="66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customFormat="false" ht="15.75" hidden="false" customHeight="true" outlineLevel="0" collapsed="false">
      <c r="A319" s="65"/>
      <c r="B319" s="65"/>
      <c r="C319" s="65"/>
      <c r="D319" s="65"/>
      <c r="E319" s="65"/>
      <c r="F319" s="66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customFormat="false" ht="15.75" hidden="false" customHeight="true" outlineLevel="0" collapsed="false">
      <c r="A320" s="65"/>
      <c r="B320" s="65"/>
      <c r="C320" s="65"/>
      <c r="D320" s="65"/>
      <c r="E320" s="65"/>
      <c r="F320" s="66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customFormat="false" ht="15.75" hidden="false" customHeight="true" outlineLevel="0" collapsed="false">
      <c r="A321" s="65"/>
      <c r="B321" s="65"/>
      <c r="C321" s="65"/>
      <c r="D321" s="65"/>
      <c r="E321" s="65"/>
      <c r="F321" s="66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customFormat="false" ht="15.75" hidden="false" customHeight="true" outlineLevel="0" collapsed="false">
      <c r="A322" s="65"/>
      <c r="B322" s="65"/>
      <c r="C322" s="65"/>
      <c r="D322" s="65"/>
      <c r="E322" s="65"/>
      <c r="F322" s="66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customFormat="false" ht="15.75" hidden="false" customHeight="true" outlineLevel="0" collapsed="false">
      <c r="A323" s="65"/>
      <c r="B323" s="65"/>
      <c r="C323" s="65"/>
      <c r="D323" s="65"/>
      <c r="E323" s="65"/>
      <c r="F323" s="66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customFormat="false" ht="15.75" hidden="false" customHeight="true" outlineLevel="0" collapsed="false">
      <c r="A324" s="65"/>
      <c r="B324" s="65"/>
      <c r="C324" s="65"/>
      <c r="D324" s="65"/>
      <c r="E324" s="65"/>
      <c r="F324" s="66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customFormat="false" ht="15.75" hidden="false" customHeight="true" outlineLevel="0" collapsed="false">
      <c r="A325" s="65"/>
      <c r="B325" s="65"/>
      <c r="C325" s="65"/>
      <c r="D325" s="65"/>
      <c r="E325" s="65"/>
      <c r="F325" s="66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customFormat="false" ht="15.75" hidden="false" customHeight="true" outlineLevel="0" collapsed="false">
      <c r="A326" s="65"/>
      <c r="B326" s="65"/>
      <c r="C326" s="65"/>
      <c r="D326" s="65"/>
      <c r="E326" s="65"/>
      <c r="F326" s="66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customFormat="false" ht="15.75" hidden="false" customHeight="true" outlineLevel="0" collapsed="false">
      <c r="A327" s="65"/>
      <c r="B327" s="65"/>
      <c r="C327" s="65"/>
      <c r="D327" s="65"/>
      <c r="E327" s="65"/>
      <c r="F327" s="66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customFormat="false" ht="15.75" hidden="false" customHeight="true" outlineLevel="0" collapsed="false">
      <c r="A328" s="65"/>
      <c r="B328" s="65"/>
      <c r="C328" s="65"/>
      <c r="D328" s="65"/>
      <c r="E328" s="65"/>
      <c r="F328" s="66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customFormat="false" ht="15.75" hidden="false" customHeight="true" outlineLevel="0" collapsed="false">
      <c r="A329" s="65"/>
      <c r="B329" s="65"/>
      <c r="C329" s="65"/>
      <c r="D329" s="65"/>
      <c r="E329" s="65"/>
      <c r="F329" s="66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customFormat="false" ht="15.75" hidden="false" customHeight="true" outlineLevel="0" collapsed="false">
      <c r="A330" s="65"/>
      <c r="B330" s="65"/>
      <c r="C330" s="65"/>
      <c r="D330" s="65"/>
      <c r="E330" s="65"/>
      <c r="F330" s="66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customFormat="false" ht="15.75" hidden="false" customHeight="true" outlineLevel="0" collapsed="false">
      <c r="A331" s="65"/>
      <c r="B331" s="65"/>
      <c r="C331" s="65"/>
      <c r="D331" s="65"/>
      <c r="E331" s="65"/>
      <c r="F331" s="66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customFormat="false" ht="15.75" hidden="false" customHeight="true" outlineLevel="0" collapsed="false">
      <c r="A332" s="65"/>
      <c r="B332" s="65"/>
      <c r="C332" s="65"/>
      <c r="D332" s="65"/>
      <c r="E332" s="65"/>
      <c r="F332" s="66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customFormat="false" ht="15.75" hidden="false" customHeight="true" outlineLevel="0" collapsed="false">
      <c r="A333" s="65"/>
      <c r="B333" s="65"/>
      <c r="C333" s="65"/>
      <c r="D333" s="65"/>
      <c r="E333" s="65"/>
      <c r="F333" s="66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customFormat="false" ht="15.75" hidden="false" customHeight="true" outlineLevel="0" collapsed="false">
      <c r="A334" s="65"/>
      <c r="B334" s="65"/>
      <c r="C334" s="65"/>
      <c r="D334" s="65"/>
      <c r="E334" s="65"/>
      <c r="F334" s="66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customFormat="false" ht="15.75" hidden="false" customHeight="true" outlineLevel="0" collapsed="false">
      <c r="A335" s="65"/>
      <c r="B335" s="65"/>
      <c r="C335" s="65"/>
      <c r="D335" s="65"/>
      <c r="E335" s="65"/>
      <c r="F335" s="66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customFormat="false" ht="15.75" hidden="false" customHeight="true" outlineLevel="0" collapsed="false">
      <c r="A336" s="65"/>
      <c r="B336" s="65"/>
      <c r="C336" s="65"/>
      <c r="D336" s="65"/>
      <c r="E336" s="65"/>
      <c r="F336" s="66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customFormat="false" ht="15.75" hidden="false" customHeight="true" outlineLevel="0" collapsed="false">
      <c r="A337" s="65"/>
      <c r="B337" s="65"/>
      <c r="C337" s="65"/>
      <c r="D337" s="65"/>
      <c r="E337" s="65"/>
      <c r="F337" s="66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customFormat="false" ht="15.75" hidden="false" customHeight="true" outlineLevel="0" collapsed="false">
      <c r="A338" s="65"/>
      <c r="B338" s="65"/>
      <c r="C338" s="65"/>
      <c r="D338" s="65"/>
      <c r="E338" s="65"/>
      <c r="F338" s="66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customFormat="false" ht="15.75" hidden="false" customHeight="true" outlineLevel="0" collapsed="false">
      <c r="A339" s="65"/>
      <c r="B339" s="65"/>
      <c r="C339" s="65"/>
      <c r="D339" s="65"/>
      <c r="E339" s="65"/>
      <c r="F339" s="66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customFormat="false" ht="15.75" hidden="false" customHeight="true" outlineLevel="0" collapsed="false">
      <c r="A340" s="65"/>
      <c r="B340" s="65"/>
      <c r="C340" s="65"/>
      <c r="D340" s="65"/>
      <c r="E340" s="65"/>
      <c r="F340" s="66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customFormat="false" ht="15.75" hidden="false" customHeight="true" outlineLevel="0" collapsed="false">
      <c r="A341" s="65"/>
      <c r="B341" s="65"/>
      <c r="C341" s="65"/>
      <c r="D341" s="65"/>
      <c r="E341" s="65"/>
      <c r="F341" s="66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customFormat="false" ht="15.75" hidden="false" customHeight="true" outlineLevel="0" collapsed="false">
      <c r="A342" s="65"/>
      <c r="B342" s="65"/>
      <c r="C342" s="65"/>
      <c r="D342" s="65"/>
      <c r="E342" s="65"/>
      <c r="F342" s="66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customFormat="false" ht="15.75" hidden="false" customHeight="true" outlineLevel="0" collapsed="false">
      <c r="A343" s="65"/>
      <c r="B343" s="65"/>
      <c r="C343" s="65"/>
      <c r="D343" s="65"/>
      <c r="E343" s="65"/>
      <c r="F343" s="66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customFormat="false" ht="15.75" hidden="false" customHeight="true" outlineLevel="0" collapsed="false">
      <c r="A344" s="65"/>
      <c r="B344" s="65"/>
      <c r="C344" s="65"/>
      <c r="D344" s="65"/>
      <c r="E344" s="65"/>
      <c r="F344" s="66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customFormat="false" ht="15.75" hidden="false" customHeight="true" outlineLevel="0" collapsed="false">
      <c r="A345" s="65"/>
      <c r="B345" s="65"/>
      <c r="C345" s="65"/>
      <c r="D345" s="65"/>
      <c r="E345" s="65"/>
      <c r="F345" s="66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customFormat="false" ht="15.75" hidden="false" customHeight="true" outlineLevel="0" collapsed="false">
      <c r="A346" s="65"/>
      <c r="B346" s="65"/>
      <c r="C346" s="65"/>
      <c r="D346" s="65"/>
      <c r="E346" s="65"/>
      <c r="F346" s="66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customFormat="false" ht="15.75" hidden="false" customHeight="true" outlineLevel="0" collapsed="false">
      <c r="A347" s="65"/>
      <c r="B347" s="65"/>
      <c r="C347" s="65"/>
      <c r="D347" s="65"/>
      <c r="E347" s="65"/>
      <c r="F347" s="66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customFormat="false" ht="15.75" hidden="false" customHeight="true" outlineLevel="0" collapsed="false">
      <c r="A348" s="65"/>
      <c r="B348" s="65"/>
      <c r="C348" s="65"/>
      <c r="D348" s="65"/>
      <c r="E348" s="65"/>
      <c r="F348" s="66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customFormat="false" ht="15.75" hidden="false" customHeight="true" outlineLevel="0" collapsed="false">
      <c r="A349" s="65"/>
      <c r="B349" s="65"/>
      <c r="C349" s="65"/>
      <c r="D349" s="65"/>
      <c r="E349" s="65"/>
      <c r="F349" s="66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customFormat="false" ht="15.75" hidden="false" customHeight="true" outlineLevel="0" collapsed="false">
      <c r="A350" s="65"/>
      <c r="B350" s="65"/>
      <c r="C350" s="65"/>
      <c r="D350" s="65"/>
      <c r="E350" s="65"/>
      <c r="F350" s="66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customFormat="false" ht="15.75" hidden="false" customHeight="true" outlineLevel="0" collapsed="false">
      <c r="A351" s="65"/>
      <c r="B351" s="65"/>
      <c r="C351" s="65"/>
      <c r="D351" s="65"/>
      <c r="E351" s="65"/>
      <c r="F351" s="66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customFormat="false" ht="15.75" hidden="false" customHeight="true" outlineLevel="0" collapsed="false">
      <c r="A352" s="65"/>
      <c r="B352" s="65"/>
      <c r="C352" s="65"/>
      <c r="D352" s="65"/>
      <c r="E352" s="65"/>
      <c r="F352" s="66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customFormat="false" ht="15.75" hidden="false" customHeight="true" outlineLevel="0" collapsed="false">
      <c r="A353" s="65"/>
      <c r="B353" s="65"/>
      <c r="C353" s="65"/>
      <c r="D353" s="65"/>
      <c r="E353" s="65"/>
      <c r="F353" s="66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customFormat="false" ht="15.75" hidden="false" customHeight="true" outlineLevel="0" collapsed="false">
      <c r="A354" s="65"/>
      <c r="B354" s="65"/>
      <c r="C354" s="65"/>
      <c r="D354" s="65"/>
      <c r="E354" s="65"/>
      <c r="F354" s="66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customFormat="false" ht="15.75" hidden="false" customHeight="true" outlineLevel="0" collapsed="false">
      <c r="A355" s="65"/>
      <c r="B355" s="65"/>
      <c r="C355" s="65"/>
      <c r="D355" s="65"/>
      <c r="E355" s="65"/>
      <c r="F355" s="66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customFormat="false" ht="15.75" hidden="false" customHeight="true" outlineLevel="0" collapsed="false">
      <c r="A356" s="65"/>
      <c r="B356" s="65"/>
      <c r="C356" s="65"/>
      <c r="D356" s="65"/>
      <c r="E356" s="65"/>
      <c r="F356" s="66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customFormat="false" ht="15.75" hidden="false" customHeight="true" outlineLevel="0" collapsed="false">
      <c r="A357" s="65"/>
      <c r="B357" s="65"/>
      <c r="C357" s="65"/>
      <c r="D357" s="65"/>
      <c r="E357" s="65"/>
      <c r="F357" s="66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customFormat="false" ht="15.75" hidden="false" customHeight="true" outlineLevel="0" collapsed="false">
      <c r="A358" s="65"/>
      <c r="B358" s="65"/>
      <c r="C358" s="65"/>
      <c r="D358" s="65"/>
      <c r="E358" s="65"/>
      <c r="F358" s="66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customFormat="false" ht="15.75" hidden="false" customHeight="true" outlineLevel="0" collapsed="false">
      <c r="A359" s="65"/>
      <c r="B359" s="65"/>
      <c r="C359" s="65"/>
      <c r="D359" s="65"/>
      <c r="E359" s="65"/>
      <c r="F359" s="66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customFormat="false" ht="15.75" hidden="false" customHeight="true" outlineLevel="0" collapsed="false">
      <c r="A360" s="65"/>
      <c r="B360" s="65"/>
      <c r="C360" s="65"/>
      <c r="D360" s="65"/>
      <c r="E360" s="65"/>
      <c r="F360" s="66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customFormat="false" ht="15.75" hidden="false" customHeight="true" outlineLevel="0" collapsed="false">
      <c r="A361" s="65"/>
      <c r="B361" s="65"/>
      <c r="C361" s="65"/>
      <c r="D361" s="65"/>
      <c r="E361" s="65"/>
      <c r="F361" s="66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customFormat="false" ht="15.75" hidden="false" customHeight="true" outlineLevel="0" collapsed="false">
      <c r="A362" s="65"/>
      <c r="B362" s="65"/>
      <c r="C362" s="65"/>
      <c r="D362" s="65"/>
      <c r="E362" s="65"/>
      <c r="F362" s="66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customFormat="false" ht="15.75" hidden="false" customHeight="true" outlineLevel="0" collapsed="false">
      <c r="A363" s="65"/>
      <c r="B363" s="65"/>
      <c r="C363" s="65"/>
      <c r="D363" s="65"/>
      <c r="E363" s="65"/>
      <c r="F363" s="66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customFormat="false" ht="15.75" hidden="false" customHeight="true" outlineLevel="0" collapsed="false">
      <c r="A364" s="65"/>
      <c r="B364" s="65"/>
      <c r="C364" s="65"/>
      <c r="D364" s="65"/>
      <c r="E364" s="65"/>
      <c r="F364" s="66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customFormat="false" ht="15.75" hidden="false" customHeight="true" outlineLevel="0" collapsed="false">
      <c r="A365" s="65"/>
      <c r="B365" s="65"/>
      <c r="C365" s="65"/>
      <c r="D365" s="65"/>
      <c r="E365" s="65"/>
      <c r="F365" s="66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customFormat="false" ht="15.75" hidden="false" customHeight="true" outlineLevel="0" collapsed="false">
      <c r="A366" s="65"/>
      <c r="B366" s="65"/>
      <c r="C366" s="65"/>
      <c r="D366" s="65"/>
      <c r="E366" s="65"/>
      <c r="F366" s="66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customFormat="false" ht="15.75" hidden="false" customHeight="true" outlineLevel="0" collapsed="false">
      <c r="A367" s="65"/>
      <c r="B367" s="65"/>
      <c r="C367" s="65"/>
      <c r="D367" s="65"/>
      <c r="E367" s="65"/>
      <c r="F367" s="66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customFormat="false" ht="15.75" hidden="false" customHeight="true" outlineLevel="0" collapsed="false">
      <c r="A368" s="65"/>
      <c r="B368" s="65"/>
      <c r="C368" s="65"/>
      <c r="D368" s="65"/>
      <c r="E368" s="65"/>
      <c r="F368" s="66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customFormat="false" ht="15.75" hidden="false" customHeight="true" outlineLevel="0" collapsed="false">
      <c r="A369" s="65"/>
      <c r="B369" s="65"/>
      <c r="C369" s="65"/>
      <c r="D369" s="65"/>
      <c r="E369" s="65"/>
      <c r="F369" s="66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customFormat="false" ht="15.75" hidden="false" customHeight="true" outlineLevel="0" collapsed="false">
      <c r="A370" s="65"/>
      <c r="B370" s="65"/>
      <c r="C370" s="65"/>
      <c r="D370" s="65"/>
      <c r="E370" s="65"/>
      <c r="F370" s="66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customFormat="false" ht="15.75" hidden="false" customHeight="true" outlineLevel="0" collapsed="false">
      <c r="A371" s="65"/>
      <c r="B371" s="65"/>
      <c r="C371" s="65"/>
      <c r="D371" s="65"/>
      <c r="E371" s="65"/>
      <c r="F371" s="66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customFormat="false" ht="15.75" hidden="false" customHeight="true" outlineLevel="0" collapsed="false">
      <c r="A372" s="65"/>
      <c r="B372" s="65"/>
      <c r="C372" s="65"/>
      <c r="D372" s="65"/>
      <c r="E372" s="65"/>
      <c r="F372" s="66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customFormat="false" ht="15.75" hidden="false" customHeight="true" outlineLevel="0" collapsed="false">
      <c r="A373" s="65"/>
      <c r="B373" s="65"/>
      <c r="C373" s="65"/>
      <c r="D373" s="65"/>
      <c r="E373" s="65"/>
      <c r="F373" s="66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customFormat="false" ht="15.75" hidden="false" customHeight="true" outlineLevel="0" collapsed="false">
      <c r="A374" s="65"/>
      <c r="B374" s="65"/>
      <c r="C374" s="65"/>
      <c r="D374" s="65"/>
      <c r="E374" s="65"/>
      <c r="F374" s="66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customFormat="false" ht="15.75" hidden="false" customHeight="true" outlineLevel="0" collapsed="false">
      <c r="A375" s="65"/>
      <c r="B375" s="65"/>
      <c r="C375" s="65"/>
      <c r="D375" s="65"/>
      <c r="E375" s="65"/>
      <c r="F375" s="66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customFormat="false" ht="15.75" hidden="false" customHeight="true" outlineLevel="0" collapsed="false">
      <c r="A376" s="65"/>
      <c r="B376" s="65"/>
      <c r="C376" s="65"/>
      <c r="D376" s="65"/>
      <c r="E376" s="65"/>
      <c r="F376" s="66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customFormat="false" ht="15.75" hidden="false" customHeight="true" outlineLevel="0" collapsed="false">
      <c r="A377" s="65"/>
      <c r="B377" s="65"/>
      <c r="C377" s="65"/>
      <c r="D377" s="65"/>
      <c r="E377" s="65"/>
      <c r="F377" s="66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customFormat="false" ht="15.75" hidden="false" customHeight="true" outlineLevel="0" collapsed="false">
      <c r="A378" s="65"/>
      <c r="B378" s="65"/>
      <c r="C378" s="65"/>
      <c r="D378" s="65"/>
      <c r="E378" s="65"/>
      <c r="F378" s="66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customFormat="false" ht="15.75" hidden="false" customHeight="true" outlineLevel="0" collapsed="false">
      <c r="A379" s="65"/>
      <c r="B379" s="65"/>
      <c r="C379" s="65"/>
      <c r="D379" s="65"/>
      <c r="E379" s="65"/>
      <c r="F379" s="66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customFormat="false" ht="15.75" hidden="false" customHeight="true" outlineLevel="0" collapsed="false">
      <c r="A380" s="65"/>
      <c r="B380" s="65"/>
      <c r="C380" s="65"/>
      <c r="D380" s="65"/>
      <c r="E380" s="65"/>
      <c r="F380" s="66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customFormat="false" ht="15.75" hidden="false" customHeight="true" outlineLevel="0" collapsed="false">
      <c r="A381" s="65"/>
      <c r="B381" s="65"/>
      <c r="C381" s="65"/>
      <c r="D381" s="65"/>
      <c r="E381" s="65"/>
      <c r="F381" s="66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customFormat="false" ht="15.75" hidden="false" customHeight="true" outlineLevel="0" collapsed="false">
      <c r="A382" s="65"/>
      <c r="B382" s="65"/>
      <c r="C382" s="65"/>
      <c r="D382" s="65"/>
      <c r="E382" s="65"/>
      <c r="F382" s="66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customFormat="false" ht="15.75" hidden="false" customHeight="true" outlineLevel="0" collapsed="false">
      <c r="A383" s="65"/>
      <c r="B383" s="65"/>
      <c r="C383" s="65"/>
      <c r="D383" s="65"/>
      <c r="E383" s="65"/>
      <c r="F383" s="66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customFormat="false" ht="15.75" hidden="false" customHeight="true" outlineLevel="0" collapsed="false">
      <c r="A384" s="65"/>
      <c r="B384" s="65"/>
      <c r="C384" s="65"/>
      <c r="D384" s="65"/>
      <c r="E384" s="65"/>
      <c r="F384" s="66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customFormat="false" ht="15.75" hidden="false" customHeight="true" outlineLevel="0" collapsed="false">
      <c r="A385" s="65"/>
      <c r="B385" s="65"/>
      <c r="C385" s="65"/>
      <c r="D385" s="65"/>
      <c r="E385" s="65"/>
      <c r="F385" s="66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customFormat="false" ht="15.75" hidden="false" customHeight="true" outlineLevel="0" collapsed="false">
      <c r="A386" s="65"/>
      <c r="B386" s="65"/>
      <c r="C386" s="65"/>
      <c r="D386" s="65"/>
      <c r="E386" s="65"/>
      <c r="F386" s="66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customFormat="false" ht="15.75" hidden="false" customHeight="true" outlineLevel="0" collapsed="false">
      <c r="A387" s="65"/>
      <c r="B387" s="65"/>
      <c r="C387" s="65"/>
      <c r="D387" s="65"/>
      <c r="E387" s="65"/>
      <c r="F387" s="66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customFormat="false" ht="15.75" hidden="false" customHeight="true" outlineLevel="0" collapsed="false">
      <c r="A388" s="65"/>
      <c r="B388" s="65"/>
      <c r="C388" s="65"/>
      <c r="D388" s="65"/>
      <c r="E388" s="65"/>
      <c r="F388" s="66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customFormat="false" ht="15.75" hidden="false" customHeight="true" outlineLevel="0" collapsed="false">
      <c r="A389" s="65"/>
      <c r="B389" s="65"/>
      <c r="C389" s="65"/>
      <c r="D389" s="65"/>
      <c r="E389" s="65"/>
      <c r="F389" s="66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customFormat="false" ht="15.75" hidden="false" customHeight="true" outlineLevel="0" collapsed="false">
      <c r="A390" s="65"/>
      <c r="B390" s="65"/>
      <c r="C390" s="65"/>
      <c r="D390" s="65"/>
      <c r="E390" s="65"/>
      <c r="F390" s="66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customFormat="false" ht="15.75" hidden="false" customHeight="true" outlineLevel="0" collapsed="false">
      <c r="A391" s="65"/>
      <c r="B391" s="65"/>
      <c r="C391" s="65"/>
      <c r="D391" s="65"/>
      <c r="E391" s="65"/>
      <c r="F391" s="66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customFormat="false" ht="15.75" hidden="false" customHeight="true" outlineLevel="0" collapsed="false">
      <c r="A392" s="65"/>
      <c r="B392" s="65"/>
      <c r="C392" s="65"/>
      <c r="D392" s="65"/>
      <c r="E392" s="65"/>
      <c r="F392" s="66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customFormat="false" ht="15.75" hidden="false" customHeight="true" outlineLevel="0" collapsed="false">
      <c r="A393" s="65"/>
      <c r="B393" s="65"/>
      <c r="C393" s="65"/>
      <c r="D393" s="65"/>
      <c r="E393" s="65"/>
      <c r="F393" s="66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customFormat="false" ht="15.75" hidden="false" customHeight="true" outlineLevel="0" collapsed="false">
      <c r="A394" s="65"/>
      <c r="B394" s="65"/>
      <c r="C394" s="65"/>
      <c r="D394" s="65"/>
      <c r="E394" s="65"/>
      <c r="F394" s="66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customFormat="false" ht="15.75" hidden="false" customHeight="true" outlineLevel="0" collapsed="false">
      <c r="A395" s="65"/>
      <c r="B395" s="65"/>
      <c r="C395" s="65"/>
      <c r="D395" s="65"/>
      <c r="E395" s="65"/>
      <c r="F395" s="66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customFormat="false" ht="15.75" hidden="false" customHeight="true" outlineLevel="0" collapsed="false">
      <c r="A396" s="65"/>
      <c r="B396" s="65"/>
      <c r="C396" s="65"/>
      <c r="D396" s="65"/>
      <c r="E396" s="65"/>
      <c r="F396" s="66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customFormat="false" ht="15.75" hidden="false" customHeight="true" outlineLevel="0" collapsed="false">
      <c r="A397" s="65"/>
      <c r="B397" s="65"/>
      <c r="C397" s="65"/>
      <c r="D397" s="65"/>
      <c r="E397" s="65"/>
      <c r="F397" s="66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customFormat="false" ht="15.75" hidden="false" customHeight="true" outlineLevel="0" collapsed="false">
      <c r="A398" s="65"/>
      <c r="B398" s="65"/>
      <c r="C398" s="65"/>
      <c r="D398" s="65"/>
      <c r="E398" s="65"/>
      <c r="F398" s="66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customFormat="false" ht="15.75" hidden="false" customHeight="true" outlineLevel="0" collapsed="false">
      <c r="A399" s="65"/>
      <c r="B399" s="65"/>
      <c r="C399" s="65"/>
      <c r="D399" s="65"/>
      <c r="E399" s="65"/>
      <c r="F399" s="66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customFormat="false" ht="15.75" hidden="false" customHeight="true" outlineLevel="0" collapsed="false">
      <c r="A400" s="65"/>
      <c r="B400" s="65"/>
      <c r="C400" s="65"/>
      <c r="D400" s="65"/>
      <c r="E400" s="65"/>
      <c r="F400" s="66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customFormat="false" ht="15.75" hidden="false" customHeight="true" outlineLevel="0" collapsed="false">
      <c r="A401" s="65"/>
      <c r="B401" s="65"/>
      <c r="C401" s="65"/>
      <c r="D401" s="65"/>
      <c r="E401" s="65"/>
      <c r="F401" s="66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customFormat="false" ht="15.75" hidden="false" customHeight="true" outlineLevel="0" collapsed="false">
      <c r="A402" s="65"/>
      <c r="B402" s="65"/>
      <c r="C402" s="65"/>
      <c r="D402" s="65"/>
      <c r="E402" s="65"/>
      <c r="F402" s="66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customFormat="false" ht="15.75" hidden="false" customHeight="true" outlineLevel="0" collapsed="false">
      <c r="A403" s="65"/>
      <c r="B403" s="65"/>
      <c r="C403" s="65"/>
      <c r="D403" s="65"/>
      <c r="E403" s="65"/>
      <c r="F403" s="66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customFormat="false" ht="15.75" hidden="false" customHeight="true" outlineLevel="0" collapsed="false">
      <c r="A404" s="65"/>
      <c r="B404" s="65"/>
      <c r="C404" s="65"/>
      <c r="D404" s="65"/>
      <c r="E404" s="65"/>
      <c r="F404" s="66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customFormat="false" ht="15.75" hidden="false" customHeight="true" outlineLevel="0" collapsed="false">
      <c r="A405" s="65"/>
      <c r="B405" s="65"/>
      <c r="C405" s="65"/>
      <c r="D405" s="65"/>
      <c r="E405" s="65"/>
      <c r="F405" s="66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customFormat="false" ht="15.75" hidden="false" customHeight="true" outlineLevel="0" collapsed="false">
      <c r="A406" s="65"/>
      <c r="B406" s="65"/>
      <c r="C406" s="65"/>
      <c r="D406" s="65"/>
      <c r="E406" s="65"/>
      <c r="F406" s="66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customFormat="false" ht="15.75" hidden="false" customHeight="true" outlineLevel="0" collapsed="false">
      <c r="A407" s="65"/>
      <c r="B407" s="65"/>
      <c r="C407" s="65"/>
      <c r="D407" s="65"/>
      <c r="E407" s="65"/>
      <c r="F407" s="66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customFormat="false" ht="15.75" hidden="false" customHeight="true" outlineLevel="0" collapsed="false">
      <c r="A408" s="65"/>
      <c r="B408" s="65"/>
      <c r="C408" s="65"/>
      <c r="D408" s="65"/>
      <c r="E408" s="65"/>
      <c r="F408" s="66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customFormat="false" ht="15.75" hidden="false" customHeight="true" outlineLevel="0" collapsed="false">
      <c r="A409" s="65"/>
      <c r="B409" s="65"/>
      <c r="C409" s="65"/>
      <c r="D409" s="65"/>
      <c r="E409" s="65"/>
      <c r="F409" s="66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customFormat="false" ht="15.75" hidden="false" customHeight="true" outlineLevel="0" collapsed="false">
      <c r="A410" s="65"/>
      <c r="B410" s="65"/>
      <c r="C410" s="65"/>
      <c r="D410" s="65"/>
      <c r="E410" s="65"/>
      <c r="F410" s="66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customFormat="false" ht="15.75" hidden="false" customHeight="true" outlineLevel="0" collapsed="false">
      <c r="A411" s="65"/>
      <c r="B411" s="65"/>
      <c r="C411" s="65"/>
      <c r="D411" s="65"/>
      <c r="E411" s="65"/>
      <c r="F411" s="66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customFormat="false" ht="15.75" hidden="false" customHeight="true" outlineLevel="0" collapsed="false">
      <c r="A412" s="65"/>
      <c r="B412" s="65"/>
      <c r="C412" s="65"/>
      <c r="D412" s="65"/>
      <c r="E412" s="65"/>
      <c r="F412" s="66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customFormat="false" ht="15.75" hidden="false" customHeight="true" outlineLevel="0" collapsed="false">
      <c r="A413" s="65"/>
      <c r="B413" s="65"/>
      <c r="C413" s="65"/>
      <c r="D413" s="65"/>
      <c r="E413" s="65"/>
      <c r="F413" s="66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customFormat="false" ht="15.75" hidden="false" customHeight="true" outlineLevel="0" collapsed="false">
      <c r="A414" s="65"/>
      <c r="B414" s="65"/>
      <c r="C414" s="65"/>
      <c r="D414" s="65"/>
      <c r="E414" s="65"/>
      <c r="F414" s="66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customFormat="false" ht="15.75" hidden="false" customHeight="true" outlineLevel="0" collapsed="false">
      <c r="A415" s="65"/>
      <c r="B415" s="65"/>
      <c r="C415" s="65"/>
      <c r="D415" s="65"/>
      <c r="E415" s="65"/>
      <c r="F415" s="66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customFormat="false" ht="15.75" hidden="false" customHeight="true" outlineLevel="0" collapsed="false">
      <c r="A416" s="65"/>
      <c r="B416" s="65"/>
      <c r="C416" s="65"/>
      <c r="D416" s="65"/>
      <c r="E416" s="65"/>
      <c r="F416" s="66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customFormat="false" ht="15.75" hidden="false" customHeight="true" outlineLevel="0" collapsed="false">
      <c r="A417" s="65"/>
      <c r="B417" s="65"/>
      <c r="C417" s="65"/>
      <c r="D417" s="65"/>
      <c r="E417" s="65"/>
      <c r="F417" s="66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customFormat="false" ht="15.75" hidden="false" customHeight="true" outlineLevel="0" collapsed="false">
      <c r="A418" s="65"/>
      <c r="B418" s="65"/>
      <c r="C418" s="65"/>
      <c r="D418" s="65"/>
      <c r="E418" s="65"/>
      <c r="F418" s="66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customFormat="false" ht="15.75" hidden="false" customHeight="true" outlineLevel="0" collapsed="false">
      <c r="A419" s="65"/>
      <c r="B419" s="65"/>
      <c r="C419" s="65"/>
      <c r="D419" s="65"/>
      <c r="E419" s="65"/>
      <c r="F419" s="66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</row>
    <row r="420" customFormat="false" ht="15.75" hidden="false" customHeight="true" outlineLevel="0" collapsed="false">
      <c r="A420" s="65"/>
      <c r="B420" s="65"/>
      <c r="C420" s="65"/>
      <c r="D420" s="65"/>
      <c r="E420" s="65"/>
      <c r="F420" s="66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</row>
    <row r="421" customFormat="false" ht="15.75" hidden="false" customHeight="true" outlineLevel="0" collapsed="false">
      <c r="A421" s="65"/>
      <c r="B421" s="65"/>
      <c r="C421" s="65"/>
      <c r="D421" s="65"/>
      <c r="E421" s="65"/>
      <c r="F421" s="66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</row>
    <row r="422" customFormat="false" ht="15.75" hidden="false" customHeight="true" outlineLevel="0" collapsed="false">
      <c r="A422" s="65"/>
      <c r="B422" s="65"/>
      <c r="C422" s="65"/>
      <c r="D422" s="65"/>
      <c r="E422" s="65"/>
      <c r="F422" s="66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</row>
    <row r="423" customFormat="false" ht="15.75" hidden="false" customHeight="true" outlineLevel="0" collapsed="false">
      <c r="A423" s="65"/>
      <c r="B423" s="65"/>
      <c r="C423" s="65"/>
      <c r="D423" s="65"/>
      <c r="E423" s="65"/>
      <c r="F423" s="66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</row>
    <row r="424" customFormat="false" ht="15.75" hidden="false" customHeight="true" outlineLevel="0" collapsed="false">
      <c r="A424" s="65"/>
      <c r="B424" s="65"/>
      <c r="C424" s="65"/>
      <c r="D424" s="65"/>
      <c r="E424" s="65"/>
      <c r="F424" s="66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</row>
    <row r="425" customFormat="false" ht="15.75" hidden="false" customHeight="true" outlineLevel="0" collapsed="false">
      <c r="A425" s="65"/>
      <c r="B425" s="65"/>
      <c r="C425" s="65"/>
      <c r="D425" s="65"/>
      <c r="E425" s="65"/>
      <c r="F425" s="66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</row>
    <row r="426" customFormat="false" ht="15.75" hidden="false" customHeight="true" outlineLevel="0" collapsed="false">
      <c r="A426" s="65"/>
      <c r="B426" s="65"/>
      <c r="C426" s="65"/>
      <c r="D426" s="65"/>
      <c r="E426" s="65"/>
      <c r="F426" s="66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</row>
    <row r="427" customFormat="false" ht="15.75" hidden="false" customHeight="true" outlineLevel="0" collapsed="false">
      <c r="A427" s="65"/>
      <c r="B427" s="65"/>
      <c r="C427" s="65"/>
      <c r="D427" s="65"/>
      <c r="E427" s="65"/>
      <c r="F427" s="66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</row>
    <row r="428" customFormat="false" ht="15.75" hidden="false" customHeight="true" outlineLevel="0" collapsed="false">
      <c r="A428" s="65"/>
      <c r="B428" s="65"/>
      <c r="C428" s="65"/>
      <c r="D428" s="65"/>
      <c r="E428" s="65"/>
      <c r="F428" s="66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</row>
    <row r="429" customFormat="false" ht="15.75" hidden="false" customHeight="true" outlineLevel="0" collapsed="false">
      <c r="A429" s="65"/>
      <c r="B429" s="65"/>
      <c r="C429" s="65"/>
      <c r="D429" s="65"/>
      <c r="E429" s="65"/>
      <c r="F429" s="66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</row>
    <row r="430" customFormat="false" ht="15.75" hidden="false" customHeight="true" outlineLevel="0" collapsed="false">
      <c r="A430" s="65"/>
      <c r="B430" s="65"/>
      <c r="C430" s="65"/>
      <c r="D430" s="65"/>
      <c r="E430" s="65"/>
      <c r="F430" s="66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</row>
    <row r="431" customFormat="false" ht="15.75" hidden="false" customHeight="true" outlineLevel="0" collapsed="false">
      <c r="A431" s="65"/>
      <c r="B431" s="65"/>
      <c r="C431" s="65"/>
      <c r="D431" s="65"/>
      <c r="E431" s="65"/>
      <c r="F431" s="66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</row>
    <row r="432" customFormat="false" ht="15.75" hidden="false" customHeight="true" outlineLevel="0" collapsed="false">
      <c r="A432" s="65"/>
      <c r="B432" s="65"/>
      <c r="C432" s="65"/>
      <c r="D432" s="65"/>
      <c r="E432" s="65"/>
      <c r="F432" s="66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</row>
    <row r="433" customFormat="false" ht="15.75" hidden="false" customHeight="true" outlineLevel="0" collapsed="false">
      <c r="A433" s="65"/>
      <c r="B433" s="65"/>
      <c r="C433" s="65"/>
      <c r="D433" s="65"/>
      <c r="E433" s="65"/>
      <c r="F433" s="66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</row>
    <row r="434" customFormat="false" ht="15.75" hidden="false" customHeight="true" outlineLevel="0" collapsed="false">
      <c r="A434" s="65"/>
      <c r="B434" s="65"/>
      <c r="C434" s="65"/>
      <c r="D434" s="65"/>
      <c r="E434" s="65"/>
      <c r="F434" s="66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</row>
    <row r="435" customFormat="false" ht="15.75" hidden="false" customHeight="true" outlineLevel="0" collapsed="false">
      <c r="A435" s="65"/>
      <c r="B435" s="65"/>
      <c r="C435" s="65"/>
      <c r="D435" s="65"/>
      <c r="E435" s="65"/>
      <c r="F435" s="66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</row>
    <row r="436" customFormat="false" ht="15.75" hidden="false" customHeight="true" outlineLevel="0" collapsed="false">
      <c r="A436" s="65"/>
      <c r="B436" s="65"/>
      <c r="C436" s="65"/>
      <c r="D436" s="65"/>
      <c r="E436" s="65"/>
      <c r="F436" s="66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</row>
    <row r="437" customFormat="false" ht="15.75" hidden="false" customHeight="true" outlineLevel="0" collapsed="false">
      <c r="A437" s="65"/>
      <c r="B437" s="65"/>
      <c r="C437" s="65"/>
      <c r="D437" s="65"/>
      <c r="E437" s="65"/>
      <c r="F437" s="66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</row>
    <row r="438" customFormat="false" ht="15.75" hidden="false" customHeight="true" outlineLevel="0" collapsed="false">
      <c r="A438" s="65"/>
      <c r="B438" s="65"/>
      <c r="C438" s="65"/>
      <c r="D438" s="65"/>
      <c r="E438" s="65"/>
      <c r="F438" s="66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</row>
    <row r="439" customFormat="false" ht="15.75" hidden="false" customHeight="true" outlineLevel="0" collapsed="false">
      <c r="A439" s="65"/>
      <c r="B439" s="65"/>
      <c r="C439" s="65"/>
      <c r="D439" s="65"/>
      <c r="E439" s="65"/>
      <c r="F439" s="66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</row>
    <row r="440" customFormat="false" ht="15.75" hidden="false" customHeight="true" outlineLevel="0" collapsed="false">
      <c r="A440" s="65"/>
      <c r="B440" s="65"/>
      <c r="C440" s="65"/>
      <c r="D440" s="65"/>
      <c r="E440" s="65"/>
      <c r="F440" s="66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</row>
    <row r="441" customFormat="false" ht="15.75" hidden="false" customHeight="true" outlineLevel="0" collapsed="false">
      <c r="A441" s="65"/>
      <c r="B441" s="65"/>
      <c r="C441" s="65"/>
      <c r="D441" s="65"/>
      <c r="E441" s="65"/>
      <c r="F441" s="66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</row>
    <row r="442" customFormat="false" ht="15.75" hidden="false" customHeight="true" outlineLevel="0" collapsed="false">
      <c r="A442" s="65"/>
      <c r="B442" s="65"/>
      <c r="C442" s="65"/>
      <c r="D442" s="65"/>
      <c r="E442" s="65"/>
      <c r="F442" s="66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</row>
    <row r="443" customFormat="false" ht="15.75" hidden="false" customHeight="true" outlineLevel="0" collapsed="false">
      <c r="A443" s="65"/>
      <c r="B443" s="65"/>
      <c r="C443" s="65"/>
      <c r="D443" s="65"/>
      <c r="E443" s="65"/>
      <c r="F443" s="66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</row>
    <row r="444" customFormat="false" ht="15.75" hidden="false" customHeight="true" outlineLevel="0" collapsed="false">
      <c r="A444" s="65"/>
      <c r="B444" s="65"/>
      <c r="C444" s="65"/>
      <c r="D444" s="65"/>
      <c r="E444" s="65"/>
      <c r="F444" s="66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</row>
    <row r="445" customFormat="false" ht="15.75" hidden="false" customHeight="true" outlineLevel="0" collapsed="false">
      <c r="A445" s="65"/>
      <c r="B445" s="65"/>
      <c r="C445" s="65"/>
      <c r="D445" s="65"/>
      <c r="E445" s="65"/>
      <c r="F445" s="66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</row>
    <row r="446" customFormat="false" ht="15.75" hidden="false" customHeight="true" outlineLevel="0" collapsed="false">
      <c r="A446" s="65"/>
      <c r="B446" s="65"/>
      <c r="C446" s="65"/>
      <c r="D446" s="65"/>
      <c r="E446" s="65"/>
      <c r="F446" s="66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</row>
    <row r="447" customFormat="false" ht="15.75" hidden="false" customHeight="true" outlineLevel="0" collapsed="false">
      <c r="A447" s="65"/>
      <c r="B447" s="65"/>
      <c r="C447" s="65"/>
      <c r="D447" s="65"/>
      <c r="E447" s="65"/>
      <c r="F447" s="66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</row>
    <row r="448" customFormat="false" ht="15.75" hidden="false" customHeight="true" outlineLevel="0" collapsed="false">
      <c r="A448" s="65"/>
      <c r="B448" s="65"/>
      <c r="C448" s="65"/>
      <c r="D448" s="65"/>
      <c r="E448" s="65"/>
      <c r="F448" s="66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</row>
    <row r="449" customFormat="false" ht="15.75" hidden="false" customHeight="true" outlineLevel="0" collapsed="false">
      <c r="A449" s="65"/>
      <c r="B449" s="65"/>
      <c r="C449" s="65"/>
      <c r="D449" s="65"/>
      <c r="E449" s="65"/>
      <c r="F449" s="66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</row>
    <row r="450" customFormat="false" ht="15.75" hidden="false" customHeight="true" outlineLevel="0" collapsed="false">
      <c r="A450" s="65"/>
      <c r="B450" s="65"/>
      <c r="C450" s="65"/>
      <c r="D450" s="65"/>
      <c r="E450" s="65"/>
      <c r="F450" s="66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</row>
    <row r="451" customFormat="false" ht="15.75" hidden="false" customHeight="true" outlineLevel="0" collapsed="false">
      <c r="A451" s="65"/>
      <c r="B451" s="65"/>
      <c r="C451" s="65"/>
      <c r="D451" s="65"/>
      <c r="E451" s="65"/>
      <c r="F451" s="66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</row>
    <row r="452" customFormat="false" ht="15.75" hidden="false" customHeight="true" outlineLevel="0" collapsed="false">
      <c r="A452" s="65"/>
      <c r="B452" s="65"/>
      <c r="C452" s="65"/>
      <c r="D452" s="65"/>
      <c r="E452" s="65"/>
      <c r="F452" s="66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</row>
    <row r="453" customFormat="false" ht="15.75" hidden="false" customHeight="true" outlineLevel="0" collapsed="false">
      <c r="A453" s="65"/>
      <c r="B453" s="65"/>
      <c r="C453" s="65"/>
      <c r="D453" s="65"/>
      <c r="E453" s="65"/>
      <c r="F453" s="66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</row>
    <row r="454" customFormat="false" ht="15.75" hidden="false" customHeight="true" outlineLevel="0" collapsed="false">
      <c r="A454" s="65"/>
      <c r="B454" s="65"/>
      <c r="C454" s="65"/>
      <c r="D454" s="65"/>
      <c r="E454" s="65"/>
      <c r="F454" s="66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</row>
    <row r="455" customFormat="false" ht="15.75" hidden="false" customHeight="true" outlineLevel="0" collapsed="false">
      <c r="A455" s="65"/>
      <c r="B455" s="65"/>
      <c r="C455" s="65"/>
      <c r="D455" s="65"/>
      <c r="E455" s="65"/>
      <c r="F455" s="66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</row>
    <row r="456" customFormat="false" ht="15.75" hidden="false" customHeight="true" outlineLevel="0" collapsed="false">
      <c r="A456" s="65"/>
      <c r="B456" s="65"/>
      <c r="C456" s="65"/>
      <c r="D456" s="65"/>
      <c r="E456" s="65"/>
      <c r="F456" s="66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  <c r="AA456" s="65"/>
      <c r="AB456" s="65"/>
      <c r="AC456" s="65"/>
    </row>
    <row r="457" customFormat="false" ht="15.75" hidden="false" customHeight="true" outlineLevel="0" collapsed="false">
      <c r="A457" s="65"/>
      <c r="B457" s="65"/>
      <c r="C457" s="65"/>
      <c r="D457" s="65"/>
      <c r="E457" s="65"/>
      <c r="F457" s="66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  <c r="AA457" s="65"/>
      <c r="AB457" s="65"/>
      <c r="AC457" s="65"/>
    </row>
    <row r="458" customFormat="false" ht="15.75" hidden="false" customHeight="true" outlineLevel="0" collapsed="false">
      <c r="A458" s="65"/>
      <c r="B458" s="65"/>
      <c r="C458" s="65"/>
      <c r="D458" s="65"/>
      <c r="E458" s="65"/>
      <c r="F458" s="66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  <c r="AA458" s="65"/>
      <c r="AB458" s="65"/>
      <c r="AC458" s="65"/>
    </row>
    <row r="459" customFormat="false" ht="15.75" hidden="false" customHeight="true" outlineLevel="0" collapsed="false">
      <c r="A459" s="65"/>
      <c r="B459" s="65"/>
      <c r="C459" s="65"/>
      <c r="D459" s="65"/>
      <c r="E459" s="65"/>
      <c r="F459" s="66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</row>
    <row r="460" customFormat="false" ht="15.75" hidden="false" customHeight="true" outlineLevel="0" collapsed="false">
      <c r="A460" s="65"/>
      <c r="B460" s="65"/>
      <c r="C460" s="65"/>
      <c r="D460" s="65"/>
      <c r="E460" s="65"/>
      <c r="F460" s="66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  <c r="AA460" s="65"/>
      <c r="AB460" s="65"/>
      <c r="AC460" s="65"/>
    </row>
    <row r="461" customFormat="false" ht="15.75" hidden="false" customHeight="true" outlineLevel="0" collapsed="false">
      <c r="A461" s="65"/>
      <c r="B461" s="65"/>
      <c r="C461" s="65"/>
      <c r="D461" s="65"/>
      <c r="E461" s="65"/>
      <c r="F461" s="66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  <c r="AA461" s="65"/>
      <c r="AB461" s="65"/>
      <c r="AC461" s="65"/>
    </row>
    <row r="462" customFormat="false" ht="15.75" hidden="false" customHeight="true" outlineLevel="0" collapsed="false">
      <c r="A462" s="65"/>
      <c r="B462" s="65"/>
      <c r="C462" s="65"/>
      <c r="D462" s="65"/>
      <c r="E462" s="65"/>
      <c r="F462" s="66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</row>
    <row r="463" customFormat="false" ht="15.75" hidden="false" customHeight="true" outlineLevel="0" collapsed="false">
      <c r="A463" s="65"/>
      <c r="B463" s="65"/>
      <c r="C463" s="65"/>
      <c r="D463" s="65"/>
      <c r="E463" s="65"/>
      <c r="F463" s="66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  <c r="AA463" s="65"/>
      <c r="AB463" s="65"/>
      <c r="AC463" s="65"/>
    </row>
    <row r="464" customFormat="false" ht="15.75" hidden="false" customHeight="true" outlineLevel="0" collapsed="false">
      <c r="A464" s="65"/>
      <c r="B464" s="65"/>
      <c r="C464" s="65"/>
      <c r="D464" s="65"/>
      <c r="E464" s="65"/>
      <c r="F464" s="66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</row>
    <row r="465" customFormat="false" ht="15.75" hidden="false" customHeight="true" outlineLevel="0" collapsed="false">
      <c r="A465" s="65"/>
      <c r="B465" s="65"/>
      <c r="C465" s="65"/>
      <c r="D465" s="65"/>
      <c r="E465" s="65"/>
      <c r="F465" s="66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</row>
    <row r="466" customFormat="false" ht="15.75" hidden="false" customHeight="true" outlineLevel="0" collapsed="false">
      <c r="A466" s="65"/>
      <c r="B466" s="65"/>
      <c r="C466" s="65"/>
      <c r="D466" s="65"/>
      <c r="E466" s="65"/>
      <c r="F466" s="66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</row>
    <row r="467" customFormat="false" ht="15.75" hidden="false" customHeight="true" outlineLevel="0" collapsed="false">
      <c r="A467" s="65"/>
      <c r="B467" s="65"/>
      <c r="C467" s="65"/>
      <c r="D467" s="65"/>
      <c r="E467" s="65"/>
      <c r="F467" s="66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  <c r="AA467" s="65"/>
      <c r="AB467" s="65"/>
      <c r="AC467" s="65"/>
    </row>
    <row r="468" customFormat="false" ht="15.75" hidden="false" customHeight="true" outlineLevel="0" collapsed="false">
      <c r="A468" s="65"/>
      <c r="B468" s="65"/>
      <c r="C468" s="65"/>
      <c r="D468" s="65"/>
      <c r="E468" s="65"/>
      <c r="F468" s="66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  <c r="AA468" s="65"/>
      <c r="AB468" s="65"/>
      <c r="AC468" s="65"/>
    </row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  <row r="1152" customFormat="false" ht="15.75" hidden="false" customHeight="true" outlineLevel="0" collapsed="false"/>
    <row r="1153" customFormat="false" ht="15.75" hidden="false" customHeight="true" outlineLevel="0" collapsed="false"/>
    <row r="1154" customFormat="false" ht="15.75" hidden="false" customHeight="true" outlineLevel="0" collapsed="false"/>
    <row r="1155" customFormat="false" ht="15.75" hidden="false" customHeight="true" outlineLevel="0" collapsed="false"/>
    <row r="1156" customFormat="false" ht="15.75" hidden="false" customHeight="true" outlineLevel="0" collapsed="false"/>
    <row r="1157" customFormat="false" ht="15.75" hidden="false" customHeight="true" outlineLevel="0" collapsed="false"/>
    <row r="1158" customFormat="false" ht="15.75" hidden="false" customHeight="true" outlineLevel="0" collapsed="false"/>
    <row r="1159" customFormat="false" ht="15.75" hidden="false" customHeight="true" outlineLevel="0" collapsed="false"/>
    <row r="1160" customFormat="false" ht="15.75" hidden="false" customHeight="true" outlineLevel="0" collapsed="false"/>
    <row r="1161" customFormat="false" ht="15.75" hidden="false" customHeight="true" outlineLevel="0" collapsed="false"/>
    <row r="1162" customFormat="false" ht="15.75" hidden="false" customHeight="true" outlineLevel="0" collapsed="false"/>
    <row r="1163" customFormat="false" ht="15.75" hidden="false" customHeight="true" outlineLevel="0" collapsed="false"/>
    <row r="1164" customFormat="false" ht="15.75" hidden="false" customHeight="true" outlineLevel="0" collapsed="false"/>
    <row r="1165" customFormat="false" ht="15.75" hidden="false" customHeight="true" outlineLevel="0" collapsed="false"/>
    <row r="1166" customFormat="false" ht="15.75" hidden="false" customHeight="true" outlineLevel="0" collapsed="false"/>
    <row r="1167" customFormat="false" ht="15.75" hidden="false" customHeight="true" outlineLevel="0" collapsed="false"/>
    <row r="1168" customFormat="false" ht="15.75" hidden="false" customHeight="true" outlineLevel="0" collapsed="false"/>
    <row r="1169" customFormat="false" ht="15.75" hidden="false" customHeight="true" outlineLevel="0" collapsed="false"/>
    <row r="1170" customFormat="false" ht="15.75" hidden="false" customHeight="true" outlineLevel="0" collapsed="false"/>
    <row r="1171" customFormat="false" ht="15.75" hidden="false" customHeight="true" outlineLevel="0" collapsed="false"/>
    <row r="1172" customFormat="false" ht="15.75" hidden="false" customHeight="true" outlineLevel="0" collapsed="false"/>
    <row r="1173" customFormat="false" ht="15.75" hidden="false" customHeight="true" outlineLevel="0" collapsed="false"/>
    <row r="1174" customFormat="false" ht="15.75" hidden="false" customHeight="true" outlineLevel="0" collapsed="false"/>
    <row r="1175" customFormat="false" ht="15.75" hidden="false" customHeight="true" outlineLevel="0" collapsed="false"/>
    <row r="1176" customFormat="false" ht="15.75" hidden="false" customHeight="true" outlineLevel="0" collapsed="false"/>
    <row r="1177" customFormat="false" ht="15.75" hidden="false" customHeight="true" outlineLevel="0" collapsed="false"/>
    <row r="1178" customFormat="false" ht="15.75" hidden="false" customHeight="true" outlineLevel="0" collapsed="false"/>
    <row r="1179" customFormat="false" ht="15.75" hidden="false" customHeight="true" outlineLevel="0" collapsed="false"/>
    <row r="1180" customFormat="false" ht="15.75" hidden="false" customHeight="true" outlineLevel="0" collapsed="false"/>
    <row r="1181" customFormat="false" ht="15.75" hidden="false" customHeight="true" outlineLevel="0" collapsed="false"/>
    <row r="1182" customFormat="false" ht="15.75" hidden="false" customHeight="true" outlineLevel="0" collapsed="false"/>
    <row r="1183" customFormat="false" ht="15.75" hidden="false" customHeight="true" outlineLevel="0" collapsed="false"/>
    <row r="1184" customFormat="false" ht="15.75" hidden="false" customHeight="true" outlineLevel="0" collapsed="false"/>
    <row r="1185" customFormat="false" ht="15.75" hidden="false" customHeight="true" outlineLevel="0" collapsed="false"/>
    <row r="1186" customFormat="false" ht="15.75" hidden="false" customHeight="true" outlineLevel="0" collapsed="false"/>
    <row r="1187" customFormat="false" ht="15.75" hidden="false" customHeight="true" outlineLevel="0" collapsed="false"/>
    <row r="1188" customFormat="false" ht="15.75" hidden="false" customHeight="true" outlineLevel="0" collapsed="false"/>
    <row r="1189" customFormat="false" ht="15.75" hidden="false" customHeight="true" outlineLevel="0" collapsed="false"/>
    <row r="1190" customFormat="false" ht="15.75" hidden="false" customHeight="true" outlineLevel="0" collapsed="false"/>
    <row r="1191" customFormat="false" ht="15.75" hidden="false" customHeight="true" outlineLevel="0" collapsed="false"/>
    <row r="1192" customFormat="false" ht="15.75" hidden="false" customHeight="true" outlineLevel="0" collapsed="false"/>
    <row r="1193" customFormat="false" ht="15.75" hidden="false" customHeight="true" outlineLevel="0" collapsed="false"/>
    <row r="1194" customFormat="false" ht="15.75" hidden="false" customHeight="true" outlineLevel="0" collapsed="false"/>
    <row r="1195" customFormat="false" ht="15.75" hidden="false" customHeight="true" outlineLevel="0" collapsed="false"/>
    <row r="1196" customFormat="false" ht="15.75" hidden="false" customHeight="true" outlineLevel="0" collapsed="false"/>
    <row r="1197" customFormat="false" ht="15.75" hidden="false" customHeight="true" outlineLevel="0" collapsed="false"/>
    <row r="1198" customFormat="false" ht="15.75" hidden="false" customHeight="true" outlineLevel="0" collapsed="false"/>
    <row r="1199" customFormat="false" ht="15.75" hidden="false" customHeight="true" outlineLevel="0" collapsed="false"/>
    <row r="1200" customFormat="false" ht="15.75" hidden="false" customHeight="true" outlineLevel="0" collapsed="false"/>
    <row r="1201" customFormat="false" ht="15.75" hidden="false" customHeight="true" outlineLevel="0" collapsed="false"/>
    <row r="1202" customFormat="false" ht="15.75" hidden="false" customHeight="true" outlineLevel="0" collapsed="false"/>
    <row r="1203" customFormat="false" ht="15.75" hidden="false" customHeight="true" outlineLevel="0" collapsed="false"/>
    <row r="1204" customFormat="false" ht="15.75" hidden="false" customHeight="true" outlineLevel="0" collapsed="false"/>
    <row r="1205" customFormat="false" ht="15.75" hidden="false" customHeight="true" outlineLevel="0" collapsed="false"/>
    <row r="1206" customFormat="false" ht="15.75" hidden="false" customHeight="true" outlineLevel="0" collapsed="false"/>
    <row r="1207" customFormat="false" ht="15.75" hidden="false" customHeight="true" outlineLevel="0" collapsed="false"/>
    <row r="1208" customFormat="false" ht="15.75" hidden="false" customHeight="true" outlineLevel="0" collapsed="false"/>
    <row r="1209" customFormat="false" ht="15.75" hidden="false" customHeight="true" outlineLevel="0" collapsed="false"/>
    <row r="1210" customFormat="false" ht="15.75" hidden="false" customHeight="true" outlineLevel="0" collapsed="false"/>
    <row r="1211" customFormat="false" ht="15.75" hidden="false" customHeight="true" outlineLevel="0" collapsed="false"/>
    <row r="1212" customFormat="false" ht="15.75" hidden="false" customHeight="true" outlineLevel="0" collapsed="false"/>
    <row r="1213" customFormat="false" ht="15.75" hidden="false" customHeight="true" outlineLevel="0" collapsed="false"/>
    <row r="1214" customFormat="false" ht="15.75" hidden="false" customHeight="true" outlineLevel="0" collapsed="false"/>
    <row r="1215" customFormat="false" ht="15.75" hidden="false" customHeight="true" outlineLevel="0" collapsed="false"/>
    <row r="1216" customFormat="false" ht="15.75" hidden="false" customHeight="true" outlineLevel="0" collapsed="false"/>
    <row r="1217" customFormat="false" ht="15.75" hidden="false" customHeight="true" outlineLevel="0" collapsed="false"/>
    <row r="1218" customFormat="false" ht="15.75" hidden="false" customHeight="true" outlineLevel="0" collapsed="false"/>
    <row r="1219" customFormat="false" ht="15.75" hidden="false" customHeight="true" outlineLevel="0" collapsed="false"/>
    <row r="1220" customFormat="false" ht="15.75" hidden="false" customHeight="true" outlineLevel="0" collapsed="false"/>
    <row r="1221" customFormat="false" ht="15.75" hidden="false" customHeight="true" outlineLevel="0" collapsed="false"/>
    <row r="1222" customFormat="false" ht="15.75" hidden="false" customHeight="true" outlineLevel="0" collapsed="false"/>
    <row r="1223" customFormat="false" ht="15.75" hidden="false" customHeight="true" outlineLevel="0" collapsed="false"/>
    <row r="1224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</mergeCells>
  <conditionalFormatting sqref="AD9:AD11">
    <cfRule type="expression" priority="2" aboveAverage="0" equalAverage="0" bottom="0" percent="0" rank="0" text="" dxfId="3">
      <formula>LEN(TRIM(AD9))&gt;0</formula>
    </cfRule>
  </conditionalFormatting>
  <dataValidations count="2">
    <dataValidation allowBlank="true" errorStyle="stop" operator="between" showDropDown="false" showErrorMessage="false" showInputMessage="false" sqref="H9:H237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9:P237" type="list">
      <formula1>$AD$9:$AD$11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AE4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4.25" customHeight="false" zeroHeight="false" outlineLevelRow="0" outlineLevelCol="0"/>
  <cols>
    <col collapsed="false" customWidth="true" hidden="false" outlineLevel="0" max="1" min="1" style="39" width="18.12"/>
    <col collapsed="false" customWidth="true" hidden="false" outlineLevel="0" max="2" min="2" style="39" width="15.62"/>
    <col collapsed="false" customWidth="true" hidden="false" outlineLevel="0" max="3" min="3" style="39" width="40.62"/>
    <col collapsed="false" customWidth="true" hidden="false" outlineLevel="0" max="4" min="4" style="39" width="14"/>
    <col collapsed="false" customWidth="true" hidden="false" outlineLevel="0" max="5" min="5" style="39" width="36.26"/>
    <col collapsed="false" customWidth="true" hidden="false" outlineLevel="0" max="6" min="6" style="40" width="43.5"/>
    <col collapsed="false" customWidth="true" hidden="false" outlineLevel="0" max="7" min="7" style="39" width="18.38"/>
    <col collapsed="false" customWidth="true" hidden="false" outlineLevel="0" max="10" min="8" style="39" width="13.12"/>
    <col collapsed="false" customWidth="true" hidden="false" outlineLevel="0" max="11" min="11" style="39" width="21.5"/>
    <col collapsed="false" customWidth="true" hidden="false" outlineLevel="0" max="12" min="12" style="39" width="51.75"/>
    <col collapsed="false" customWidth="true" hidden="false" outlineLevel="0" max="13" min="13" style="39" width="13.12"/>
    <col collapsed="false" customWidth="true" hidden="false" outlineLevel="0" max="14" min="14" style="39" width="15.62"/>
    <col collapsed="false" customWidth="true" hidden="false" outlineLevel="0" max="15" min="15" style="39" width="17.88"/>
    <col collapsed="false" customWidth="true" hidden="false" outlineLevel="0" max="17" min="16" style="39" width="18"/>
    <col collapsed="false" customWidth="true" hidden="false" outlineLevel="0" max="18" min="18" style="39" width="16.62"/>
    <col collapsed="false" customWidth="true" hidden="false" outlineLevel="0" max="19" min="19" style="39" width="15.75"/>
    <col collapsed="false" customWidth="true" hidden="false" outlineLevel="0" max="20" min="20" style="39" width="15.5"/>
    <col collapsed="false" customWidth="true" hidden="false" outlineLevel="0" max="21" min="21" style="39" width="14.75"/>
    <col collapsed="false" customWidth="true" hidden="false" outlineLevel="0" max="22" min="22" style="39" width="13.12"/>
    <col collapsed="false" customWidth="true" hidden="false" outlineLevel="0" max="23" min="23" style="39" width="17.25"/>
    <col collapsed="false" customWidth="true" hidden="false" outlineLevel="0" max="24" min="24" style="39" width="17.5"/>
    <col collapsed="false" customWidth="true" hidden="false" outlineLevel="0" max="25" min="25" style="39" width="13.88"/>
    <col collapsed="false" customWidth="true" hidden="false" outlineLevel="0" max="26" min="26" style="39" width="15.62"/>
    <col collapsed="false" customWidth="true" hidden="false" outlineLevel="0" max="27" min="27" style="39" width="19.25"/>
    <col collapsed="false" customWidth="true" hidden="false" outlineLevel="0" max="29" min="28" style="39" width="13.12"/>
    <col collapsed="false" customWidth="false" hidden="false" outlineLevel="0" max="16384" min="30" style="39" width="12.62"/>
  </cols>
  <sheetData>
    <row r="1" customFormat="false" ht="19.7" hidden="false" customHeight="false" outlineLevel="0" collapsed="false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43"/>
    </row>
    <row r="2" customFormat="false" ht="19.7" hidden="false" customHeight="false" outlineLevel="0" collapsed="false">
      <c r="A2" s="41"/>
      <c r="B2" s="42" t="s">
        <v>100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  <c r="AC2" s="43"/>
    </row>
    <row r="3" customFormat="false" ht="19.7" hidden="false" customHeight="false" outlineLevel="0" collapsed="false">
      <c r="A3" s="41"/>
      <c r="B3" s="42" t="s">
        <v>101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4"/>
      <c r="AC3" s="44"/>
    </row>
    <row r="4" customFormat="false" ht="14.25" hidden="false" customHeight="true" outlineLevel="0" collapsed="false">
      <c r="A4" s="45" t="s">
        <v>1101</v>
      </c>
      <c r="B4" s="46"/>
      <c r="C4" s="75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44"/>
      <c r="AC4" s="44"/>
    </row>
    <row r="5" customFormat="false" ht="15.75" hidden="false" customHeight="true" outlineLevel="0" collapsed="false">
      <c r="A5" s="48" t="s">
        <v>5</v>
      </c>
      <c r="B5" s="48"/>
      <c r="C5" s="48" t="s">
        <v>6</v>
      </c>
      <c r="D5" s="48"/>
      <c r="E5" s="48"/>
      <c r="F5" s="49" t="s">
        <v>7</v>
      </c>
      <c r="G5" s="49"/>
      <c r="H5" s="49"/>
      <c r="I5" s="49"/>
      <c r="J5" s="49"/>
      <c r="K5" s="49"/>
      <c r="L5" s="49"/>
      <c r="M5" s="48" t="s">
        <v>8</v>
      </c>
      <c r="N5" s="48"/>
      <c r="O5" s="48"/>
      <c r="P5" s="48"/>
      <c r="Q5" s="48"/>
      <c r="R5" s="48"/>
      <c r="S5" s="48"/>
      <c r="T5" s="48" t="s">
        <v>9</v>
      </c>
      <c r="U5" s="48"/>
      <c r="V5" s="48"/>
      <c r="W5" s="48"/>
      <c r="X5" s="48"/>
      <c r="Y5" s="48"/>
      <c r="Z5" s="48" t="s">
        <v>103</v>
      </c>
      <c r="AA5" s="48" t="s">
        <v>104</v>
      </c>
      <c r="AB5" s="50"/>
      <c r="AC5" s="50"/>
      <c r="AD5" s="50"/>
    </row>
    <row r="6" customFormat="false" ht="15.75" hidden="false" customHeight="true" outlineLevel="0" collapsed="false">
      <c r="A6" s="48" t="s">
        <v>12</v>
      </c>
      <c r="B6" s="48" t="s">
        <v>13</v>
      </c>
      <c r="C6" s="48" t="s">
        <v>14</v>
      </c>
      <c r="D6" s="48" t="s">
        <v>15</v>
      </c>
      <c r="E6" s="48" t="s">
        <v>16</v>
      </c>
      <c r="F6" s="48" t="s">
        <v>105</v>
      </c>
      <c r="G6" s="48" t="s">
        <v>106</v>
      </c>
      <c r="H6" s="48" t="s">
        <v>107</v>
      </c>
      <c r="I6" s="48" t="s">
        <v>20</v>
      </c>
      <c r="J6" s="48"/>
      <c r="K6" s="51" t="s">
        <v>21</v>
      </c>
      <c r="L6" s="51"/>
      <c r="M6" s="48" t="s">
        <v>108</v>
      </c>
      <c r="N6" s="48" t="s">
        <v>109</v>
      </c>
      <c r="O6" s="48" t="s">
        <v>110</v>
      </c>
      <c r="P6" s="48" t="s">
        <v>111</v>
      </c>
      <c r="Q6" s="51" t="s">
        <v>112</v>
      </c>
      <c r="R6" s="51" t="s">
        <v>113</v>
      </c>
      <c r="S6" s="51" t="s">
        <v>114</v>
      </c>
      <c r="T6" s="51" t="s">
        <v>28</v>
      </c>
      <c r="U6" s="51"/>
      <c r="V6" s="51" t="s">
        <v>29</v>
      </c>
      <c r="W6" s="51"/>
      <c r="X6" s="48" t="s">
        <v>115</v>
      </c>
      <c r="Y6" s="51" t="s">
        <v>116</v>
      </c>
      <c r="Z6" s="48"/>
      <c r="AA6" s="48"/>
      <c r="AB6" s="50"/>
      <c r="AC6" s="50"/>
      <c r="AD6" s="50"/>
      <c r="AE6" s="50"/>
    </row>
    <row r="7" customFormat="false" ht="26.85" hidden="false" customHeight="false" outlineLevel="0" collapsed="false">
      <c r="A7" s="48"/>
      <c r="B7" s="48"/>
      <c r="C7" s="48"/>
      <c r="D7" s="48"/>
      <c r="E7" s="48"/>
      <c r="F7" s="48"/>
      <c r="G7" s="48"/>
      <c r="H7" s="48"/>
      <c r="I7" s="48" t="s">
        <v>117</v>
      </c>
      <c r="J7" s="48" t="s">
        <v>118</v>
      </c>
      <c r="K7" s="48" t="s">
        <v>119</v>
      </c>
      <c r="L7" s="51" t="s">
        <v>120</v>
      </c>
      <c r="M7" s="48"/>
      <c r="N7" s="48"/>
      <c r="O7" s="48"/>
      <c r="P7" s="48"/>
      <c r="Q7" s="48"/>
      <c r="R7" s="48"/>
      <c r="S7" s="48"/>
      <c r="T7" s="48" t="s">
        <v>86</v>
      </c>
      <c r="U7" s="51" t="s">
        <v>87</v>
      </c>
      <c r="V7" s="48" t="s">
        <v>121</v>
      </c>
      <c r="W7" s="51" t="s">
        <v>122</v>
      </c>
      <c r="X7" s="48"/>
      <c r="Y7" s="48"/>
      <c r="Z7" s="48"/>
      <c r="AA7" s="48"/>
      <c r="AB7" s="50"/>
      <c r="AC7" s="50"/>
      <c r="AD7" s="50"/>
      <c r="AE7" s="50"/>
    </row>
    <row r="8" customFormat="false" ht="14.25" hidden="false" customHeight="false" outlineLevel="0" collapsed="false">
      <c r="A8" s="71" t="s">
        <v>1102</v>
      </c>
      <c r="B8" s="71"/>
      <c r="C8" s="71"/>
      <c r="D8" s="71"/>
      <c r="E8" s="71"/>
      <c r="F8" s="72"/>
      <c r="G8" s="71"/>
      <c r="H8" s="71"/>
      <c r="I8" s="76"/>
      <c r="J8" s="76"/>
      <c r="K8" s="76"/>
      <c r="L8" s="77"/>
      <c r="M8" s="71"/>
      <c r="N8" s="71"/>
      <c r="O8" s="73"/>
      <c r="P8" s="73"/>
      <c r="Q8" s="73"/>
      <c r="R8" s="73"/>
      <c r="S8" s="73"/>
      <c r="T8" s="76"/>
      <c r="U8" s="78"/>
      <c r="V8" s="76"/>
      <c r="W8" s="78"/>
      <c r="X8" s="71"/>
      <c r="Y8" s="73"/>
      <c r="Z8" s="73"/>
      <c r="AA8" s="71"/>
      <c r="AB8" s="50"/>
      <c r="AC8" s="50"/>
      <c r="AD8" s="50"/>
      <c r="AE8" s="50"/>
    </row>
    <row r="9" s="40" customFormat="true" ht="14.25" hidden="false" customHeight="false" outlineLevel="0" collapsed="false">
      <c r="A9" s="52" t="s">
        <v>123</v>
      </c>
      <c r="B9" s="52" t="s">
        <v>123</v>
      </c>
      <c r="C9" s="53" t="s">
        <v>159</v>
      </c>
      <c r="D9" s="79" t="s">
        <v>160</v>
      </c>
      <c r="E9" s="52" t="s">
        <v>140</v>
      </c>
      <c r="F9" s="52" t="s">
        <v>161</v>
      </c>
      <c r="G9" s="54"/>
      <c r="H9" s="52" t="s">
        <v>128</v>
      </c>
      <c r="I9" s="52" t="s">
        <v>129</v>
      </c>
      <c r="J9" s="55" t="s">
        <v>162</v>
      </c>
      <c r="K9" s="52" t="s">
        <v>129</v>
      </c>
      <c r="L9" s="56" t="s">
        <v>164</v>
      </c>
      <c r="M9" s="57"/>
      <c r="N9" s="57"/>
      <c r="O9" s="58"/>
      <c r="P9" s="59"/>
      <c r="Q9" s="59"/>
      <c r="R9" s="59"/>
      <c r="S9" s="60" t="n">
        <f aca="false">Q9+R9</f>
        <v>0</v>
      </c>
      <c r="T9" s="52" t="n">
        <v>1</v>
      </c>
      <c r="U9" s="59" t="n">
        <v>170.12</v>
      </c>
      <c r="V9" s="52" t="n">
        <v>1</v>
      </c>
      <c r="W9" s="59" t="n">
        <v>57</v>
      </c>
      <c r="X9" s="52" t="n">
        <v>1</v>
      </c>
      <c r="Y9" s="60" t="n">
        <f aca="false">(T9*U9)+(V9*W9)</f>
        <v>227.12</v>
      </c>
      <c r="Z9" s="60" t="n">
        <f aca="false">S9+Y9</f>
        <v>227.12</v>
      </c>
      <c r="AA9" s="61"/>
      <c r="AB9" s="62"/>
      <c r="AC9" s="62"/>
      <c r="AD9" s="62"/>
      <c r="AE9" s="62"/>
    </row>
    <row r="10" s="40" customFormat="true" ht="14.25" hidden="false" customHeight="false" outlineLevel="0" collapsed="false">
      <c r="A10" s="52" t="s">
        <v>123</v>
      </c>
      <c r="B10" s="52" t="s">
        <v>123</v>
      </c>
      <c r="C10" s="53" t="s">
        <v>431</v>
      </c>
      <c r="D10" s="79" t="s">
        <v>156</v>
      </c>
      <c r="E10" s="52" t="s">
        <v>140</v>
      </c>
      <c r="F10" s="52" t="s">
        <v>1103</v>
      </c>
      <c r="G10" s="54"/>
      <c r="H10" s="52" t="s">
        <v>128</v>
      </c>
      <c r="I10" s="52" t="s">
        <v>129</v>
      </c>
      <c r="J10" s="55" t="s">
        <v>135</v>
      </c>
      <c r="K10" s="52" t="s">
        <v>129</v>
      </c>
      <c r="L10" s="56" t="s">
        <v>852</v>
      </c>
      <c r="M10" s="57"/>
      <c r="N10" s="57"/>
      <c r="O10" s="58"/>
      <c r="P10" s="59"/>
      <c r="Q10" s="59"/>
      <c r="R10" s="59"/>
      <c r="S10" s="60" t="n">
        <f aca="false">Q10+R10</f>
        <v>0</v>
      </c>
      <c r="T10" s="52" t="n">
        <v>1</v>
      </c>
      <c r="U10" s="59" t="n">
        <v>170.12</v>
      </c>
      <c r="V10" s="52" t="n">
        <v>1</v>
      </c>
      <c r="W10" s="59" t="n">
        <v>57</v>
      </c>
      <c r="X10" s="52" t="n">
        <v>2</v>
      </c>
      <c r="Y10" s="60" t="n">
        <f aca="false">(T10*U10)+(V10*W10)</f>
        <v>227.12</v>
      </c>
      <c r="Z10" s="60" t="n">
        <f aca="false">S10+Y10</f>
        <v>227.12</v>
      </c>
      <c r="AA10" s="61"/>
      <c r="AB10" s="62"/>
      <c r="AC10" s="62"/>
      <c r="AD10" s="62"/>
      <c r="AE10" s="62"/>
    </row>
    <row r="11" s="40" customFormat="true" ht="14.25" hidden="false" customHeight="false" outlineLevel="0" collapsed="false">
      <c r="A11" s="52" t="s">
        <v>123</v>
      </c>
      <c r="B11" s="52" t="s">
        <v>123</v>
      </c>
      <c r="C11" s="53" t="s">
        <v>342</v>
      </c>
      <c r="D11" s="80" t="s">
        <v>343</v>
      </c>
      <c r="E11" s="52" t="s">
        <v>140</v>
      </c>
      <c r="F11" s="52" t="s">
        <v>851</v>
      </c>
      <c r="G11" s="54"/>
      <c r="H11" s="52" t="s">
        <v>128</v>
      </c>
      <c r="I11" s="52" t="s">
        <v>129</v>
      </c>
      <c r="J11" s="55" t="s">
        <v>135</v>
      </c>
      <c r="K11" s="52" t="s">
        <v>129</v>
      </c>
      <c r="L11" s="56" t="s">
        <v>852</v>
      </c>
      <c r="M11" s="57"/>
      <c r="N11" s="57"/>
      <c r="O11" s="58"/>
      <c r="P11" s="59"/>
      <c r="Q11" s="59"/>
      <c r="R11" s="59"/>
      <c r="S11" s="60" t="n">
        <f aca="false">Q11+R11</f>
        <v>0</v>
      </c>
      <c r="T11" s="52" t="n">
        <v>1</v>
      </c>
      <c r="U11" s="59" t="n">
        <v>170.12</v>
      </c>
      <c r="V11" s="52" t="n">
        <v>1</v>
      </c>
      <c r="W11" s="59" t="n">
        <v>57</v>
      </c>
      <c r="X11" s="52" t="n">
        <v>2</v>
      </c>
      <c r="Y11" s="60" t="n">
        <f aca="false">(T11*U11)+(V11*W11)</f>
        <v>227.12</v>
      </c>
      <c r="Z11" s="60" t="n">
        <f aca="false">S11+Y11</f>
        <v>227.12</v>
      </c>
      <c r="AA11" s="61"/>
      <c r="AB11" s="62"/>
      <c r="AC11" s="62"/>
      <c r="AD11" s="62"/>
      <c r="AE11" s="62"/>
    </row>
    <row r="12" s="40" customFormat="true" ht="14.25" hidden="false" customHeight="false" outlineLevel="0" collapsed="false">
      <c r="A12" s="52" t="s">
        <v>123</v>
      </c>
      <c r="B12" s="52" t="s">
        <v>123</v>
      </c>
      <c r="C12" s="53" t="s">
        <v>283</v>
      </c>
      <c r="D12" s="80" t="s">
        <v>284</v>
      </c>
      <c r="E12" s="52" t="s">
        <v>140</v>
      </c>
      <c r="F12" s="52" t="s">
        <v>1104</v>
      </c>
      <c r="G12" s="54"/>
      <c r="H12" s="52" t="s">
        <v>128</v>
      </c>
      <c r="I12" s="52" t="s">
        <v>129</v>
      </c>
      <c r="J12" s="55" t="s">
        <v>135</v>
      </c>
      <c r="K12" s="52" t="s">
        <v>129</v>
      </c>
      <c r="L12" s="56" t="s">
        <v>1105</v>
      </c>
      <c r="M12" s="57"/>
      <c r="N12" s="57"/>
      <c r="O12" s="58"/>
      <c r="P12" s="59"/>
      <c r="Q12" s="59"/>
      <c r="R12" s="59"/>
      <c r="S12" s="60" t="n">
        <f aca="false">Q12+R12</f>
        <v>0</v>
      </c>
      <c r="T12" s="52" t="n">
        <v>1</v>
      </c>
      <c r="U12" s="59" t="n">
        <v>170.12</v>
      </c>
      <c r="V12" s="52" t="n">
        <v>1</v>
      </c>
      <c r="W12" s="59" t="n">
        <v>57</v>
      </c>
      <c r="X12" s="52" t="n">
        <v>2</v>
      </c>
      <c r="Y12" s="60" t="n">
        <f aca="false">(T12*U12)+(V12*W12)</f>
        <v>227.12</v>
      </c>
      <c r="Z12" s="60" t="n">
        <f aca="false">S12+Y12</f>
        <v>227.12</v>
      </c>
      <c r="AA12" s="61"/>
      <c r="AB12" s="62"/>
      <c r="AC12" s="62"/>
      <c r="AD12" s="62"/>
      <c r="AE12" s="62"/>
    </row>
    <row r="13" s="40" customFormat="true" ht="14.25" hidden="false" customHeight="false" outlineLevel="0" collapsed="false">
      <c r="A13" s="52" t="s">
        <v>123</v>
      </c>
      <c r="B13" s="52" t="s">
        <v>123</v>
      </c>
      <c r="C13" s="53" t="s">
        <v>431</v>
      </c>
      <c r="D13" s="79" t="s">
        <v>156</v>
      </c>
      <c r="E13" s="52" t="s">
        <v>140</v>
      </c>
      <c r="F13" s="52" t="s">
        <v>432</v>
      </c>
      <c r="G13" s="54"/>
      <c r="H13" s="52" t="s">
        <v>128</v>
      </c>
      <c r="I13" s="52" t="s">
        <v>129</v>
      </c>
      <c r="J13" s="55" t="s">
        <v>135</v>
      </c>
      <c r="K13" s="52" t="s">
        <v>129</v>
      </c>
      <c r="L13" s="56" t="s">
        <v>1106</v>
      </c>
      <c r="M13" s="57"/>
      <c r="N13" s="57"/>
      <c r="O13" s="58"/>
      <c r="P13" s="59"/>
      <c r="Q13" s="59"/>
      <c r="R13" s="59"/>
      <c r="S13" s="60" t="n">
        <f aca="false">Q13+R13</f>
        <v>0</v>
      </c>
      <c r="T13" s="52" t="n">
        <v>4</v>
      </c>
      <c r="U13" s="59" t="n">
        <v>170.12</v>
      </c>
      <c r="V13" s="52" t="n">
        <v>1</v>
      </c>
      <c r="W13" s="59" t="n">
        <v>57</v>
      </c>
      <c r="X13" s="52" t="n">
        <v>5</v>
      </c>
      <c r="Y13" s="60" t="n">
        <f aca="false">(T13*U13)+(V13*W13)</f>
        <v>737.48</v>
      </c>
      <c r="Z13" s="60" t="n">
        <f aca="false">S13+Y13</f>
        <v>737.48</v>
      </c>
      <c r="AA13" s="61"/>
      <c r="AB13" s="62"/>
      <c r="AC13" s="62"/>
      <c r="AD13" s="62"/>
      <c r="AE13" s="62"/>
    </row>
    <row r="14" s="40" customFormat="true" ht="14.25" hidden="false" customHeight="false" outlineLevel="0" collapsed="false">
      <c r="A14" s="52" t="s">
        <v>123</v>
      </c>
      <c r="B14" s="52" t="s">
        <v>123</v>
      </c>
      <c r="C14" s="53" t="s">
        <v>478</v>
      </c>
      <c r="D14" s="79" t="s">
        <v>479</v>
      </c>
      <c r="E14" s="52" t="s">
        <v>126</v>
      </c>
      <c r="F14" s="52" t="s">
        <v>1047</v>
      </c>
      <c r="G14" s="54"/>
      <c r="H14" s="52" t="s">
        <v>128</v>
      </c>
      <c r="I14" s="52" t="s">
        <v>129</v>
      </c>
      <c r="J14" s="55" t="s">
        <v>135</v>
      </c>
      <c r="K14" s="52" t="s">
        <v>129</v>
      </c>
      <c r="L14" s="56" t="s">
        <v>255</v>
      </c>
      <c r="M14" s="57"/>
      <c r="N14" s="57"/>
      <c r="O14" s="58"/>
      <c r="P14" s="59"/>
      <c r="Q14" s="59"/>
      <c r="R14" s="59"/>
      <c r="S14" s="60" t="n">
        <f aca="false">Q14+R14</f>
        <v>0</v>
      </c>
      <c r="T14" s="52" t="n">
        <v>4</v>
      </c>
      <c r="U14" s="59" t="n">
        <v>120</v>
      </c>
      <c r="V14" s="52" t="n">
        <v>2</v>
      </c>
      <c r="W14" s="59" t="n">
        <v>55</v>
      </c>
      <c r="X14" s="52" t="n">
        <v>6</v>
      </c>
      <c r="Y14" s="60" t="n">
        <f aca="false">(T14*U14)+(V14*W14)</f>
        <v>590</v>
      </c>
      <c r="Z14" s="60" t="n">
        <f aca="false">S14+Y14</f>
        <v>590</v>
      </c>
      <c r="AA14" s="61"/>
      <c r="AB14" s="62"/>
      <c r="AC14" s="62"/>
      <c r="AD14" s="62"/>
      <c r="AE14" s="62"/>
    </row>
    <row r="15" s="40" customFormat="true" ht="26.85" hidden="false" customHeight="false" outlineLevel="0" collapsed="false">
      <c r="A15" s="52" t="s">
        <v>123</v>
      </c>
      <c r="B15" s="52" t="s">
        <v>123</v>
      </c>
      <c r="C15" s="53" t="s">
        <v>263</v>
      </c>
      <c r="D15" s="79" t="s">
        <v>264</v>
      </c>
      <c r="E15" s="52" t="s">
        <v>140</v>
      </c>
      <c r="F15" s="52" t="s">
        <v>1107</v>
      </c>
      <c r="G15" s="54"/>
      <c r="H15" s="52" t="s">
        <v>128</v>
      </c>
      <c r="I15" s="52" t="s">
        <v>129</v>
      </c>
      <c r="J15" s="55" t="s">
        <v>135</v>
      </c>
      <c r="K15" s="52" t="s">
        <v>129</v>
      </c>
      <c r="L15" s="56" t="s">
        <v>135</v>
      </c>
      <c r="M15" s="57"/>
      <c r="N15" s="57"/>
      <c r="O15" s="58"/>
      <c r="P15" s="59"/>
      <c r="Q15" s="59"/>
      <c r="R15" s="59"/>
      <c r="S15" s="60" t="n">
        <f aca="false">Q15+R15</f>
        <v>0</v>
      </c>
      <c r="T15" s="52" t="n">
        <v>4</v>
      </c>
      <c r="U15" s="59" t="n">
        <v>170.12</v>
      </c>
      <c r="V15" s="52" t="n">
        <v>1</v>
      </c>
      <c r="W15" s="59" t="n">
        <v>57</v>
      </c>
      <c r="X15" s="52" t="n">
        <v>5</v>
      </c>
      <c r="Y15" s="60" t="n">
        <f aca="false">(T15*U15)+(V15*W15)</f>
        <v>737.48</v>
      </c>
      <c r="Z15" s="60" t="n">
        <f aca="false">S15+Y15</f>
        <v>737.48</v>
      </c>
      <c r="AA15" s="61"/>
      <c r="AB15" s="62"/>
      <c r="AC15" s="62"/>
      <c r="AD15" s="62"/>
      <c r="AE15" s="62"/>
    </row>
    <row r="16" s="40" customFormat="true" ht="26.85" hidden="false" customHeight="false" outlineLevel="0" collapsed="false">
      <c r="A16" s="52" t="s">
        <v>123</v>
      </c>
      <c r="B16" s="52" t="s">
        <v>123</v>
      </c>
      <c r="C16" s="53" t="s">
        <v>263</v>
      </c>
      <c r="D16" s="79" t="s">
        <v>264</v>
      </c>
      <c r="E16" s="52" t="s">
        <v>140</v>
      </c>
      <c r="F16" s="52" t="s">
        <v>1107</v>
      </c>
      <c r="G16" s="54"/>
      <c r="H16" s="52" t="s">
        <v>128</v>
      </c>
      <c r="I16" s="52" t="s">
        <v>129</v>
      </c>
      <c r="J16" s="55" t="s">
        <v>135</v>
      </c>
      <c r="K16" s="52" t="s">
        <v>129</v>
      </c>
      <c r="L16" s="56" t="s">
        <v>254</v>
      </c>
      <c r="M16" s="57"/>
      <c r="N16" s="57"/>
      <c r="O16" s="58"/>
      <c r="P16" s="59"/>
      <c r="Q16" s="59"/>
      <c r="R16" s="59"/>
      <c r="S16" s="60" t="n">
        <f aca="false">Q16+R16</f>
        <v>0</v>
      </c>
      <c r="T16" s="52" t="n">
        <v>1</v>
      </c>
      <c r="U16" s="59" t="n">
        <v>170.12</v>
      </c>
      <c r="V16" s="52" t="n">
        <v>1</v>
      </c>
      <c r="W16" s="59" t="n">
        <v>57</v>
      </c>
      <c r="X16" s="52" t="n">
        <v>2</v>
      </c>
      <c r="Y16" s="60" t="n">
        <f aca="false">(T16*U16)+(V16*W16)</f>
        <v>227.12</v>
      </c>
      <c r="Z16" s="60" t="n">
        <f aca="false">S16+Y16</f>
        <v>227.12</v>
      </c>
      <c r="AA16" s="61"/>
      <c r="AB16" s="62"/>
      <c r="AC16" s="62"/>
      <c r="AD16" s="62"/>
      <c r="AE16" s="62"/>
    </row>
    <row r="17" s="40" customFormat="true" ht="39.55" hidden="false" customHeight="false" outlineLevel="0" collapsed="false">
      <c r="A17" s="52" t="s">
        <v>123</v>
      </c>
      <c r="B17" s="52" t="s">
        <v>123</v>
      </c>
      <c r="C17" s="53" t="s">
        <v>399</v>
      </c>
      <c r="D17" s="79" t="s">
        <v>400</v>
      </c>
      <c r="E17" s="52" t="s">
        <v>126</v>
      </c>
      <c r="F17" s="52" t="s">
        <v>1108</v>
      </c>
      <c r="G17" s="54"/>
      <c r="H17" s="52" t="s">
        <v>732</v>
      </c>
      <c r="I17" s="52" t="s">
        <v>129</v>
      </c>
      <c r="J17" s="55" t="s">
        <v>402</v>
      </c>
      <c r="K17" s="52" t="s">
        <v>129</v>
      </c>
      <c r="L17" s="56" t="s">
        <v>1109</v>
      </c>
      <c r="M17" s="57"/>
      <c r="N17" s="57"/>
      <c r="O17" s="58"/>
      <c r="P17" s="59"/>
      <c r="Q17" s="59"/>
      <c r="R17" s="59"/>
      <c r="S17" s="60" t="n">
        <f aca="false">Q17+R17</f>
        <v>0</v>
      </c>
      <c r="T17" s="52" t="n">
        <v>4</v>
      </c>
      <c r="U17" s="59" t="n">
        <v>120</v>
      </c>
      <c r="V17" s="52" t="n">
        <v>1</v>
      </c>
      <c r="W17" s="59" t="n">
        <v>55</v>
      </c>
      <c r="X17" s="52" t="n">
        <v>5</v>
      </c>
      <c r="Y17" s="60" t="n">
        <f aca="false">(T17*U17)+(V17*W17)</f>
        <v>535</v>
      </c>
      <c r="Z17" s="60" t="n">
        <f aca="false">S17+Y17</f>
        <v>535</v>
      </c>
      <c r="AA17" s="61"/>
      <c r="AB17" s="62"/>
      <c r="AC17" s="62"/>
      <c r="AD17" s="62"/>
      <c r="AE17" s="62"/>
    </row>
    <row r="18" s="40" customFormat="true" ht="14.25" hidden="false" customHeight="false" outlineLevel="0" collapsed="false">
      <c r="A18" s="52" t="s">
        <v>123</v>
      </c>
      <c r="B18" s="52" t="s">
        <v>123</v>
      </c>
      <c r="C18" s="53" t="s">
        <v>383</v>
      </c>
      <c r="D18" s="79" t="s">
        <v>384</v>
      </c>
      <c r="E18" s="52" t="s">
        <v>126</v>
      </c>
      <c r="F18" s="52" t="s">
        <v>385</v>
      </c>
      <c r="G18" s="54"/>
      <c r="H18" s="52" t="s">
        <v>128</v>
      </c>
      <c r="I18" s="52" t="s">
        <v>129</v>
      </c>
      <c r="J18" s="55" t="s">
        <v>135</v>
      </c>
      <c r="K18" s="52" t="s">
        <v>129</v>
      </c>
      <c r="L18" s="56" t="s">
        <v>1110</v>
      </c>
      <c r="M18" s="57"/>
      <c r="N18" s="57"/>
      <c r="O18" s="58"/>
      <c r="P18" s="59"/>
      <c r="Q18" s="59"/>
      <c r="R18" s="59"/>
      <c r="S18" s="60" t="n">
        <f aca="false">Q18+R18</f>
        <v>0</v>
      </c>
      <c r="T18" s="52" t="n">
        <v>2</v>
      </c>
      <c r="U18" s="59" t="n">
        <v>120</v>
      </c>
      <c r="V18" s="52" t="n">
        <v>1</v>
      </c>
      <c r="W18" s="59" t="n">
        <v>55</v>
      </c>
      <c r="X18" s="52" t="n">
        <v>3</v>
      </c>
      <c r="Y18" s="60" t="n">
        <f aca="false">(T18*U18)+(V18*W18)</f>
        <v>295</v>
      </c>
      <c r="Z18" s="60" t="n">
        <f aca="false">S18+Y18</f>
        <v>295</v>
      </c>
      <c r="AA18" s="61"/>
      <c r="AB18" s="62"/>
      <c r="AC18" s="62"/>
      <c r="AD18" s="62"/>
      <c r="AE18" s="62"/>
    </row>
    <row r="19" s="40" customFormat="true" ht="26.85" hidden="false" customHeight="false" outlineLevel="0" collapsed="false">
      <c r="A19" s="52" t="s">
        <v>123</v>
      </c>
      <c r="B19" s="52" t="s">
        <v>123</v>
      </c>
      <c r="C19" s="53" t="s">
        <v>657</v>
      </c>
      <c r="D19" s="79" t="s">
        <v>658</v>
      </c>
      <c r="E19" s="52" t="s">
        <v>140</v>
      </c>
      <c r="F19" s="52" t="s">
        <v>1111</v>
      </c>
      <c r="G19" s="54"/>
      <c r="H19" s="52" t="s">
        <v>128</v>
      </c>
      <c r="I19" s="52" t="s">
        <v>129</v>
      </c>
      <c r="J19" s="55" t="s">
        <v>135</v>
      </c>
      <c r="K19" s="52" t="s">
        <v>129</v>
      </c>
      <c r="L19" s="56" t="s">
        <v>1110</v>
      </c>
      <c r="M19" s="57"/>
      <c r="N19" s="57"/>
      <c r="O19" s="58"/>
      <c r="P19" s="59"/>
      <c r="Q19" s="59"/>
      <c r="R19" s="59"/>
      <c r="S19" s="60" t="n">
        <f aca="false">Q19+R19</f>
        <v>0</v>
      </c>
      <c r="T19" s="52" t="n">
        <v>2</v>
      </c>
      <c r="U19" s="59" t="n">
        <v>170.12</v>
      </c>
      <c r="V19" s="52" t="n">
        <v>1</v>
      </c>
      <c r="W19" s="59" t="n">
        <v>57</v>
      </c>
      <c r="X19" s="52" t="n">
        <v>3</v>
      </c>
      <c r="Y19" s="60" t="n">
        <f aca="false">(T19*U19)+(V19*W19)</f>
        <v>397.24</v>
      </c>
      <c r="Z19" s="60" t="n">
        <f aca="false">S19+Y19</f>
        <v>397.24</v>
      </c>
      <c r="AA19" s="61"/>
      <c r="AB19" s="62"/>
      <c r="AC19" s="62"/>
      <c r="AD19" s="62"/>
      <c r="AE19" s="62"/>
    </row>
    <row r="20" s="40" customFormat="true" ht="14.25" hidden="false" customHeight="false" outlineLevel="0" collapsed="false">
      <c r="A20" s="52" t="s">
        <v>123</v>
      </c>
      <c r="B20" s="52" t="s">
        <v>123</v>
      </c>
      <c r="C20" s="53" t="s">
        <v>209</v>
      </c>
      <c r="D20" s="80" t="s">
        <v>210</v>
      </c>
      <c r="E20" s="52" t="s">
        <v>140</v>
      </c>
      <c r="F20" s="52" t="s">
        <v>180</v>
      </c>
      <c r="G20" s="54"/>
      <c r="H20" s="52" t="s">
        <v>128</v>
      </c>
      <c r="I20" s="52" t="s">
        <v>129</v>
      </c>
      <c r="J20" s="55" t="s">
        <v>211</v>
      </c>
      <c r="K20" s="52" t="s">
        <v>129</v>
      </c>
      <c r="L20" s="56" t="s">
        <v>1112</v>
      </c>
      <c r="M20" s="57"/>
      <c r="N20" s="57"/>
      <c r="O20" s="58"/>
      <c r="P20" s="59"/>
      <c r="Q20" s="59"/>
      <c r="R20" s="59"/>
      <c r="S20" s="60" t="n">
        <f aca="false">Q20+R20</f>
        <v>0</v>
      </c>
      <c r="T20" s="52" t="n">
        <v>5</v>
      </c>
      <c r="U20" s="59" t="n">
        <v>170.12</v>
      </c>
      <c r="V20" s="52" t="n">
        <v>1</v>
      </c>
      <c r="W20" s="59" t="n">
        <v>57</v>
      </c>
      <c r="X20" s="52" t="n">
        <v>6</v>
      </c>
      <c r="Y20" s="60" t="n">
        <f aca="false">(T20*U20)+(V20*W20)</f>
        <v>907.6</v>
      </c>
      <c r="Z20" s="60" t="n">
        <f aca="false">S20+Y20</f>
        <v>907.6</v>
      </c>
      <c r="AA20" s="61"/>
      <c r="AB20" s="62"/>
      <c r="AC20" s="62"/>
      <c r="AD20" s="62"/>
      <c r="AE20" s="62"/>
    </row>
    <row r="21" s="40" customFormat="true" ht="14.25" hidden="false" customHeight="false" outlineLevel="0" collapsed="false">
      <c r="A21" s="52" t="s">
        <v>123</v>
      </c>
      <c r="B21" s="52" t="s">
        <v>123</v>
      </c>
      <c r="C21" s="53" t="s">
        <v>252</v>
      </c>
      <c r="D21" s="79" t="s">
        <v>253</v>
      </c>
      <c r="E21" s="52" t="s">
        <v>140</v>
      </c>
      <c r="F21" s="52" t="s">
        <v>161</v>
      </c>
      <c r="G21" s="54"/>
      <c r="H21" s="52" t="s">
        <v>128</v>
      </c>
      <c r="I21" s="52" t="s">
        <v>129</v>
      </c>
      <c r="J21" s="55" t="s">
        <v>135</v>
      </c>
      <c r="K21" s="52" t="s">
        <v>129</v>
      </c>
      <c r="L21" s="56" t="s">
        <v>255</v>
      </c>
      <c r="M21" s="57"/>
      <c r="N21" s="57"/>
      <c r="O21" s="58"/>
      <c r="P21" s="59"/>
      <c r="Q21" s="59"/>
      <c r="R21" s="59"/>
      <c r="S21" s="60" t="n">
        <f aca="false">Q21+R21</f>
        <v>0</v>
      </c>
      <c r="T21" s="52" t="n">
        <v>5</v>
      </c>
      <c r="U21" s="59" t="n">
        <v>170.12</v>
      </c>
      <c r="V21" s="52" t="n">
        <v>1</v>
      </c>
      <c r="W21" s="59" t="n">
        <v>57</v>
      </c>
      <c r="X21" s="52" t="n">
        <v>6</v>
      </c>
      <c r="Y21" s="60" t="n">
        <f aca="false">(T21*U21)+(V21*W21)</f>
        <v>907.6</v>
      </c>
      <c r="Z21" s="60" t="n">
        <f aca="false">S21+Y21</f>
        <v>907.6</v>
      </c>
      <c r="AA21" s="61"/>
      <c r="AB21" s="62"/>
      <c r="AC21" s="62"/>
      <c r="AD21" s="62"/>
      <c r="AE21" s="62"/>
    </row>
    <row r="22" s="40" customFormat="true" ht="14.25" hidden="false" customHeight="false" outlineLevel="0" collapsed="false">
      <c r="A22" s="52" t="s">
        <v>123</v>
      </c>
      <c r="B22" s="52" t="s">
        <v>123</v>
      </c>
      <c r="C22" s="53" t="s">
        <v>227</v>
      </c>
      <c r="D22" s="79" t="s">
        <v>228</v>
      </c>
      <c r="E22" s="52" t="s">
        <v>126</v>
      </c>
      <c r="F22" s="52" t="s">
        <v>180</v>
      </c>
      <c r="G22" s="54"/>
      <c r="H22" s="52" t="s">
        <v>128</v>
      </c>
      <c r="I22" s="52" t="s">
        <v>129</v>
      </c>
      <c r="J22" s="55" t="s">
        <v>211</v>
      </c>
      <c r="K22" s="52" t="s">
        <v>129</v>
      </c>
      <c r="L22" s="56" t="s">
        <v>1113</v>
      </c>
      <c r="M22" s="57"/>
      <c r="N22" s="57"/>
      <c r="O22" s="58"/>
      <c r="P22" s="59"/>
      <c r="Q22" s="59"/>
      <c r="R22" s="59"/>
      <c r="S22" s="60" t="n">
        <f aca="false">Q22+R22</f>
        <v>0</v>
      </c>
      <c r="T22" s="52" t="n">
        <v>5</v>
      </c>
      <c r="U22" s="59" t="n">
        <v>120</v>
      </c>
      <c r="V22" s="52" t="n">
        <v>1</v>
      </c>
      <c r="W22" s="59" t="n">
        <v>55</v>
      </c>
      <c r="X22" s="52" t="n">
        <v>6</v>
      </c>
      <c r="Y22" s="60" t="n">
        <f aca="false">(T22*U22)+(V22*W22)</f>
        <v>655</v>
      </c>
      <c r="Z22" s="60" t="n">
        <f aca="false">S22+Y22</f>
        <v>655</v>
      </c>
      <c r="AA22" s="61"/>
      <c r="AB22" s="62"/>
      <c r="AC22" s="62"/>
      <c r="AD22" s="62"/>
      <c r="AE22" s="62"/>
    </row>
    <row r="23" s="40" customFormat="true" ht="14.25" hidden="false" customHeight="false" outlineLevel="0" collapsed="false">
      <c r="A23" s="52" t="s">
        <v>123</v>
      </c>
      <c r="B23" s="52" t="s">
        <v>123</v>
      </c>
      <c r="C23" s="53" t="s">
        <v>552</v>
      </c>
      <c r="D23" s="79" t="s">
        <v>553</v>
      </c>
      <c r="E23" s="52" t="s">
        <v>140</v>
      </c>
      <c r="F23" s="52" t="s">
        <v>1114</v>
      </c>
      <c r="G23" s="54"/>
      <c r="H23" s="52" t="s">
        <v>128</v>
      </c>
      <c r="I23" s="52" t="s">
        <v>129</v>
      </c>
      <c r="J23" s="55" t="s">
        <v>135</v>
      </c>
      <c r="K23" s="52" t="s">
        <v>129</v>
      </c>
      <c r="L23" s="56" t="s">
        <v>1115</v>
      </c>
      <c r="M23" s="57"/>
      <c r="N23" s="57"/>
      <c r="O23" s="58"/>
      <c r="P23" s="59"/>
      <c r="Q23" s="59"/>
      <c r="R23" s="59"/>
      <c r="S23" s="60" t="n">
        <f aca="false">Q23+R23</f>
        <v>0</v>
      </c>
      <c r="T23" s="52" t="n">
        <v>5</v>
      </c>
      <c r="U23" s="59" t="n">
        <v>170.12</v>
      </c>
      <c r="V23" s="52" t="n">
        <v>4</v>
      </c>
      <c r="W23" s="59" t="n">
        <v>57</v>
      </c>
      <c r="X23" s="52" t="n">
        <v>9</v>
      </c>
      <c r="Y23" s="60" t="n">
        <f aca="false">(T23*U23)+(V23*W23)</f>
        <v>1078.6</v>
      </c>
      <c r="Z23" s="60" t="n">
        <f aca="false">S23+Y23</f>
        <v>1078.6</v>
      </c>
      <c r="AA23" s="61"/>
      <c r="AB23" s="62"/>
      <c r="AC23" s="62"/>
      <c r="AD23" s="62"/>
      <c r="AE23" s="62"/>
    </row>
    <row r="24" s="40" customFormat="true" ht="26.85" hidden="false" customHeight="false" outlineLevel="0" collapsed="false">
      <c r="A24" s="52" t="s">
        <v>123</v>
      </c>
      <c r="B24" s="52" t="s">
        <v>123</v>
      </c>
      <c r="C24" s="53" t="s">
        <v>175</v>
      </c>
      <c r="D24" s="79" t="s">
        <v>176</v>
      </c>
      <c r="E24" s="52" t="s">
        <v>140</v>
      </c>
      <c r="F24" s="52" t="s">
        <v>127</v>
      </c>
      <c r="G24" s="54"/>
      <c r="H24" s="52" t="s">
        <v>128</v>
      </c>
      <c r="I24" s="52" t="s">
        <v>129</v>
      </c>
      <c r="J24" s="55" t="s">
        <v>135</v>
      </c>
      <c r="K24" s="52" t="s">
        <v>129</v>
      </c>
      <c r="L24" s="56" t="s">
        <v>1116</v>
      </c>
      <c r="M24" s="57"/>
      <c r="N24" s="57"/>
      <c r="O24" s="58"/>
      <c r="P24" s="59"/>
      <c r="Q24" s="59"/>
      <c r="R24" s="59"/>
      <c r="S24" s="60" t="n">
        <f aca="false">Q24+R24</f>
        <v>0</v>
      </c>
      <c r="T24" s="52" t="n">
        <v>5</v>
      </c>
      <c r="U24" s="59" t="n">
        <v>170.12</v>
      </c>
      <c r="V24" s="52" t="n">
        <v>3</v>
      </c>
      <c r="W24" s="59" t="n">
        <v>57</v>
      </c>
      <c r="X24" s="52" t="n">
        <v>8</v>
      </c>
      <c r="Y24" s="60" t="n">
        <f aca="false">(T24*U24)+(V24*W24)</f>
        <v>1021.6</v>
      </c>
      <c r="Z24" s="60" t="n">
        <f aca="false">S24+Y24</f>
        <v>1021.6</v>
      </c>
      <c r="AA24" s="61"/>
      <c r="AB24" s="62"/>
      <c r="AC24" s="62"/>
      <c r="AD24" s="62"/>
      <c r="AE24" s="62"/>
    </row>
    <row r="25" s="40" customFormat="true" ht="14.25" hidden="false" customHeight="false" outlineLevel="0" collapsed="false">
      <c r="A25" s="52" t="s">
        <v>123</v>
      </c>
      <c r="B25" s="52" t="s">
        <v>123</v>
      </c>
      <c r="C25" s="53" t="s">
        <v>182</v>
      </c>
      <c r="D25" s="79" t="s">
        <v>183</v>
      </c>
      <c r="E25" s="52" t="s">
        <v>140</v>
      </c>
      <c r="F25" s="52" t="s">
        <v>184</v>
      </c>
      <c r="G25" s="54"/>
      <c r="H25" s="52" t="s">
        <v>128</v>
      </c>
      <c r="I25" s="52" t="s">
        <v>129</v>
      </c>
      <c r="J25" s="55" t="s">
        <v>135</v>
      </c>
      <c r="K25" s="52" t="s">
        <v>129</v>
      </c>
      <c r="L25" s="56" t="s">
        <v>1117</v>
      </c>
      <c r="M25" s="57"/>
      <c r="N25" s="57"/>
      <c r="O25" s="58"/>
      <c r="P25" s="59"/>
      <c r="Q25" s="59"/>
      <c r="R25" s="59"/>
      <c r="S25" s="60" t="n">
        <f aca="false">Q25+R25</f>
        <v>0</v>
      </c>
      <c r="T25" s="52" t="n">
        <v>5</v>
      </c>
      <c r="U25" s="59" t="n">
        <v>170.12</v>
      </c>
      <c r="V25" s="52" t="n">
        <v>2</v>
      </c>
      <c r="W25" s="59" t="n">
        <v>57</v>
      </c>
      <c r="X25" s="52" t="n">
        <v>7</v>
      </c>
      <c r="Y25" s="60" t="n">
        <f aca="false">(T25*U25)+(V25*W25)</f>
        <v>964.6</v>
      </c>
      <c r="Z25" s="60" t="n">
        <f aca="false">S25+Y25</f>
        <v>964.6</v>
      </c>
      <c r="AA25" s="61"/>
      <c r="AB25" s="62"/>
      <c r="AC25" s="62"/>
      <c r="AD25" s="62"/>
      <c r="AE25" s="62"/>
    </row>
    <row r="26" s="40" customFormat="true" ht="14.25" hidden="false" customHeight="false" outlineLevel="0" collapsed="false">
      <c r="A26" s="52" t="s">
        <v>123</v>
      </c>
      <c r="B26" s="52" t="s">
        <v>123</v>
      </c>
      <c r="C26" s="53" t="s">
        <v>276</v>
      </c>
      <c r="D26" s="79" t="s">
        <v>277</v>
      </c>
      <c r="E26" s="52" t="s">
        <v>126</v>
      </c>
      <c r="F26" s="52" t="s">
        <v>278</v>
      </c>
      <c r="G26" s="54"/>
      <c r="H26" s="52" t="s">
        <v>128</v>
      </c>
      <c r="I26" s="52" t="s">
        <v>129</v>
      </c>
      <c r="J26" s="55" t="s">
        <v>135</v>
      </c>
      <c r="K26" s="52" t="s">
        <v>129</v>
      </c>
      <c r="L26" s="56" t="s">
        <v>304</v>
      </c>
      <c r="M26" s="57"/>
      <c r="N26" s="57"/>
      <c r="O26" s="58"/>
      <c r="P26" s="59"/>
      <c r="Q26" s="59"/>
      <c r="R26" s="59"/>
      <c r="S26" s="60" t="n">
        <f aca="false">Q26+R26</f>
        <v>0</v>
      </c>
      <c r="T26" s="52" t="n">
        <v>4</v>
      </c>
      <c r="U26" s="59" t="n">
        <v>120</v>
      </c>
      <c r="V26" s="52" t="n">
        <v>2</v>
      </c>
      <c r="W26" s="59" t="n">
        <v>55</v>
      </c>
      <c r="X26" s="52" t="n">
        <v>6</v>
      </c>
      <c r="Y26" s="60" t="n">
        <f aca="false">(T26*U26)+(V26*W26)</f>
        <v>590</v>
      </c>
      <c r="Z26" s="60" t="n">
        <f aca="false">S26+Y26</f>
        <v>590</v>
      </c>
      <c r="AA26" s="61"/>
      <c r="AB26" s="62"/>
      <c r="AC26" s="62"/>
      <c r="AD26" s="62"/>
      <c r="AE26" s="62"/>
    </row>
    <row r="27" s="40" customFormat="true" ht="26.85" hidden="false" customHeight="false" outlineLevel="0" collapsed="false">
      <c r="A27" s="52" t="s">
        <v>123</v>
      </c>
      <c r="B27" s="52" t="s">
        <v>123</v>
      </c>
      <c r="C27" s="53" t="s">
        <v>263</v>
      </c>
      <c r="D27" s="79" t="s">
        <v>264</v>
      </c>
      <c r="E27" s="52" t="s">
        <v>140</v>
      </c>
      <c r="F27" s="52" t="s">
        <v>1107</v>
      </c>
      <c r="G27" s="54"/>
      <c r="H27" s="52" t="s">
        <v>128</v>
      </c>
      <c r="I27" s="52" t="s">
        <v>129</v>
      </c>
      <c r="J27" s="55" t="s">
        <v>135</v>
      </c>
      <c r="K27" s="52" t="s">
        <v>129</v>
      </c>
      <c r="L27" s="56" t="s">
        <v>135</v>
      </c>
      <c r="M27" s="57"/>
      <c r="N27" s="57"/>
      <c r="O27" s="58"/>
      <c r="P27" s="59"/>
      <c r="Q27" s="59"/>
      <c r="R27" s="59"/>
      <c r="S27" s="60" t="n">
        <f aca="false">Q27+R27</f>
        <v>0</v>
      </c>
      <c r="T27" s="52" t="n">
        <v>4</v>
      </c>
      <c r="U27" s="59" t="n">
        <v>170.12</v>
      </c>
      <c r="V27" s="52" t="n">
        <v>1</v>
      </c>
      <c r="W27" s="59" t="n">
        <v>57</v>
      </c>
      <c r="X27" s="52" t="n">
        <v>5</v>
      </c>
      <c r="Y27" s="60" t="n">
        <f aca="false">(T27*U27)+(V27*W27)</f>
        <v>737.48</v>
      </c>
      <c r="Z27" s="60" t="n">
        <f aca="false">S27+Y27</f>
        <v>737.48</v>
      </c>
      <c r="AA27" s="61"/>
      <c r="AB27" s="62"/>
      <c r="AC27" s="62"/>
      <c r="AD27" s="62"/>
      <c r="AE27" s="62"/>
    </row>
    <row r="28" s="40" customFormat="true" ht="14.25" hidden="false" customHeight="false" outlineLevel="0" collapsed="false">
      <c r="A28" s="52" t="s">
        <v>123</v>
      </c>
      <c r="B28" s="52" t="s">
        <v>123</v>
      </c>
      <c r="C28" s="53" t="s">
        <v>182</v>
      </c>
      <c r="D28" s="80" t="s">
        <v>183</v>
      </c>
      <c r="E28" s="52" t="s">
        <v>140</v>
      </c>
      <c r="F28" s="52" t="s">
        <v>184</v>
      </c>
      <c r="G28" s="54"/>
      <c r="H28" s="52" t="s">
        <v>128</v>
      </c>
      <c r="I28" s="52" t="s">
        <v>129</v>
      </c>
      <c r="J28" s="55" t="s">
        <v>135</v>
      </c>
      <c r="K28" s="52" t="s">
        <v>129</v>
      </c>
      <c r="L28" s="56" t="s">
        <v>1082</v>
      </c>
      <c r="M28" s="57"/>
      <c r="N28" s="57"/>
      <c r="O28" s="58"/>
      <c r="P28" s="59"/>
      <c r="Q28" s="59"/>
      <c r="R28" s="59"/>
      <c r="S28" s="60" t="n">
        <f aca="false">Q28+R28</f>
        <v>0</v>
      </c>
      <c r="T28" s="52" t="n">
        <v>3</v>
      </c>
      <c r="U28" s="59" t="n">
        <v>170.12</v>
      </c>
      <c r="V28" s="52" t="n">
        <v>1</v>
      </c>
      <c r="W28" s="59" t="n">
        <v>57</v>
      </c>
      <c r="X28" s="52" t="n">
        <v>4</v>
      </c>
      <c r="Y28" s="60" t="n">
        <f aca="false">(T28*U28)+(V28*W28)</f>
        <v>567.36</v>
      </c>
      <c r="Z28" s="60" t="n">
        <f aca="false">S28+Y28</f>
        <v>567.36</v>
      </c>
      <c r="AA28" s="61"/>
      <c r="AB28" s="62"/>
      <c r="AC28" s="62"/>
      <c r="AD28" s="62"/>
      <c r="AE28" s="62"/>
    </row>
    <row r="29" s="40" customFormat="true" ht="14.25" hidden="false" customHeight="false" outlineLevel="0" collapsed="false">
      <c r="A29" s="52" t="s">
        <v>123</v>
      </c>
      <c r="B29" s="52" t="s">
        <v>123</v>
      </c>
      <c r="C29" s="53" t="s">
        <v>178</v>
      </c>
      <c r="D29" s="79" t="s">
        <v>179</v>
      </c>
      <c r="E29" s="52" t="s">
        <v>170</v>
      </c>
      <c r="F29" s="52" t="s">
        <v>161</v>
      </c>
      <c r="G29" s="54"/>
      <c r="H29" s="52" t="s">
        <v>128</v>
      </c>
      <c r="I29" s="52" t="s">
        <v>129</v>
      </c>
      <c r="J29" s="55" t="s">
        <v>135</v>
      </c>
      <c r="K29" s="52" t="s">
        <v>129</v>
      </c>
      <c r="L29" s="56" t="s">
        <v>1118</v>
      </c>
      <c r="M29" s="57"/>
      <c r="N29" s="57"/>
      <c r="O29" s="58"/>
      <c r="P29" s="59"/>
      <c r="Q29" s="59"/>
      <c r="R29" s="59"/>
      <c r="S29" s="60" t="n">
        <f aca="false">Q29+R29</f>
        <v>0</v>
      </c>
      <c r="T29" s="52" t="n">
        <v>2</v>
      </c>
      <c r="U29" s="59" t="n">
        <v>170.12</v>
      </c>
      <c r="V29" s="52" t="n">
        <v>1</v>
      </c>
      <c r="W29" s="59" t="n">
        <v>57</v>
      </c>
      <c r="X29" s="52" t="n">
        <v>3</v>
      </c>
      <c r="Y29" s="60" t="n">
        <f aca="false">(T29*U29)+(V29*W29)</f>
        <v>397.24</v>
      </c>
      <c r="Z29" s="60" t="n">
        <f aca="false">S29+Y29</f>
        <v>397.24</v>
      </c>
      <c r="AA29" s="61"/>
      <c r="AB29" s="62"/>
      <c r="AC29" s="62"/>
      <c r="AD29" s="62"/>
      <c r="AE29" s="62"/>
    </row>
    <row r="30" s="40" customFormat="true" ht="14.25" hidden="false" customHeight="false" outlineLevel="0" collapsed="false">
      <c r="A30" s="52" t="s">
        <v>123</v>
      </c>
      <c r="B30" s="52" t="s">
        <v>123</v>
      </c>
      <c r="C30" s="53" t="s">
        <v>726</v>
      </c>
      <c r="D30" s="79" t="s">
        <v>727</v>
      </c>
      <c r="E30" s="52" t="s">
        <v>126</v>
      </c>
      <c r="F30" s="52" t="s">
        <v>728</v>
      </c>
      <c r="G30" s="54"/>
      <c r="H30" s="52" t="s">
        <v>128</v>
      </c>
      <c r="I30" s="52" t="s">
        <v>129</v>
      </c>
      <c r="J30" s="55" t="s">
        <v>135</v>
      </c>
      <c r="K30" s="52" t="s">
        <v>129</v>
      </c>
      <c r="L30" s="56" t="s">
        <v>1119</v>
      </c>
      <c r="M30" s="57"/>
      <c r="N30" s="57"/>
      <c r="O30" s="58"/>
      <c r="P30" s="59"/>
      <c r="Q30" s="59"/>
      <c r="R30" s="59"/>
      <c r="S30" s="60" t="n">
        <f aca="false">Q30+R30</f>
        <v>0</v>
      </c>
      <c r="T30" s="52" t="n">
        <v>2</v>
      </c>
      <c r="U30" s="59" t="n">
        <v>120</v>
      </c>
      <c r="V30" s="52" t="n">
        <v>3</v>
      </c>
      <c r="W30" s="59" t="n">
        <v>55</v>
      </c>
      <c r="X30" s="52" t="n">
        <v>5</v>
      </c>
      <c r="Y30" s="60" t="n">
        <f aca="false">(T30*U30)+(V30*W30)</f>
        <v>405</v>
      </c>
      <c r="Z30" s="60" t="n">
        <f aca="false">S30+Y30</f>
        <v>405</v>
      </c>
      <c r="AA30" s="61"/>
      <c r="AB30" s="62"/>
      <c r="AC30" s="62"/>
      <c r="AD30" s="62"/>
      <c r="AE30" s="62"/>
    </row>
    <row r="31" s="40" customFormat="true" ht="14.25" hidden="false" customHeight="false" outlineLevel="0" collapsed="false">
      <c r="A31" s="52" t="s">
        <v>123</v>
      </c>
      <c r="B31" s="52" t="s">
        <v>123</v>
      </c>
      <c r="C31" s="53" t="s">
        <v>182</v>
      </c>
      <c r="D31" s="79" t="s">
        <v>183</v>
      </c>
      <c r="E31" s="52" t="s">
        <v>140</v>
      </c>
      <c r="F31" s="52" t="s">
        <v>184</v>
      </c>
      <c r="G31" s="54"/>
      <c r="H31" s="52" t="s">
        <v>128</v>
      </c>
      <c r="I31" s="52" t="s">
        <v>129</v>
      </c>
      <c r="J31" s="55" t="s">
        <v>135</v>
      </c>
      <c r="K31" s="52" t="s">
        <v>129</v>
      </c>
      <c r="L31" s="56" t="s">
        <v>312</v>
      </c>
      <c r="M31" s="57"/>
      <c r="N31" s="57"/>
      <c r="O31" s="58"/>
      <c r="P31" s="59"/>
      <c r="Q31" s="59"/>
      <c r="R31" s="59"/>
      <c r="S31" s="60" t="n">
        <f aca="false">Q31+R31</f>
        <v>0</v>
      </c>
      <c r="T31" s="52" t="n">
        <v>2</v>
      </c>
      <c r="U31" s="59" t="n">
        <v>170.12</v>
      </c>
      <c r="V31" s="52" t="n">
        <v>1</v>
      </c>
      <c r="W31" s="59" t="n">
        <v>57</v>
      </c>
      <c r="X31" s="52" t="n">
        <v>3</v>
      </c>
      <c r="Y31" s="60" t="n">
        <f aca="false">(T31*U31)+(V31*W31)</f>
        <v>397.24</v>
      </c>
      <c r="Z31" s="60" t="n">
        <f aca="false">S31+Y31</f>
        <v>397.24</v>
      </c>
      <c r="AA31" s="61"/>
      <c r="AB31" s="62"/>
      <c r="AC31" s="62"/>
      <c r="AD31" s="62"/>
      <c r="AE31" s="62"/>
    </row>
    <row r="32" s="40" customFormat="true" ht="26.85" hidden="false" customHeight="false" outlineLevel="0" collapsed="false">
      <c r="A32" s="52" t="s">
        <v>123</v>
      </c>
      <c r="B32" s="52" t="s">
        <v>123</v>
      </c>
      <c r="C32" s="53" t="s">
        <v>193</v>
      </c>
      <c r="D32" s="79" t="s">
        <v>194</v>
      </c>
      <c r="E32" s="52" t="s">
        <v>126</v>
      </c>
      <c r="F32" s="52" t="s">
        <v>127</v>
      </c>
      <c r="G32" s="54"/>
      <c r="H32" s="52" t="s">
        <v>128</v>
      </c>
      <c r="I32" s="52" t="s">
        <v>129</v>
      </c>
      <c r="J32" s="55" t="s">
        <v>135</v>
      </c>
      <c r="K32" s="52" t="s">
        <v>129</v>
      </c>
      <c r="L32" s="56" t="s">
        <v>1116</v>
      </c>
      <c r="M32" s="57"/>
      <c r="N32" s="57"/>
      <c r="O32" s="58"/>
      <c r="P32" s="59"/>
      <c r="Q32" s="59"/>
      <c r="R32" s="59"/>
      <c r="S32" s="60" t="n">
        <f aca="false">Q32+R32</f>
        <v>0</v>
      </c>
      <c r="T32" s="52" t="n">
        <v>2</v>
      </c>
      <c r="U32" s="59" t="n">
        <v>120</v>
      </c>
      <c r="V32" s="52" t="n">
        <v>3</v>
      </c>
      <c r="W32" s="59" t="n">
        <v>55</v>
      </c>
      <c r="X32" s="52" t="n">
        <v>5</v>
      </c>
      <c r="Y32" s="60" t="n">
        <f aca="false">(T32*U32)+(V32*W32)</f>
        <v>405</v>
      </c>
      <c r="Z32" s="60" t="n">
        <f aca="false">S32+Y32</f>
        <v>405</v>
      </c>
      <c r="AA32" s="61"/>
      <c r="AB32" s="62"/>
      <c r="AC32" s="62"/>
      <c r="AD32" s="62"/>
      <c r="AE32" s="62"/>
    </row>
    <row r="33" s="40" customFormat="true" ht="14.25" hidden="false" customHeight="false" outlineLevel="0" collapsed="false">
      <c r="A33" s="52" t="s">
        <v>123</v>
      </c>
      <c r="B33" s="52" t="s">
        <v>123</v>
      </c>
      <c r="C33" s="53" t="s">
        <v>193</v>
      </c>
      <c r="D33" s="79" t="s">
        <v>194</v>
      </c>
      <c r="E33" s="52" t="s">
        <v>126</v>
      </c>
      <c r="F33" s="52" t="s">
        <v>127</v>
      </c>
      <c r="G33" s="54"/>
      <c r="H33" s="52" t="s">
        <v>128</v>
      </c>
      <c r="I33" s="52" t="s">
        <v>129</v>
      </c>
      <c r="J33" s="55" t="s">
        <v>135</v>
      </c>
      <c r="K33" s="52" t="s">
        <v>129</v>
      </c>
      <c r="L33" s="56" t="s">
        <v>1016</v>
      </c>
      <c r="M33" s="57"/>
      <c r="N33" s="57"/>
      <c r="O33" s="58"/>
      <c r="P33" s="59"/>
      <c r="Q33" s="59"/>
      <c r="R33" s="59"/>
      <c r="S33" s="60" t="n">
        <f aca="false">Q33+R33</f>
        <v>0</v>
      </c>
      <c r="T33" s="52" t="n">
        <v>2</v>
      </c>
      <c r="U33" s="59" t="n">
        <v>120</v>
      </c>
      <c r="V33" s="52" t="n">
        <v>2</v>
      </c>
      <c r="W33" s="59" t="n">
        <v>55</v>
      </c>
      <c r="X33" s="52" t="n">
        <v>4</v>
      </c>
      <c r="Y33" s="60" t="n">
        <f aca="false">(T33*U33)+(V33*W33)</f>
        <v>350</v>
      </c>
      <c r="Z33" s="60" t="n">
        <f aca="false">S33+Y33</f>
        <v>350</v>
      </c>
      <c r="AA33" s="61"/>
      <c r="AB33" s="62"/>
      <c r="AC33" s="62"/>
      <c r="AD33" s="62"/>
      <c r="AE33" s="62"/>
    </row>
    <row r="34" s="40" customFormat="true" ht="26.85" hidden="false" customHeight="false" outlineLevel="0" collapsed="false">
      <c r="A34" s="52" t="s">
        <v>123</v>
      </c>
      <c r="B34" s="52" t="s">
        <v>123</v>
      </c>
      <c r="C34" s="53" t="s">
        <v>386</v>
      </c>
      <c r="D34" s="79" t="s">
        <v>387</v>
      </c>
      <c r="E34" s="52" t="s">
        <v>126</v>
      </c>
      <c r="F34" s="52" t="s">
        <v>388</v>
      </c>
      <c r="G34" s="54"/>
      <c r="H34" s="52" t="s">
        <v>128</v>
      </c>
      <c r="I34" s="52" t="s">
        <v>129</v>
      </c>
      <c r="J34" s="55" t="s">
        <v>135</v>
      </c>
      <c r="K34" s="52" t="s">
        <v>129</v>
      </c>
      <c r="L34" s="56" t="s">
        <v>1120</v>
      </c>
      <c r="M34" s="57"/>
      <c r="N34" s="57"/>
      <c r="O34" s="58"/>
      <c r="P34" s="59"/>
      <c r="Q34" s="59"/>
      <c r="R34" s="59"/>
      <c r="S34" s="60" t="n">
        <f aca="false">Q34+R34</f>
        <v>0</v>
      </c>
      <c r="T34" s="52" t="n">
        <v>2</v>
      </c>
      <c r="U34" s="59" t="n">
        <v>120</v>
      </c>
      <c r="V34" s="52" t="n">
        <v>1</v>
      </c>
      <c r="W34" s="59" t="n">
        <v>55</v>
      </c>
      <c r="X34" s="52" t="n">
        <v>3</v>
      </c>
      <c r="Y34" s="60" t="n">
        <f aca="false">(T34*U34)+(V34*W34)</f>
        <v>295</v>
      </c>
      <c r="Z34" s="60" t="n">
        <f aca="false">S34+Y34</f>
        <v>295</v>
      </c>
      <c r="AA34" s="61"/>
      <c r="AB34" s="62"/>
      <c r="AC34" s="62"/>
      <c r="AD34" s="62"/>
      <c r="AE34" s="62"/>
    </row>
    <row r="35" s="40" customFormat="true" ht="14.25" hidden="false" customHeight="false" outlineLevel="0" collapsed="false">
      <c r="A35" s="52" t="s">
        <v>123</v>
      </c>
      <c r="B35" s="52" t="s">
        <v>123</v>
      </c>
      <c r="C35" s="53" t="s">
        <v>178</v>
      </c>
      <c r="D35" s="79" t="s">
        <v>179</v>
      </c>
      <c r="E35" s="52" t="s">
        <v>170</v>
      </c>
      <c r="F35" s="52" t="s">
        <v>236</v>
      </c>
      <c r="G35" s="54"/>
      <c r="H35" s="52" t="s">
        <v>128</v>
      </c>
      <c r="I35" s="52" t="s">
        <v>129</v>
      </c>
      <c r="J35" s="55" t="s">
        <v>135</v>
      </c>
      <c r="K35" s="52" t="s">
        <v>129</v>
      </c>
      <c r="L35" s="56" t="s">
        <v>1082</v>
      </c>
      <c r="M35" s="57"/>
      <c r="N35" s="57"/>
      <c r="O35" s="58"/>
      <c r="P35" s="59"/>
      <c r="Q35" s="59"/>
      <c r="R35" s="59"/>
      <c r="S35" s="60" t="n">
        <f aca="false">Q35+R35</f>
        <v>0</v>
      </c>
      <c r="T35" s="52" t="n">
        <v>3</v>
      </c>
      <c r="U35" s="59" t="n">
        <v>170.12</v>
      </c>
      <c r="V35" s="52" t="n">
        <v>1</v>
      </c>
      <c r="W35" s="59" t="n">
        <v>57</v>
      </c>
      <c r="X35" s="52" t="n">
        <v>4</v>
      </c>
      <c r="Y35" s="60" t="n">
        <f aca="false">(T35*U35)+(V35*W35)</f>
        <v>567.36</v>
      </c>
      <c r="Z35" s="60" t="n">
        <f aca="false">S35+Y35</f>
        <v>567.36</v>
      </c>
      <c r="AA35" s="61"/>
      <c r="AB35" s="62"/>
      <c r="AC35" s="62"/>
      <c r="AD35" s="62"/>
      <c r="AE35" s="62"/>
    </row>
    <row r="36" s="40" customFormat="true" ht="26.85" hidden="false" customHeight="false" outlineLevel="0" collapsed="false">
      <c r="A36" s="52" t="s">
        <v>123</v>
      </c>
      <c r="B36" s="52" t="s">
        <v>123</v>
      </c>
      <c r="C36" s="53" t="s">
        <v>379</v>
      </c>
      <c r="D36" s="79" t="s">
        <v>380</v>
      </c>
      <c r="E36" s="52" t="s">
        <v>140</v>
      </c>
      <c r="F36" s="52" t="s">
        <v>1121</v>
      </c>
      <c r="G36" s="54"/>
      <c r="H36" s="52" t="s">
        <v>128</v>
      </c>
      <c r="I36" s="52" t="s">
        <v>129</v>
      </c>
      <c r="J36" s="55" t="s">
        <v>135</v>
      </c>
      <c r="K36" s="52" t="s">
        <v>129</v>
      </c>
      <c r="L36" s="56" t="s">
        <v>1120</v>
      </c>
      <c r="M36" s="57"/>
      <c r="N36" s="57"/>
      <c r="O36" s="58"/>
      <c r="P36" s="59"/>
      <c r="Q36" s="59"/>
      <c r="R36" s="59"/>
      <c r="S36" s="60" t="n">
        <f aca="false">Q36+R36</f>
        <v>0</v>
      </c>
      <c r="T36" s="52" t="n">
        <v>3</v>
      </c>
      <c r="U36" s="59" t="n">
        <v>170.12</v>
      </c>
      <c r="V36" s="52" t="n">
        <v>1</v>
      </c>
      <c r="W36" s="59" t="n">
        <v>57</v>
      </c>
      <c r="X36" s="52" t="n">
        <v>4</v>
      </c>
      <c r="Y36" s="60" t="n">
        <f aca="false">(T36*U36)+(V36*W36)</f>
        <v>567.36</v>
      </c>
      <c r="Z36" s="60" t="n">
        <f aca="false">S36+Y36</f>
        <v>567.36</v>
      </c>
      <c r="AA36" s="61"/>
      <c r="AB36" s="62"/>
      <c r="AC36" s="62"/>
      <c r="AD36" s="62"/>
      <c r="AE36" s="62"/>
    </row>
    <row r="37" s="40" customFormat="true" ht="14.25" hidden="false" customHeight="false" outlineLevel="0" collapsed="false">
      <c r="A37" s="52" t="s">
        <v>123</v>
      </c>
      <c r="B37" s="52" t="s">
        <v>123</v>
      </c>
      <c r="C37" s="53" t="s">
        <v>770</v>
      </c>
      <c r="D37" s="79" t="s">
        <v>771</v>
      </c>
      <c r="E37" s="52" t="s">
        <v>140</v>
      </c>
      <c r="F37" s="52" t="s">
        <v>161</v>
      </c>
      <c r="G37" s="54"/>
      <c r="H37" s="52" t="s">
        <v>128</v>
      </c>
      <c r="I37" s="52" t="s">
        <v>129</v>
      </c>
      <c r="J37" s="55" t="s">
        <v>135</v>
      </c>
      <c r="K37" s="52" t="s">
        <v>129</v>
      </c>
      <c r="L37" s="56" t="s">
        <v>1122</v>
      </c>
      <c r="M37" s="57"/>
      <c r="N37" s="57"/>
      <c r="O37" s="58"/>
      <c r="P37" s="59"/>
      <c r="Q37" s="59"/>
      <c r="R37" s="59"/>
      <c r="S37" s="60" t="n">
        <f aca="false">Q37+R37</f>
        <v>0</v>
      </c>
      <c r="T37" s="52" t="n">
        <v>3</v>
      </c>
      <c r="U37" s="59" t="n">
        <v>170.12</v>
      </c>
      <c r="V37" s="52" t="n">
        <v>3</v>
      </c>
      <c r="W37" s="59" t="n">
        <v>57</v>
      </c>
      <c r="X37" s="52" t="n">
        <v>6</v>
      </c>
      <c r="Y37" s="60" t="n">
        <f aca="false">(T37*U37)+(V37*W37)</f>
        <v>681.36</v>
      </c>
      <c r="Z37" s="60" t="n">
        <f aca="false">S37+Y37</f>
        <v>681.36</v>
      </c>
      <c r="AA37" s="61"/>
      <c r="AB37" s="62"/>
      <c r="AC37" s="62"/>
      <c r="AD37" s="62"/>
      <c r="AE37" s="62"/>
    </row>
    <row r="38" s="40" customFormat="true" ht="14.25" hidden="false" customHeight="false" outlineLevel="0" collapsed="false">
      <c r="A38" s="52" t="s">
        <v>123</v>
      </c>
      <c r="B38" s="52" t="s">
        <v>123</v>
      </c>
      <c r="C38" s="53" t="s">
        <v>447</v>
      </c>
      <c r="D38" s="79" t="s">
        <v>448</v>
      </c>
      <c r="E38" s="52" t="s">
        <v>140</v>
      </c>
      <c r="F38" s="52" t="s">
        <v>1123</v>
      </c>
      <c r="G38" s="54"/>
      <c r="H38" s="52" t="s">
        <v>128</v>
      </c>
      <c r="I38" s="52" t="s">
        <v>129</v>
      </c>
      <c r="J38" s="55" t="s">
        <v>135</v>
      </c>
      <c r="K38" s="52" t="s">
        <v>129</v>
      </c>
      <c r="L38" s="56" t="s">
        <v>1124</v>
      </c>
      <c r="M38" s="57"/>
      <c r="N38" s="57"/>
      <c r="O38" s="58"/>
      <c r="P38" s="59"/>
      <c r="Q38" s="59"/>
      <c r="R38" s="59"/>
      <c r="S38" s="60" t="n">
        <f aca="false">Q38+R38</f>
        <v>0</v>
      </c>
      <c r="T38" s="52" t="n">
        <v>3</v>
      </c>
      <c r="U38" s="59" t="n">
        <v>170.12</v>
      </c>
      <c r="V38" s="52" t="n">
        <v>1</v>
      </c>
      <c r="W38" s="59" t="n">
        <v>57</v>
      </c>
      <c r="X38" s="52" t="n">
        <v>4</v>
      </c>
      <c r="Y38" s="60" t="n">
        <f aca="false">(T38*U38)+(V38*W38)</f>
        <v>567.36</v>
      </c>
      <c r="Z38" s="60" t="n">
        <f aca="false">S38+Y38</f>
        <v>567.36</v>
      </c>
      <c r="AA38" s="61"/>
      <c r="AB38" s="62"/>
      <c r="AC38" s="62"/>
      <c r="AD38" s="62"/>
      <c r="AE38" s="62"/>
    </row>
    <row r="39" s="40" customFormat="true" ht="14.25" hidden="false" customHeight="false" outlineLevel="0" collapsed="false">
      <c r="A39" s="52" t="s">
        <v>123</v>
      </c>
      <c r="B39" s="52" t="s">
        <v>123</v>
      </c>
      <c r="C39" s="53" t="s">
        <v>447</v>
      </c>
      <c r="D39" s="79" t="s">
        <v>448</v>
      </c>
      <c r="E39" s="52" t="s">
        <v>140</v>
      </c>
      <c r="F39" s="52" t="s">
        <v>1125</v>
      </c>
      <c r="G39" s="54"/>
      <c r="H39" s="52" t="s">
        <v>128</v>
      </c>
      <c r="I39" s="52" t="s">
        <v>129</v>
      </c>
      <c r="J39" s="55" t="s">
        <v>135</v>
      </c>
      <c r="K39" s="52" t="s">
        <v>129</v>
      </c>
      <c r="L39" s="56" t="s">
        <v>198</v>
      </c>
      <c r="M39" s="57"/>
      <c r="N39" s="57"/>
      <c r="O39" s="58"/>
      <c r="P39" s="59"/>
      <c r="Q39" s="59"/>
      <c r="R39" s="59"/>
      <c r="S39" s="60" t="n">
        <f aca="false">Q39+R39</f>
        <v>0</v>
      </c>
      <c r="T39" s="52" t="n">
        <v>3</v>
      </c>
      <c r="U39" s="59" t="n">
        <v>170.12</v>
      </c>
      <c r="V39" s="52" t="n">
        <v>1</v>
      </c>
      <c r="W39" s="59" t="n">
        <v>57</v>
      </c>
      <c r="X39" s="52" t="n">
        <v>4</v>
      </c>
      <c r="Y39" s="60" t="n">
        <f aca="false">(T39*U39)+(V39*W39)</f>
        <v>567.36</v>
      </c>
      <c r="Z39" s="60" t="n">
        <f aca="false">S39+Y39</f>
        <v>567.36</v>
      </c>
      <c r="AA39" s="61"/>
      <c r="AB39" s="62"/>
      <c r="AC39" s="62"/>
      <c r="AD39" s="62"/>
      <c r="AE39" s="62"/>
    </row>
    <row r="40" s="40" customFormat="true" ht="14.25" hidden="false" customHeight="false" outlineLevel="0" collapsed="false">
      <c r="A40" s="52" t="s">
        <v>123</v>
      </c>
      <c r="B40" s="52" t="s">
        <v>123</v>
      </c>
      <c r="C40" s="53" t="s">
        <v>969</v>
      </c>
      <c r="D40" s="79" t="s">
        <v>970</v>
      </c>
      <c r="E40" s="52" t="s">
        <v>140</v>
      </c>
      <c r="F40" s="52" t="s">
        <v>127</v>
      </c>
      <c r="G40" s="54"/>
      <c r="H40" s="52" t="s">
        <v>128</v>
      </c>
      <c r="I40" s="52" t="s">
        <v>129</v>
      </c>
      <c r="J40" s="55" t="s">
        <v>135</v>
      </c>
      <c r="K40" s="52" t="s">
        <v>129</v>
      </c>
      <c r="L40" s="56" t="s">
        <v>1126</v>
      </c>
      <c r="M40" s="57"/>
      <c r="N40" s="57"/>
      <c r="O40" s="58"/>
      <c r="P40" s="59"/>
      <c r="Q40" s="59"/>
      <c r="R40" s="59"/>
      <c r="S40" s="60" t="n">
        <f aca="false">Q40+R40</f>
        <v>0</v>
      </c>
      <c r="T40" s="52" t="n">
        <v>3</v>
      </c>
      <c r="U40" s="59" t="n">
        <v>170.12</v>
      </c>
      <c r="V40" s="52" t="n">
        <v>1</v>
      </c>
      <c r="W40" s="59" t="n">
        <v>57</v>
      </c>
      <c r="X40" s="52" t="n">
        <v>4</v>
      </c>
      <c r="Y40" s="60" t="n">
        <f aca="false">(T40*U40)+(V40*W40)</f>
        <v>567.36</v>
      </c>
      <c r="Z40" s="60" t="n">
        <f aca="false">S40+Y40</f>
        <v>567.36</v>
      </c>
      <c r="AA40" s="61"/>
      <c r="AB40" s="62"/>
      <c r="AC40" s="62"/>
      <c r="AD40" s="62"/>
      <c r="AE40" s="62"/>
    </row>
    <row r="41" s="40" customFormat="true" ht="14.25" hidden="false" customHeight="false" outlineLevel="0" collapsed="false">
      <c r="A41" s="52" t="s">
        <v>123</v>
      </c>
      <c r="B41" s="52" t="s">
        <v>123</v>
      </c>
      <c r="C41" s="53" t="s">
        <v>252</v>
      </c>
      <c r="D41" s="79" t="s">
        <v>253</v>
      </c>
      <c r="E41" s="52" t="s">
        <v>140</v>
      </c>
      <c r="F41" s="52" t="s">
        <v>161</v>
      </c>
      <c r="G41" s="54"/>
      <c r="H41" s="52" t="s">
        <v>128</v>
      </c>
      <c r="I41" s="52" t="s">
        <v>129</v>
      </c>
      <c r="J41" s="55" t="s">
        <v>135</v>
      </c>
      <c r="K41" s="52" t="s">
        <v>129</v>
      </c>
      <c r="L41" s="56" t="s">
        <v>275</v>
      </c>
      <c r="M41" s="57"/>
      <c r="N41" s="57"/>
      <c r="O41" s="58"/>
      <c r="P41" s="59"/>
      <c r="Q41" s="59"/>
      <c r="R41" s="59"/>
      <c r="S41" s="60" t="n">
        <f aca="false">Q41+R41</f>
        <v>0</v>
      </c>
      <c r="T41" s="52" t="n">
        <v>3</v>
      </c>
      <c r="U41" s="59" t="n">
        <v>170.12</v>
      </c>
      <c r="V41" s="52" t="n">
        <v>1</v>
      </c>
      <c r="W41" s="59" t="n">
        <v>57</v>
      </c>
      <c r="X41" s="52" t="n">
        <v>4</v>
      </c>
      <c r="Y41" s="60" t="n">
        <f aca="false">(T41*U41)+(V41*W41)</f>
        <v>567.36</v>
      </c>
      <c r="Z41" s="60" t="n">
        <f aca="false">S41+Y41</f>
        <v>567.36</v>
      </c>
      <c r="AA41" s="61"/>
      <c r="AB41" s="62"/>
      <c r="AC41" s="62"/>
      <c r="AD41" s="62"/>
      <c r="AE41" s="62"/>
    </row>
    <row r="42" s="40" customFormat="true" ht="14.25" hidden="false" customHeight="false" outlineLevel="0" collapsed="false">
      <c r="A42" s="52" t="s">
        <v>123</v>
      </c>
      <c r="B42" s="52" t="s">
        <v>123</v>
      </c>
      <c r="C42" s="53" t="s">
        <v>1127</v>
      </c>
      <c r="D42" s="79" t="s">
        <v>1128</v>
      </c>
      <c r="E42" s="52" t="s">
        <v>140</v>
      </c>
      <c r="F42" s="52" t="s">
        <v>1129</v>
      </c>
      <c r="G42" s="54"/>
      <c r="H42" s="52" t="s">
        <v>128</v>
      </c>
      <c r="I42" s="52" t="s">
        <v>129</v>
      </c>
      <c r="J42" s="55" t="s">
        <v>135</v>
      </c>
      <c r="K42" s="52" t="s">
        <v>129</v>
      </c>
      <c r="L42" s="56" t="s">
        <v>433</v>
      </c>
      <c r="M42" s="57"/>
      <c r="N42" s="57"/>
      <c r="O42" s="58"/>
      <c r="P42" s="59"/>
      <c r="Q42" s="59"/>
      <c r="R42" s="59"/>
      <c r="S42" s="60" t="n">
        <f aca="false">Q42+R42</f>
        <v>0</v>
      </c>
      <c r="T42" s="52" t="n">
        <v>3</v>
      </c>
      <c r="U42" s="59" t="n">
        <v>170.12</v>
      </c>
      <c r="V42" s="52" t="n">
        <v>1</v>
      </c>
      <c r="W42" s="59" t="n">
        <v>57</v>
      </c>
      <c r="X42" s="52" t="n">
        <v>4</v>
      </c>
      <c r="Y42" s="60" t="n">
        <f aca="false">(T42*U42)+(V42*W42)</f>
        <v>567.36</v>
      </c>
      <c r="Z42" s="60" t="n">
        <f aca="false">S42+Y42</f>
        <v>567.36</v>
      </c>
      <c r="AA42" s="61"/>
      <c r="AB42" s="62"/>
      <c r="AC42" s="62"/>
      <c r="AD42" s="62"/>
      <c r="AE42" s="62"/>
    </row>
    <row r="43" s="40" customFormat="true" ht="14.25" hidden="false" customHeight="false" outlineLevel="0" collapsed="false">
      <c r="A43" s="52" t="s">
        <v>123</v>
      </c>
      <c r="B43" s="52" t="s">
        <v>123</v>
      </c>
      <c r="C43" s="53" t="s">
        <v>478</v>
      </c>
      <c r="D43" s="79" t="s">
        <v>479</v>
      </c>
      <c r="E43" s="52" t="s">
        <v>126</v>
      </c>
      <c r="F43" s="52" t="s">
        <v>1047</v>
      </c>
      <c r="G43" s="54"/>
      <c r="H43" s="52" t="s">
        <v>128</v>
      </c>
      <c r="I43" s="52" t="s">
        <v>129</v>
      </c>
      <c r="J43" s="55" t="s">
        <v>135</v>
      </c>
      <c r="K43" s="52" t="s">
        <v>129</v>
      </c>
      <c r="L43" s="56" t="s">
        <v>1130</v>
      </c>
      <c r="M43" s="57"/>
      <c r="N43" s="57"/>
      <c r="O43" s="58"/>
      <c r="P43" s="59"/>
      <c r="Q43" s="59"/>
      <c r="R43" s="59"/>
      <c r="S43" s="60" t="n">
        <f aca="false">Q43+R43</f>
        <v>0</v>
      </c>
      <c r="T43" s="52" t="n">
        <v>3</v>
      </c>
      <c r="U43" s="59" t="n">
        <v>120</v>
      </c>
      <c r="V43" s="52" t="n">
        <v>2</v>
      </c>
      <c r="W43" s="59" t="n">
        <v>55</v>
      </c>
      <c r="X43" s="52" t="n">
        <v>5</v>
      </c>
      <c r="Y43" s="60" t="n">
        <f aca="false">(T43*U43)+(V43*W43)</f>
        <v>470</v>
      </c>
      <c r="Z43" s="60" t="n">
        <f aca="false">S43+Y43</f>
        <v>470</v>
      </c>
      <c r="AA43" s="61"/>
      <c r="AB43" s="62"/>
      <c r="AC43" s="62"/>
      <c r="AD43" s="62"/>
      <c r="AE43" s="62"/>
    </row>
    <row r="44" s="40" customFormat="true" ht="14.25" hidden="false" customHeight="false" outlineLevel="0" collapsed="false">
      <c r="A44" s="52" t="s">
        <v>123</v>
      </c>
      <c r="B44" s="52" t="s">
        <v>123</v>
      </c>
      <c r="C44" s="53" t="s">
        <v>1127</v>
      </c>
      <c r="D44" s="79" t="s">
        <v>1128</v>
      </c>
      <c r="E44" s="52" t="s">
        <v>140</v>
      </c>
      <c r="F44" s="52" t="s">
        <v>1131</v>
      </c>
      <c r="G44" s="54"/>
      <c r="H44" s="52" t="s">
        <v>128</v>
      </c>
      <c r="I44" s="52" t="s">
        <v>129</v>
      </c>
      <c r="J44" s="55" t="s">
        <v>135</v>
      </c>
      <c r="K44" s="52" t="s">
        <v>129</v>
      </c>
      <c r="L44" s="56" t="s">
        <v>433</v>
      </c>
      <c r="M44" s="57"/>
      <c r="N44" s="57"/>
      <c r="O44" s="58"/>
      <c r="P44" s="59"/>
      <c r="Q44" s="59"/>
      <c r="R44" s="59"/>
      <c r="S44" s="60" t="n">
        <f aca="false">Q44+R44</f>
        <v>0</v>
      </c>
      <c r="T44" s="52" t="n">
        <v>3</v>
      </c>
      <c r="U44" s="59" t="n">
        <v>170.12</v>
      </c>
      <c r="V44" s="52" t="n">
        <v>1</v>
      </c>
      <c r="W44" s="59" t="n">
        <v>57</v>
      </c>
      <c r="X44" s="52" t="n">
        <v>4</v>
      </c>
      <c r="Y44" s="60" t="n">
        <f aca="false">(T44*U44)+(V44*W44)</f>
        <v>567.36</v>
      </c>
      <c r="Z44" s="60" t="n">
        <f aca="false">S44+Y44</f>
        <v>567.36</v>
      </c>
      <c r="AA44" s="61"/>
      <c r="AB44" s="62"/>
      <c r="AC44" s="62"/>
      <c r="AD44" s="62"/>
      <c r="AE44" s="62"/>
    </row>
    <row r="45" s="40" customFormat="true" ht="14.25" hidden="false" customHeight="false" outlineLevel="0" collapsed="false">
      <c r="A45" s="52" t="s">
        <v>123</v>
      </c>
      <c r="B45" s="52" t="s">
        <v>123</v>
      </c>
      <c r="C45" s="53" t="s">
        <v>1127</v>
      </c>
      <c r="D45" s="79" t="s">
        <v>1128</v>
      </c>
      <c r="E45" s="52" t="s">
        <v>140</v>
      </c>
      <c r="F45" s="52" t="s">
        <v>1131</v>
      </c>
      <c r="G45" s="54"/>
      <c r="H45" s="52" t="s">
        <v>128</v>
      </c>
      <c r="I45" s="52" t="s">
        <v>129</v>
      </c>
      <c r="J45" s="55" t="s">
        <v>135</v>
      </c>
      <c r="K45" s="52" t="s">
        <v>129</v>
      </c>
      <c r="L45" s="56" t="s">
        <v>167</v>
      </c>
      <c r="M45" s="57"/>
      <c r="N45" s="57"/>
      <c r="O45" s="58"/>
      <c r="P45" s="59"/>
      <c r="Q45" s="59"/>
      <c r="R45" s="59"/>
      <c r="S45" s="60" t="n">
        <f aca="false">Q45+R45</f>
        <v>0</v>
      </c>
      <c r="T45" s="52" t="n">
        <v>3</v>
      </c>
      <c r="U45" s="59" t="n">
        <v>170.12</v>
      </c>
      <c r="V45" s="52" t="n">
        <v>1</v>
      </c>
      <c r="W45" s="59" t="n">
        <v>57</v>
      </c>
      <c r="X45" s="52" t="n">
        <v>4</v>
      </c>
      <c r="Y45" s="60" t="n">
        <f aca="false">(T45*U45)+(V45*W45)</f>
        <v>567.36</v>
      </c>
      <c r="Z45" s="60" t="n">
        <f aca="false">S45+Y45</f>
        <v>567.36</v>
      </c>
      <c r="AA45" s="61"/>
      <c r="AB45" s="62"/>
      <c r="AC45" s="62"/>
      <c r="AD45" s="62"/>
      <c r="AE45" s="62"/>
    </row>
    <row r="46" s="40" customFormat="true" ht="14.25" hidden="false" customHeight="false" outlineLevel="0" collapsed="false">
      <c r="A46" s="52" t="s">
        <v>123</v>
      </c>
      <c r="B46" s="52" t="s">
        <v>123</v>
      </c>
      <c r="C46" s="53" t="s">
        <v>314</v>
      </c>
      <c r="D46" s="79" t="s">
        <v>315</v>
      </c>
      <c r="E46" s="52" t="s">
        <v>126</v>
      </c>
      <c r="F46" s="52" t="s">
        <v>396</v>
      </c>
      <c r="G46" s="54"/>
      <c r="H46" s="52" t="s">
        <v>128</v>
      </c>
      <c r="I46" s="52" t="s">
        <v>129</v>
      </c>
      <c r="J46" s="55" t="s">
        <v>317</v>
      </c>
      <c r="K46" s="52" t="s">
        <v>129</v>
      </c>
      <c r="L46" s="56" t="s">
        <v>1070</v>
      </c>
      <c r="M46" s="57"/>
      <c r="N46" s="57"/>
      <c r="O46" s="58"/>
      <c r="P46" s="59"/>
      <c r="Q46" s="59"/>
      <c r="R46" s="59"/>
      <c r="S46" s="60" t="n">
        <f aca="false">Q46+R46</f>
        <v>0</v>
      </c>
      <c r="T46" s="52" t="n">
        <v>3</v>
      </c>
      <c r="U46" s="59" t="n">
        <v>120</v>
      </c>
      <c r="V46" s="52" t="n">
        <v>1</v>
      </c>
      <c r="W46" s="59" t="n">
        <v>55</v>
      </c>
      <c r="X46" s="52" t="n">
        <v>4</v>
      </c>
      <c r="Y46" s="60" t="n">
        <f aca="false">(T46*U46)+(V46*W46)</f>
        <v>415</v>
      </c>
      <c r="Z46" s="60" t="n">
        <f aca="false">S46+Y46</f>
        <v>415</v>
      </c>
      <c r="AA46" s="61"/>
      <c r="AB46" s="62"/>
      <c r="AC46" s="62"/>
      <c r="AD46" s="62"/>
      <c r="AE46" s="62"/>
    </row>
    <row r="47" s="40" customFormat="true" ht="52.2" hidden="false" customHeight="false" outlineLevel="0" collapsed="false">
      <c r="A47" s="52" t="s">
        <v>123</v>
      </c>
      <c r="B47" s="52" t="s">
        <v>123</v>
      </c>
      <c r="C47" s="53" t="s">
        <v>471</v>
      </c>
      <c r="D47" s="52" t="s">
        <v>472</v>
      </c>
      <c r="E47" s="52" t="s">
        <v>140</v>
      </c>
      <c r="F47" s="52" t="s">
        <v>297</v>
      </c>
      <c r="G47" s="54"/>
      <c r="H47" s="52" t="s">
        <v>128</v>
      </c>
      <c r="I47" s="52" t="s">
        <v>129</v>
      </c>
      <c r="J47" s="55" t="s">
        <v>135</v>
      </c>
      <c r="K47" s="52" t="s">
        <v>129</v>
      </c>
      <c r="L47" s="56" t="s">
        <v>1132</v>
      </c>
      <c r="M47" s="57"/>
      <c r="N47" s="57"/>
      <c r="O47" s="58"/>
      <c r="P47" s="59"/>
      <c r="Q47" s="59"/>
      <c r="R47" s="59"/>
      <c r="S47" s="60" t="n">
        <f aca="false">Q47+R47</f>
        <v>0</v>
      </c>
      <c r="T47" s="52" t="n">
        <v>14</v>
      </c>
      <c r="U47" s="59" t="n">
        <v>170.12</v>
      </c>
      <c r="V47" s="52" t="n">
        <v>14</v>
      </c>
      <c r="W47" s="59" t="n">
        <v>57</v>
      </c>
      <c r="X47" s="52" t="n">
        <v>28</v>
      </c>
      <c r="Y47" s="60" t="n">
        <f aca="false">(T47*U47)+(V47*W47)</f>
        <v>3179.68</v>
      </c>
      <c r="Z47" s="60" t="n">
        <f aca="false">S47+Y47</f>
        <v>3179.68</v>
      </c>
      <c r="AA47" s="61"/>
      <c r="AB47" s="62"/>
      <c r="AC47" s="62"/>
      <c r="AD47" s="62"/>
      <c r="AE47" s="62"/>
    </row>
    <row r="48" s="40" customFormat="true" ht="52.2" hidden="false" customHeight="false" outlineLevel="0" collapsed="false">
      <c r="A48" s="52" t="s">
        <v>123</v>
      </c>
      <c r="B48" s="52" t="s">
        <v>123</v>
      </c>
      <c r="C48" s="53" t="s">
        <v>460</v>
      </c>
      <c r="D48" s="79" t="s">
        <v>461</v>
      </c>
      <c r="E48" s="52" t="s">
        <v>126</v>
      </c>
      <c r="F48" s="52" t="s">
        <v>297</v>
      </c>
      <c r="G48" s="54"/>
      <c r="H48" s="52" t="s">
        <v>128</v>
      </c>
      <c r="I48" s="52" t="s">
        <v>129</v>
      </c>
      <c r="J48" s="55" t="s">
        <v>135</v>
      </c>
      <c r="K48" s="52" t="s">
        <v>129</v>
      </c>
      <c r="L48" s="56" t="s">
        <v>1133</v>
      </c>
      <c r="M48" s="57"/>
      <c r="N48" s="57"/>
      <c r="O48" s="58"/>
      <c r="P48" s="59"/>
      <c r="Q48" s="59"/>
      <c r="R48" s="59"/>
      <c r="S48" s="60" t="n">
        <f aca="false">Q48+R48</f>
        <v>0</v>
      </c>
      <c r="T48" s="52" t="n">
        <v>12</v>
      </c>
      <c r="U48" s="59" t="n">
        <v>120</v>
      </c>
      <c r="V48" s="52" t="n">
        <v>12</v>
      </c>
      <c r="W48" s="59" t="n">
        <v>55</v>
      </c>
      <c r="X48" s="52" t="n">
        <v>24</v>
      </c>
      <c r="Y48" s="60" t="n">
        <f aca="false">(T48*U48)+(V48*W48)</f>
        <v>2100</v>
      </c>
      <c r="Z48" s="60" t="n">
        <f aca="false">S48+Y48</f>
        <v>2100</v>
      </c>
      <c r="AA48" s="61"/>
      <c r="AB48" s="62"/>
      <c r="AC48" s="62"/>
      <c r="AD48" s="62"/>
      <c r="AE48" s="62"/>
    </row>
    <row r="49" s="40" customFormat="true" ht="14.25" hidden="false" customHeight="false" outlineLevel="0" collapsed="false">
      <c r="A49" s="52" t="s">
        <v>123</v>
      </c>
      <c r="B49" s="52" t="s">
        <v>123</v>
      </c>
      <c r="C49" s="53" t="s">
        <v>574</v>
      </c>
      <c r="D49" s="79" t="s">
        <v>575</v>
      </c>
      <c r="E49" s="52" t="s">
        <v>126</v>
      </c>
      <c r="F49" s="52" t="s">
        <v>1134</v>
      </c>
      <c r="G49" s="54"/>
      <c r="H49" s="52" t="s">
        <v>128</v>
      </c>
      <c r="I49" s="52" t="s">
        <v>129</v>
      </c>
      <c r="J49" s="55" t="s">
        <v>135</v>
      </c>
      <c r="K49" s="52" t="s">
        <v>129</v>
      </c>
      <c r="L49" s="56" t="s">
        <v>1135</v>
      </c>
      <c r="M49" s="57"/>
      <c r="N49" s="57"/>
      <c r="O49" s="58"/>
      <c r="P49" s="59"/>
      <c r="Q49" s="59"/>
      <c r="R49" s="59"/>
      <c r="S49" s="60" t="n">
        <f aca="false">Q49+R49</f>
        <v>0</v>
      </c>
      <c r="T49" s="52" t="n">
        <v>4</v>
      </c>
      <c r="U49" s="59" t="n">
        <v>120</v>
      </c>
      <c r="V49" s="52" t="n">
        <v>1</v>
      </c>
      <c r="W49" s="59" t="n">
        <v>55</v>
      </c>
      <c r="X49" s="52" t="n">
        <v>5</v>
      </c>
      <c r="Y49" s="60" t="n">
        <f aca="false">(T49*U49)+(V49*W49)</f>
        <v>535</v>
      </c>
      <c r="Z49" s="60" t="n">
        <f aca="false">S49+Y49</f>
        <v>535</v>
      </c>
      <c r="AA49" s="61"/>
      <c r="AB49" s="62"/>
      <c r="AC49" s="62"/>
      <c r="AD49" s="62"/>
      <c r="AE49" s="62"/>
    </row>
    <row r="50" s="40" customFormat="true" ht="14.25" hidden="false" customHeight="false" outlineLevel="0" collapsed="false">
      <c r="A50" s="52" t="s">
        <v>123</v>
      </c>
      <c r="B50" s="52" t="s">
        <v>123</v>
      </c>
      <c r="C50" s="53" t="s">
        <v>327</v>
      </c>
      <c r="D50" s="52" t="s">
        <v>328</v>
      </c>
      <c r="E50" s="52" t="s">
        <v>140</v>
      </c>
      <c r="F50" s="52" t="s">
        <v>1136</v>
      </c>
      <c r="G50" s="54"/>
      <c r="H50" s="52" t="s">
        <v>128</v>
      </c>
      <c r="I50" s="52" t="s">
        <v>129</v>
      </c>
      <c r="J50" s="55" t="s">
        <v>135</v>
      </c>
      <c r="K50" s="52" t="s">
        <v>129</v>
      </c>
      <c r="L50" s="56" t="s">
        <v>254</v>
      </c>
      <c r="M50" s="57"/>
      <c r="N50" s="57"/>
      <c r="O50" s="58"/>
      <c r="P50" s="59"/>
      <c r="Q50" s="59"/>
      <c r="R50" s="59"/>
      <c r="S50" s="60" t="n">
        <f aca="false">Q50+R50</f>
        <v>0</v>
      </c>
      <c r="T50" s="52" t="n">
        <v>1</v>
      </c>
      <c r="U50" s="59" t="n">
        <v>170.12</v>
      </c>
      <c r="V50" s="52" t="n">
        <v>1</v>
      </c>
      <c r="W50" s="59" t="n">
        <v>57</v>
      </c>
      <c r="X50" s="52" t="n">
        <v>2</v>
      </c>
      <c r="Y50" s="60" t="n">
        <f aca="false">(T50*U50)+(V50*W50)</f>
        <v>227.12</v>
      </c>
      <c r="Z50" s="60" t="n">
        <f aca="false">S50+Y50</f>
        <v>227.12</v>
      </c>
      <c r="AA50" s="61"/>
      <c r="AB50" s="62"/>
      <c r="AC50" s="62"/>
      <c r="AD50" s="62"/>
      <c r="AE50" s="62"/>
    </row>
    <row r="51" s="40" customFormat="true" ht="14.25" hidden="false" customHeight="false" outlineLevel="0" collapsed="false">
      <c r="A51" s="52" t="s">
        <v>123</v>
      </c>
      <c r="B51" s="52" t="s">
        <v>123</v>
      </c>
      <c r="C51" s="53" t="s">
        <v>1030</v>
      </c>
      <c r="D51" s="52" t="s">
        <v>579</v>
      </c>
      <c r="E51" s="52" t="s">
        <v>140</v>
      </c>
      <c r="F51" s="52" t="s">
        <v>1137</v>
      </c>
      <c r="G51" s="54"/>
      <c r="H51" s="52" t="s">
        <v>128</v>
      </c>
      <c r="I51" s="52" t="s">
        <v>129</v>
      </c>
      <c r="J51" s="55" t="s">
        <v>142</v>
      </c>
      <c r="K51" s="52" t="s">
        <v>129</v>
      </c>
      <c r="L51" s="56" t="s">
        <v>1138</v>
      </c>
      <c r="M51" s="57"/>
      <c r="N51" s="57"/>
      <c r="O51" s="58"/>
      <c r="P51" s="59"/>
      <c r="Q51" s="59"/>
      <c r="R51" s="59"/>
      <c r="S51" s="60" t="n">
        <f aca="false">Q51+R51</f>
        <v>0</v>
      </c>
      <c r="T51" s="52" t="n">
        <v>1</v>
      </c>
      <c r="U51" s="59" t="n">
        <v>170.12</v>
      </c>
      <c r="V51" s="52" t="n">
        <v>1</v>
      </c>
      <c r="W51" s="59" t="n">
        <v>57</v>
      </c>
      <c r="X51" s="52" t="n">
        <v>2</v>
      </c>
      <c r="Y51" s="60" t="n">
        <f aca="false">(T51*U51)+(V51*W51)</f>
        <v>227.12</v>
      </c>
      <c r="Z51" s="60" t="n">
        <f aca="false">S51+Y51</f>
        <v>227.12</v>
      </c>
      <c r="AA51" s="61"/>
      <c r="AB51" s="62"/>
      <c r="AC51" s="62"/>
      <c r="AD51" s="62"/>
      <c r="AE51" s="62"/>
    </row>
    <row r="52" s="40" customFormat="true" ht="14.25" hidden="false" customHeight="false" outlineLevel="0" collapsed="false">
      <c r="A52" s="52" t="s">
        <v>123</v>
      </c>
      <c r="B52" s="52" t="s">
        <v>123</v>
      </c>
      <c r="C52" s="53" t="s">
        <v>223</v>
      </c>
      <c r="D52" s="79" t="s">
        <v>224</v>
      </c>
      <c r="E52" s="52" t="s">
        <v>126</v>
      </c>
      <c r="F52" s="52" t="s">
        <v>225</v>
      </c>
      <c r="G52" s="54"/>
      <c r="H52" s="52" t="s">
        <v>128</v>
      </c>
      <c r="I52" s="52" t="s">
        <v>129</v>
      </c>
      <c r="J52" s="55" t="s">
        <v>135</v>
      </c>
      <c r="K52" s="52" t="s">
        <v>129</v>
      </c>
      <c r="L52" s="56" t="s">
        <v>130</v>
      </c>
      <c r="M52" s="57"/>
      <c r="N52" s="57"/>
      <c r="O52" s="58"/>
      <c r="P52" s="59"/>
      <c r="Q52" s="59"/>
      <c r="R52" s="59"/>
      <c r="S52" s="60" t="n">
        <f aca="false">Q52+R52</f>
        <v>0</v>
      </c>
      <c r="T52" s="52" t="n">
        <v>1</v>
      </c>
      <c r="U52" s="59" t="n">
        <v>120</v>
      </c>
      <c r="V52" s="52" t="n">
        <v>1</v>
      </c>
      <c r="W52" s="59" t="n">
        <v>55</v>
      </c>
      <c r="X52" s="52" t="n">
        <v>2</v>
      </c>
      <c r="Y52" s="60" t="n">
        <f aca="false">(T52*U52)+(V52*W52)</f>
        <v>175</v>
      </c>
      <c r="Z52" s="60" t="n">
        <f aca="false">S52+Y52</f>
        <v>175</v>
      </c>
      <c r="AA52" s="61"/>
      <c r="AB52" s="62"/>
      <c r="AC52" s="62"/>
      <c r="AD52" s="62"/>
      <c r="AE52" s="62"/>
    </row>
    <row r="53" s="40" customFormat="true" ht="14.25" hidden="false" customHeight="false" outlineLevel="0" collapsed="false">
      <c r="A53" s="52" t="s">
        <v>123</v>
      </c>
      <c r="B53" s="52" t="s">
        <v>123</v>
      </c>
      <c r="C53" s="53" t="s">
        <v>838</v>
      </c>
      <c r="D53" s="79" t="s">
        <v>839</v>
      </c>
      <c r="E53" s="52" t="s">
        <v>140</v>
      </c>
      <c r="F53" s="52" t="s">
        <v>1139</v>
      </c>
      <c r="G53" s="54"/>
      <c r="H53" s="52" t="s">
        <v>128</v>
      </c>
      <c r="I53" s="52" t="s">
        <v>129</v>
      </c>
      <c r="J53" s="55" t="s">
        <v>135</v>
      </c>
      <c r="K53" s="52" t="s">
        <v>129</v>
      </c>
      <c r="L53" s="56" t="s">
        <v>222</v>
      </c>
      <c r="M53" s="57"/>
      <c r="N53" s="57"/>
      <c r="O53" s="58"/>
      <c r="P53" s="59"/>
      <c r="Q53" s="59"/>
      <c r="R53" s="59"/>
      <c r="S53" s="60" t="n">
        <f aca="false">Q53+R53</f>
        <v>0</v>
      </c>
      <c r="T53" s="52" t="n">
        <v>1</v>
      </c>
      <c r="U53" s="59" t="n">
        <v>170.12</v>
      </c>
      <c r="V53" s="52" t="n">
        <v>1</v>
      </c>
      <c r="W53" s="59" t="n">
        <v>57</v>
      </c>
      <c r="X53" s="52" t="n">
        <v>2</v>
      </c>
      <c r="Y53" s="60" t="n">
        <f aca="false">(T53*U53)+(V53*W53)</f>
        <v>227.12</v>
      </c>
      <c r="Z53" s="60" t="n">
        <f aca="false">S53+Y53</f>
        <v>227.12</v>
      </c>
      <c r="AA53" s="61"/>
      <c r="AB53" s="62"/>
      <c r="AC53" s="62"/>
      <c r="AD53" s="62"/>
      <c r="AE53" s="62"/>
    </row>
    <row r="54" s="40" customFormat="true" ht="26.85" hidden="false" customHeight="false" outlineLevel="0" collapsed="false">
      <c r="A54" s="52" t="s">
        <v>123</v>
      </c>
      <c r="B54" s="52" t="s">
        <v>123</v>
      </c>
      <c r="C54" s="53" t="s">
        <v>267</v>
      </c>
      <c r="D54" s="79" t="s">
        <v>268</v>
      </c>
      <c r="E54" s="52" t="s">
        <v>126</v>
      </c>
      <c r="F54" s="52" t="s">
        <v>1140</v>
      </c>
      <c r="G54" s="54"/>
      <c r="H54" s="52" t="s">
        <v>128</v>
      </c>
      <c r="I54" s="52" t="s">
        <v>129</v>
      </c>
      <c r="J54" s="55" t="s">
        <v>135</v>
      </c>
      <c r="K54" s="52" t="s">
        <v>129</v>
      </c>
      <c r="L54" s="56" t="s">
        <v>772</v>
      </c>
      <c r="M54" s="57"/>
      <c r="N54" s="57"/>
      <c r="O54" s="58"/>
      <c r="P54" s="59"/>
      <c r="Q54" s="59"/>
      <c r="R54" s="59"/>
      <c r="S54" s="60" t="n">
        <f aca="false">Q54+R54</f>
        <v>0</v>
      </c>
      <c r="T54" s="52" t="n">
        <v>1</v>
      </c>
      <c r="U54" s="59" t="n">
        <v>120</v>
      </c>
      <c r="V54" s="52" t="n">
        <v>2</v>
      </c>
      <c r="W54" s="59" t="n">
        <v>55</v>
      </c>
      <c r="X54" s="52" t="n">
        <v>3</v>
      </c>
      <c r="Y54" s="60" t="n">
        <f aca="false">(T54*U54)+(V54*W54)</f>
        <v>230</v>
      </c>
      <c r="Z54" s="60" t="n">
        <f aca="false">S54+Y54</f>
        <v>230</v>
      </c>
      <c r="AA54" s="61"/>
      <c r="AB54" s="62"/>
      <c r="AC54" s="62"/>
      <c r="AD54" s="62"/>
      <c r="AE54" s="62"/>
    </row>
    <row r="55" s="40" customFormat="true" ht="14.25" hidden="false" customHeight="false" outlineLevel="0" collapsed="false">
      <c r="A55" s="52" t="s">
        <v>123</v>
      </c>
      <c r="B55" s="52" t="s">
        <v>123</v>
      </c>
      <c r="C55" s="53" t="s">
        <v>223</v>
      </c>
      <c r="D55" s="79" t="s">
        <v>224</v>
      </c>
      <c r="E55" s="52" t="s">
        <v>126</v>
      </c>
      <c r="F55" s="52" t="s">
        <v>225</v>
      </c>
      <c r="G55" s="54"/>
      <c r="H55" s="52" t="s">
        <v>128</v>
      </c>
      <c r="I55" s="52" t="s">
        <v>129</v>
      </c>
      <c r="J55" s="55" t="s">
        <v>135</v>
      </c>
      <c r="K55" s="52" t="s">
        <v>129</v>
      </c>
      <c r="L55" s="56" t="s">
        <v>148</v>
      </c>
      <c r="M55" s="57"/>
      <c r="N55" s="57"/>
      <c r="O55" s="58"/>
      <c r="P55" s="59"/>
      <c r="Q55" s="59"/>
      <c r="R55" s="59"/>
      <c r="S55" s="60" t="n">
        <f aca="false">Q55+R55</f>
        <v>0</v>
      </c>
      <c r="T55" s="52" t="n">
        <v>1</v>
      </c>
      <c r="U55" s="59" t="n">
        <v>120</v>
      </c>
      <c r="V55" s="52" t="n">
        <v>1</v>
      </c>
      <c r="W55" s="59" t="n">
        <v>55</v>
      </c>
      <c r="X55" s="52" t="n">
        <v>2</v>
      </c>
      <c r="Y55" s="60" t="n">
        <f aca="false">(T55*U55)+(V55*W55)</f>
        <v>175</v>
      </c>
      <c r="Z55" s="60" t="n">
        <f aca="false">S55+Y55</f>
        <v>175</v>
      </c>
      <c r="AA55" s="61"/>
      <c r="AB55" s="62"/>
      <c r="AC55" s="62"/>
      <c r="AD55" s="62"/>
      <c r="AE55" s="62"/>
    </row>
    <row r="56" s="40" customFormat="true" ht="26.85" hidden="false" customHeight="false" outlineLevel="0" collapsed="false">
      <c r="A56" s="52" t="s">
        <v>123</v>
      </c>
      <c r="B56" s="52" t="s">
        <v>123</v>
      </c>
      <c r="C56" s="53" t="s">
        <v>742</v>
      </c>
      <c r="D56" s="79" t="s">
        <v>743</v>
      </c>
      <c r="E56" s="52" t="s">
        <v>170</v>
      </c>
      <c r="F56" s="52" t="s">
        <v>1141</v>
      </c>
      <c r="G56" s="54"/>
      <c r="H56" s="52" t="s">
        <v>128</v>
      </c>
      <c r="I56" s="52" t="s">
        <v>129</v>
      </c>
      <c r="J56" s="55" t="s">
        <v>135</v>
      </c>
      <c r="K56" s="52" t="s">
        <v>129</v>
      </c>
      <c r="L56" s="56" t="s">
        <v>1142</v>
      </c>
      <c r="M56" s="57"/>
      <c r="N56" s="57"/>
      <c r="O56" s="58"/>
      <c r="P56" s="59"/>
      <c r="Q56" s="59"/>
      <c r="R56" s="59"/>
      <c r="S56" s="60" t="n">
        <f aca="false">Q56+R56</f>
        <v>0</v>
      </c>
      <c r="T56" s="52" t="n">
        <v>1</v>
      </c>
      <c r="U56" s="59" t="n">
        <v>170.12</v>
      </c>
      <c r="V56" s="52" t="n">
        <v>7</v>
      </c>
      <c r="W56" s="59" t="n">
        <v>57</v>
      </c>
      <c r="X56" s="52" t="n">
        <v>8</v>
      </c>
      <c r="Y56" s="60" t="n">
        <f aca="false">(T56*U56)+(V56*W56)</f>
        <v>569.12</v>
      </c>
      <c r="Z56" s="60" t="n">
        <f aca="false">S56+Y56</f>
        <v>569.12</v>
      </c>
      <c r="AA56" s="61"/>
      <c r="AB56" s="62"/>
      <c r="AC56" s="62"/>
      <c r="AD56" s="62"/>
      <c r="AE56" s="62"/>
    </row>
    <row r="57" s="40" customFormat="true" ht="26.85" hidden="false" customHeight="false" outlineLevel="0" collapsed="false">
      <c r="A57" s="52" t="s">
        <v>123</v>
      </c>
      <c r="B57" s="52" t="s">
        <v>123</v>
      </c>
      <c r="C57" s="53" t="s">
        <v>133</v>
      </c>
      <c r="D57" s="79" t="s">
        <v>134</v>
      </c>
      <c r="E57" s="52" t="s">
        <v>126</v>
      </c>
      <c r="F57" s="52" t="s">
        <v>127</v>
      </c>
      <c r="G57" s="54"/>
      <c r="H57" s="52" t="s">
        <v>128</v>
      </c>
      <c r="I57" s="52" t="s">
        <v>129</v>
      </c>
      <c r="J57" s="55" t="s">
        <v>135</v>
      </c>
      <c r="K57" s="52" t="s">
        <v>129</v>
      </c>
      <c r="L57" s="56" t="s">
        <v>1143</v>
      </c>
      <c r="M57" s="57"/>
      <c r="N57" s="57"/>
      <c r="O57" s="58"/>
      <c r="P57" s="59"/>
      <c r="Q57" s="59"/>
      <c r="R57" s="59"/>
      <c r="S57" s="60" t="n">
        <f aca="false">Q57+R57</f>
        <v>0</v>
      </c>
      <c r="T57" s="52" t="n">
        <v>1</v>
      </c>
      <c r="U57" s="59" t="n">
        <v>120</v>
      </c>
      <c r="V57" s="52" t="n">
        <v>6</v>
      </c>
      <c r="W57" s="59" t="n">
        <v>55</v>
      </c>
      <c r="X57" s="52" t="n">
        <v>7</v>
      </c>
      <c r="Y57" s="60" t="n">
        <f aca="false">(T57*U57)+(V57*W57)</f>
        <v>450</v>
      </c>
      <c r="Z57" s="60" t="n">
        <f aca="false">S57+Y57</f>
        <v>450</v>
      </c>
      <c r="AA57" s="61"/>
      <c r="AB57" s="62"/>
      <c r="AC57" s="62"/>
      <c r="AD57" s="62"/>
      <c r="AE57" s="62"/>
    </row>
    <row r="58" s="40" customFormat="true" ht="26.85" hidden="false" customHeight="false" outlineLevel="0" collapsed="false">
      <c r="A58" s="52" t="s">
        <v>123</v>
      </c>
      <c r="B58" s="52" t="s">
        <v>123</v>
      </c>
      <c r="C58" s="53" t="s">
        <v>249</v>
      </c>
      <c r="D58" s="79" t="s">
        <v>250</v>
      </c>
      <c r="E58" s="52" t="s">
        <v>126</v>
      </c>
      <c r="F58" s="52" t="s">
        <v>127</v>
      </c>
      <c r="G58" s="54"/>
      <c r="H58" s="52" t="s">
        <v>128</v>
      </c>
      <c r="I58" s="52" t="s">
        <v>129</v>
      </c>
      <c r="J58" s="55" t="s">
        <v>135</v>
      </c>
      <c r="K58" s="52" t="s">
        <v>129</v>
      </c>
      <c r="L58" s="56" t="s">
        <v>1144</v>
      </c>
      <c r="M58" s="57"/>
      <c r="N58" s="57"/>
      <c r="O58" s="58"/>
      <c r="P58" s="59"/>
      <c r="Q58" s="59"/>
      <c r="R58" s="59"/>
      <c r="S58" s="60" t="n">
        <f aca="false">Q58+R58</f>
        <v>0</v>
      </c>
      <c r="T58" s="52" t="n">
        <v>1</v>
      </c>
      <c r="U58" s="59" t="n">
        <v>120</v>
      </c>
      <c r="V58" s="52" t="n">
        <v>3</v>
      </c>
      <c r="W58" s="59" t="n">
        <v>55</v>
      </c>
      <c r="X58" s="52" t="n">
        <v>4</v>
      </c>
      <c r="Y58" s="60" t="n">
        <f aca="false">(T58*U58)+(V58*W58)</f>
        <v>285</v>
      </c>
      <c r="Z58" s="60" t="n">
        <f aca="false">S58+Y58</f>
        <v>285</v>
      </c>
      <c r="AA58" s="61"/>
      <c r="AB58" s="62"/>
      <c r="AC58" s="62"/>
      <c r="AD58" s="62"/>
      <c r="AE58" s="62"/>
    </row>
    <row r="59" s="40" customFormat="true" ht="14.25" hidden="false" customHeight="false" outlineLevel="0" collapsed="false">
      <c r="A59" s="52" t="s">
        <v>123</v>
      </c>
      <c r="B59" s="52" t="s">
        <v>123</v>
      </c>
      <c r="C59" s="53" t="s">
        <v>393</v>
      </c>
      <c r="D59" s="52" t="s">
        <v>394</v>
      </c>
      <c r="E59" s="52" t="s">
        <v>140</v>
      </c>
      <c r="F59" s="52" t="s">
        <v>1145</v>
      </c>
      <c r="G59" s="54"/>
      <c r="H59" s="52" t="s">
        <v>128</v>
      </c>
      <c r="I59" s="52" t="s">
        <v>129</v>
      </c>
      <c r="J59" s="55" t="s">
        <v>135</v>
      </c>
      <c r="K59" s="52" t="s">
        <v>129</v>
      </c>
      <c r="L59" s="56" t="s">
        <v>198</v>
      </c>
      <c r="M59" s="57"/>
      <c r="N59" s="57"/>
      <c r="O59" s="58"/>
      <c r="P59" s="59"/>
      <c r="Q59" s="59"/>
      <c r="R59" s="59"/>
      <c r="S59" s="60" t="n">
        <f aca="false">Q59+R59</f>
        <v>0</v>
      </c>
      <c r="T59" s="52" t="n">
        <v>1</v>
      </c>
      <c r="U59" s="59" t="n">
        <v>170.12</v>
      </c>
      <c r="V59" s="52" t="n">
        <v>1</v>
      </c>
      <c r="W59" s="59" t="n">
        <v>57</v>
      </c>
      <c r="X59" s="52" t="n">
        <v>2</v>
      </c>
      <c r="Y59" s="60" t="n">
        <f aca="false">(T59*U59)+(V59*W59)</f>
        <v>227.12</v>
      </c>
      <c r="Z59" s="60" t="n">
        <f aca="false">S59+Y59</f>
        <v>227.12</v>
      </c>
      <c r="AA59" s="61"/>
      <c r="AB59" s="62"/>
      <c r="AC59" s="62"/>
      <c r="AD59" s="62"/>
      <c r="AE59" s="62"/>
    </row>
    <row r="60" s="40" customFormat="true" ht="14.25" hidden="false" customHeight="false" outlineLevel="0" collapsed="false">
      <c r="A60" s="52" t="s">
        <v>123</v>
      </c>
      <c r="B60" s="52" t="s">
        <v>123</v>
      </c>
      <c r="C60" s="53" t="s">
        <v>175</v>
      </c>
      <c r="D60" s="52" t="s">
        <v>176</v>
      </c>
      <c r="E60" s="52" t="s">
        <v>140</v>
      </c>
      <c r="F60" s="52" t="s">
        <v>127</v>
      </c>
      <c r="G60" s="54"/>
      <c r="H60" s="52" t="s">
        <v>128</v>
      </c>
      <c r="I60" s="52" t="s">
        <v>129</v>
      </c>
      <c r="J60" s="55" t="s">
        <v>135</v>
      </c>
      <c r="K60" s="52" t="s">
        <v>129</v>
      </c>
      <c r="L60" s="56" t="s">
        <v>1146</v>
      </c>
      <c r="M60" s="57"/>
      <c r="N60" s="57"/>
      <c r="O60" s="58"/>
      <c r="P60" s="59"/>
      <c r="Q60" s="59"/>
      <c r="R60" s="59"/>
      <c r="S60" s="60" t="n">
        <f aca="false">Q60+R60</f>
        <v>0</v>
      </c>
      <c r="T60" s="52" t="n">
        <v>1</v>
      </c>
      <c r="U60" s="59" t="n">
        <v>170.12</v>
      </c>
      <c r="V60" s="52" t="n">
        <v>4</v>
      </c>
      <c r="W60" s="59" t="n">
        <v>57</v>
      </c>
      <c r="X60" s="52" t="n">
        <v>5</v>
      </c>
      <c r="Y60" s="60" t="n">
        <f aca="false">(T60*U60)+(V60*W60)</f>
        <v>398.12</v>
      </c>
      <c r="Z60" s="60" t="n">
        <f aca="false">S60+Y60</f>
        <v>398.12</v>
      </c>
      <c r="AA60" s="61"/>
      <c r="AB60" s="62"/>
      <c r="AC60" s="62"/>
      <c r="AD60" s="62"/>
      <c r="AE60" s="62"/>
    </row>
    <row r="61" s="40" customFormat="true" ht="26.85" hidden="false" customHeight="false" outlineLevel="0" collapsed="false">
      <c r="A61" s="52" t="s">
        <v>123</v>
      </c>
      <c r="B61" s="52" t="s">
        <v>123</v>
      </c>
      <c r="C61" s="53" t="s">
        <v>1147</v>
      </c>
      <c r="D61" s="52" t="s">
        <v>1148</v>
      </c>
      <c r="E61" s="52" t="s">
        <v>140</v>
      </c>
      <c r="F61" s="52" t="s">
        <v>1149</v>
      </c>
      <c r="G61" s="54"/>
      <c r="H61" s="52" t="s">
        <v>128</v>
      </c>
      <c r="I61" s="52" t="s">
        <v>129</v>
      </c>
      <c r="J61" s="55" t="s">
        <v>825</v>
      </c>
      <c r="K61" s="52" t="s">
        <v>129</v>
      </c>
      <c r="L61" s="56" t="s">
        <v>211</v>
      </c>
      <c r="M61" s="57"/>
      <c r="N61" s="57"/>
      <c r="O61" s="58"/>
      <c r="P61" s="59"/>
      <c r="Q61" s="59"/>
      <c r="R61" s="59"/>
      <c r="S61" s="60" t="n">
        <f aca="false">Q61+R61</f>
        <v>0</v>
      </c>
      <c r="T61" s="52" t="n">
        <v>1</v>
      </c>
      <c r="U61" s="59" t="n">
        <v>170.12</v>
      </c>
      <c r="V61" s="52" t="n">
        <v>1</v>
      </c>
      <c r="W61" s="59" t="n">
        <v>57</v>
      </c>
      <c r="X61" s="52" t="n">
        <v>2</v>
      </c>
      <c r="Y61" s="60" t="n">
        <f aca="false">(T61*U61)+(V61*W61)</f>
        <v>227.12</v>
      </c>
      <c r="Z61" s="60" t="n">
        <f aca="false">S61+Y61</f>
        <v>227.12</v>
      </c>
      <c r="AA61" s="61"/>
      <c r="AB61" s="62"/>
      <c r="AC61" s="62"/>
      <c r="AD61" s="62"/>
      <c r="AE61" s="62"/>
    </row>
    <row r="62" s="40" customFormat="true" ht="14.25" hidden="false" customHeight="false" outlineLevel="0" collapsed="false">
      <c r="A62" s="52" t="s">
        <v>123</v>
      </c>
      <c r="B62" s="52" t="s">
        <v>123</v>
      </c>
      <c r="C62" s="53" t="s">
        <v>838</v>
      </c>
      <c r="D62" s="52" t="s">
        <v>839</v>
      </c>
      <c r="E62" s="52" t="s">
        <v>140</v>
      </c>
      <c r="F62" s="52" t="s">
        <v>1139</v>
      </c>
      <c r="G62" s="54"/>
      <c r="H62" s="52" t="s">
        <v>128</v>
      </c>
      <c r="I62" s="52" t="s">
        <v>129</v>
      </c>
      <c r="J62" s="55" t="s">
        <v>135</v>
      </c>
      <c r="K62" s="52" t="s">
        <v>129</v>
      </c>
      <c r="L62" s="56" t="s">
        <v>135</v>
      </c>
      <c r="M62" s="57"/>
      <c r="N62" s="57"/>
      <c r="O62" s="58"/>
      <c r="P62" s="59"/>
      <c r="Q62" s="59"/>
      <c r="R62" s="59"/>
      <c r="S62" s="60" t="n">
        <f aca="false">Q62+R62</f>
        <v>0</v>
      </c>
      <c r="T62" s="52" t="n">
        <v>1</v>
      </c>
      <c r="U62" s="59" t="n">
        <v>170.12</v>
      </c>
      <c r="V62" s="52" t="n">
        <v>1</v>
      </c>
      <c r="W62" s="59" t="n">
        <v>57</v>
      </c>
      <c r="X62" s="52" t="n">
        <v>2</v>
      </c>
      <c r="Y62" s="60" t="n">
        <f aca="false">(T62*U62)+(V62*W62)</f>
        <v>227.12</v>
      </c>
      <c r="Z62" s="60" t="n">
        <f aca="false">S62+Y62</f>
        <v>227.12</v>
      </c>
      <c r="AA62" s="61"/>
      <c r="AB62" s="62"/>
      <c r="AC62" s="62"/>
      <c r="AD62" s="62"/>
      <c r="AE62" s="62"/>
    </row>
    <row r="63" s="40" customFormat="true" ht="26.85" hidden="false" customHeight="false" outlineLevel="0" collapsed="false">
      <c r="A63" s="52" t="s">
        <v>123</v>
      </c>
      <c r="B63" s="52" t="s">
        <v>123</v>
      </c>
      <c r="C63" s="53" t="s">
        <v>347</v>
      </c>
      <c r="D63" s="52" t="s">
        <v>348</v>
      </c>
      <c r="E63" s="52" t="s">
        <v>140</v>
      </c>
      <c r="F63" s="52" t="s">
        <v>1150</v>
      </c>
      <c r="G63" s="54"/>
      <c r="H63" s="52" t="s">
        <v>128</v>
      </c>
      <c r="I63" s="52" t="s">
        <v>129</v>
      </c>
      <c r="J63" s="55" t="s">
        <v>135</v>
      </c>
      <c r="K63" s="52" t="s">
        <v>129</v>
      </c>
      <c r="L63" s="56" t="s">
        <v>809</v>
      </c>
      <c r="M63" s="57"/>
      <c r="N63" s="57"/>
      <c r="O63" s="58"/>
      <c r="P63" s="59"/>
      <c r="Q63" s="59"/>
      <c r="R63" s="59"/>
      <c r="S63" s="60" t="n">
        <f aca="false">Q63+R63</f>
        <v>0</v>
      </c>
      <c r="T63" s="52" t="n">
        <v>4</v>
      </c>
      <c r="U63" s="59" t="n">
        <v>170.12</v>
      </c>
      <c r="V63" s="52" t="n">
        <v>1</v>
      </c>
      <c r="W63" s="59" t="n">
        <v>57</v>
      </c>
      <c r="X63" s="52" t="n">
        <v>5</v>
      </c>
      <c r="Y63" s="60" t="n">
        <f aca="false">(T63*U63)+(V63*W63)</f>
        <v>737.48</v>
      </c>
      <c r="Z63" s="60" t="n">
        <f aca="false">S63+Y63</f>
        <v>737.48</v>
      </c>
      <c r="AA63" s="61"/>
      <c r="AB63" s="62"/>
      <c r="AC63" s="62"/>
      <c r="AD63" s="62"/>
      <c r="AE63" s="62"/>
    </row>
    <row r="64" s="40" customFormat="true" ht="26.85" hidden="false" customHeight="false" outlineLevel="0" collapsed="false">
      <c r="A64" s="52" t="s">
        <v>123</v>
      </c>
      <c r="B64" s="52" t="s">
        <v>123</v>
      </c>
      <c r="C64" s="53" t="s">
        <v>625</v>
      </c>
      <c r="D64" s="52" t="s">
        <v>626</v>
      </c>
      <c r="E64" s="52" t="s">
        <v>140</v>
      </c>
      <c r="F64" s="52" t="s">
        <v>1151</v>
      </c>
      <c r="G64" s="54"/>
      <c r="H64" s="52" t="s">
        <v>128</v>
      </c>
      <c r="I64" s="52" t="s">
        <v>129</v>
      </c>
      <c r="J64" s="55" t="s">
        <v>135</v>
      </c>
      <c r="K64" s="52" t="s">
        <v>129</v>
      </c>
      <c r="L64" s="56" t="s">
        <v>1152</v>
      </c>
      <c r="M64" s="57"/>
      <c r="N64" s="57"/>
      <c r="O64" s="58"/>
      <c r="P64" s="59"/>
      <c r="Q64" s="59"/>
      <c r="R64" s="59"/>
      <c r="S64" s="60" t="n">
        <f aca="false">Q64+R64</f>
        <v>0</v>
      </c>
      <c r="T64" s="52" t="n">
        <v>4</v>
      </c>
      <c r="U64" s="59" t="n">
        <v>170.12</v>
      </c>
      <c r="V64" s="52" t="n">
        <v>2</v>
      </c>
      <c r="W64" s="59" t="n">
        <v>57</v>
      </c>
      <c r="X64" s="52" t="n">
        <v>6</v>
      </c>
      <c r="Y64" s="60" t="n">
        <f aca="false">(T64*U64)+(V64*W64)</f>
        <v>794.48</v>
      </c>
      <c r="Z64" s="60" t="n">
        <f aca="false">S64+Y64</f>
        <v>794.48</v>
      </c>
      <c r="AA64" s="61"/>
      <c r="AB64" s="62"/>
      <c r="AC64" s="62"/>
      <c r="AD64" s="62"/>
      <c r="AE64" s="62"/>
    </row>
    <row r="65" s="40" customFormat="true" ht="14.25" hidden="false" customHeight="false" outlineLevel="0" collapsed="false">
      <c r="A65" s="52" t="s">
        <v>123</v>
      </c>
      <c r="B65" s="52" t="s">
        <v>123</v>
      </c>
      <c r="C65" s="53" t="s">
        <v>145</v>
      </c>
      <c r="D65" s="52" t="s">
        <v>146</v>
      </c>
      <c r="E65" s="52" t="s">
        <v>126</v>
      </c>
      <c r="F65" s="52" t="s">
        <v>147</v>
      </c>
      <c r="G65" s="54"/>
      <c r="H65" s="52" t="s">
        <v>128</v>
      </c>
      <c r="I65" s="52" t="s">
        <v>129</v>
      </c>
      <c r="J65" s="55" t="s">
        <v>148</v>
      </c>
      <c r="K65" s="52" t="s">
        <v>129</v>
      </c>
      <c r="L65" s="56" t="s">
        <v>1153</v>
      </c>
      <c r="M65" s="57"/>
      <c r="N65" s="57"/>
      <c r="O65" s="58"/>
      <c r="P65" s="59"/>
      <c r="Q65" s="59"/>
      <c r="R65" s="59"/>
      <c r="S65" s="60" t="n">
        <f aca="false">Q65+R65</f>
        <v>0</v>
      </c>
      <c r="T65" s="52" t="n">
        <v>4</v>
      </c>
      <c r="U65" s="59" t="n">
        <v>120</v>
      </c>
      <c r="V65" s="52" t="n">
        <v>1</v>
      </c>
      <c r="W65" s="59" t="n">
        <v>55</v>
      </c>
      <c r="X65" s="52" t="n">
        <v>5</v>
      </c>
      <c r="Y65" s="60" t="n">
        <f aca="false">(T65*U65)+(V65*W65)</f>
        <v>535</v>
      </c>
      <c r="Z65" s="60" t="n">
        <f aca="false">S65+Y65</f>
        <v>535</v>
      </c>
      <c r="AA65" s="61"/>
      <c r="AB65" s="62"/>
      <c r="AC65" s="62"/>
      <c r="AD65" s="62"/>
      <c r="AE65" s="62"/>
    </row>
    <row r="66" s="40" customFormat="true" ht="14.25" hidden="false" customHeight="false" outlineLevel="0" collapsed="false">
      <c r="A66" s="52" t="s">
        <v>123</v>
      </c>
      <c r="B66" s="52" t="s">
        <v>123</v>
      </c>
      <c r="C66" s="53" t="s">
        <v>213</v>
      </c>
      <c r="D66" s="52" t="s">
        <v>214</v>
      </c>
      <c r="E66" s="52" t="s">
        <v>170</v>
      </c>
      <c r="F66" s="52" t="s">
        <v>1095</v>
      </c>
      <c r="G66" s="54"/>
      <c r="H66" s="52" t="s">
        <v>128</v>
      </c>
      <c r="I66" s="52" t="s">
        <v>129</v>
      </c>
      <c r="J66" s="55" t="s">
        <v>135</v>
      </c>
      <c r="K66" s="52" t="s">
        <v>129</v>
      </c>
      <c r="L66" s="56" t="s">
        <v>809</v>
      </c>
      <c r="M66" s="57"/>
      <c r="N66" s="57"/>
      <c r="O66" s="58"/>
      <c r="P66" s="59"/>
      <c r="Q66" s="59"/>
      <c r="R66" s="59"/>
      <c r="S66" s="60" t="n">
        <f aca="false">Q66+R66</f>
        <v>0</v>
      </c>
      <c r="T66" s="52" t="n">
        <v>4</v>
      </c>
      <c r="U66" s="59" t="n">
        <v>170.12</v>
      </c>
      <c r="V66" s="52" t="n">
        <v>1</v>
      </c>
      <c r="W66" s="59" t="n">
        <v>57</v>
      </c>
      <c r="X66" s="52" t="n">
        <v>5</v>
      </c>
      <c r="Y66" s="60" t="n">
        <f aca="false">(T66*U66)+(V66*W66)</f>
        <v>737.48</v>
      </c>
      <c r="Z66" s="60" t="n">
        <f aca="false">S66+Y66</f>
        <v>737.48</v>
      </c>
      <c r="AA66" s="61"/>
      <c r="AB66" s="62"/>
      <c r="AC66" s="62"/>
      <c r="AD66" s="62"/>
      <c r="AE66" s="62"/>
    </row>
    <row r="67" s="40" customFormat="true" ht="26.85" hidden="false" customHeight="false" outlineLevel="0" collapsed="false">
      <c r="A67" s="52" t="s">
        <v>123</v>
      </c>
      <c r="B67" s="52" t="s">
        <v>123</v>
      </c>
      <c r="C67" s="53" t="s">
        <v>159</v>
      </c>
      <c r="D67" s="52" t="s">
        <v>160</v>
      </c>
      <c r="E67" s="52" t="s">
        <v>140</v>
      </c>
      <c r="F67" s="52" t="s">
        <v>1154</v>
      </c>
      <c r="G67" s="54"/>
      <c r="H67" s="52" t="s">
        <v>128</v>
      </c>
      <c r="I67" s="52" t="s">
        <v>129</v>
      </c>
      <c r="J67" s="55" t="s">
        <v>162</v>
      </c>
      <c r="K67" s="52" t="s">
        <v>129</v>
      </c>
      <c r="L67" s="56" t="s">
        <v>164</v>
      </c>
      <c r="M67" s="57"/>
      <c r="N67" s="57"/>
      <c r="O67" s="58"/>
      <c r="P67" s="59"/>
      <c r="Q67" s="59"/>
      <c r="R67" s="59"/>
      <c r="S67" s="60" t="n">
        <f aca="false">Q67+R67</f>
        <v>0</v>
      </c>
      <c r="T67" s="52" t="n">
        <v>4</v>
      </c>
      <c r="U67" s="59" t="n">
        <v>170.12</v>
      </c>
      <c r="V67" s="52" t="n">
        <v>1</v>
      </c>
      <c r="W67" s="59" t="n">
        <v>57</v>
      </c>
      <c r="X67" s="52" t="n">
        <v>5</v>
      </c>
      <c r="Y67" s="60" t="n">
        <f aca="false">(T67*U67)+(V67*W67)</f>
        <v>737.48</v>
      </c>
      <c r="Z67" s="60" t="n">
        <f aca="false">S67+Y67</f>
        <v>737.48</v>
      </c>
      <c r="AA67" s="61"/>
      <c r="AB67" s="62"/>
      <c r="AC67" s="62"/>
      <c r="AD67" s="62"/>
      <c r="AE67" s="62"/>
    </row>
    <row r="68" s="40" customFormat="true" ht="52.2" hidden="false" customHeight="false" outlineLevel="0" collapsed="false">
      <c r="A68" s="52" t="s">
        <v>123</v>
      </c>
      <c r="B68" s="52" t="s">
        <v>123</v>
      </c>
      <c r="C68" s="53" t="s">
        <v>547</v>
      </c>
      <c r="D68" s="52" t="s">
        <v>548</v>
      </c>
      <c r="E68" s="52" t="s">
        <v>140</v>
      </c>
      <c r="F68" s="52" t="s">
        <v>1155</v>
      </c>
      <c r="G68" s="54"/>
      <c r="H68" s="52" t="s">
        <v>128</v>
      </c>
      <c r="I68" s="52" t="s">
        <v>129</v>
      </c>
      <c r="J68" s="55" t="s">
        <v>135</v>
      </c>
      <c r="K68" s="52" t="s">
        <v>129</v>
      </c>
      <c r="L68" s="56" t="s">
        <v>1156</v>
      </c>
      <c r="M68" s="57"/>
      <c r="N68" s="57"/>
      <c r="O68" s="58"/>
      <c r="P68" s="59"/>
      <c r="Q68" s="59"/>
      <c r="R68" s="59"/>
      <c r="S68" s="60" t="n">
        <f aca="false">Q68+R68</f>
        <v>0</v>
      </c>
      <c r="T68" s="52" t="n">
        <v>4</v>
      </c>
      <c r="U68" s="59" t="n">
        <v>170.12</v>
      </c>
      <c r="V68" s="52" t="n">
        <v>1</v>
      </c>
      <c r="W68" s="59" t="n">
        <v>57</v>
      </c>
      <c r="X68" s="52" t="n">
        <v>5</v>
      </c>
      <c r="Y68" s="60" t="n">
        <f aca="false">(T68*U68)+(V68*W68)</f>
        <v>737.48</v>
      </c>
      <c r="Z68" s="60" t="n">
        <f aca="false">S68+Y68</f>
        <v>737.48</v>
      </c>
      <c r="AA68" s="61"/>
      <c r="AB68" s="62"/>
      <c r="AC68" s="62"/>
      <c r="AD68" s="62"/>
      <c r="AE68" s="62"/>
    </row>
    <row r="69" s="40" customFormat="true" ht="14.25" hidden="false" customHeight="false" outlineLevel="0" collapsed="false">
      <c r="A69" s="52" t="s">
        <v>123</v>
      </c>
      <c r="B69" s="52" t="s">
        <v>123</v>
      </c>
      <c r="C69" s="53" t="s">
        <v>552</v>
      </c>
      <c r="D69" s="52" t="s">
        <v>553</v>
      </c>
      <c r="E69" s="52" t="s">
        <v>140</v>
      </c>
      <c r="F69" s="52" t="s">
        <v>1157</v>
      </c>
      <c r="G69" s="54"/>
      <c r="H69" s="52" t="s">
        <v>128</v>
      </c>
      <c r="I69" s="52" t="s">
        <v>129</v>
      </c>
      <c r="J69" s="55" t="s">
        <v>135</v>
      </c>
      <c r="K69" s="52" t="s">
        <v>129</v>
      </c>
      <c r="L69" s="56" t="s">
        <v>376</v>
      </c>
      <c r="M69" s="57"/>
      <c r="N69" s="57"/>
      <c r="O69" s="58"/>
      <c r="P69" s="59"/>
      <c r="Q69" s="59"/>
      <c r="R69" s="59"/>
      <c r="S69" s="60" t="n">
        <f aca="false">Q69+R69</f>
        <v>0</v>
      </c>
      <c r="T69" s="52" t="n">
        <v>4</v>
      </c>
      <c r="U69" s="59" t="n">
        <v>170.12</v>
      </c>
      <c r="V69" s="52" t="n">
        <v>2</v>
      </c>
      <c r="W69" s="59" t="n">
        <v>57</v>
      </c>
      <c r="X69" s="52" t="n">
        <v>6</v>
      </c>
      <c r="Y69" s="60" t="n">
        <f aca="false">(T69*U69)+(V69*W69)</f>
        <v>794.48</v>
      </c>
      <c r="Z69" s="60" t="n">
        <f aca="false">S69+Y69</f>
        <v>794.48</v>
      </c>
      <c r="AA69" s="61"/>
      <c r="AB69" s="62"/>
      <c r="AC69" s="62"/>
      <c r="AD69" s="62"/>
      <c r="AE69" s="62"/>
    </row>
    <row r="70" s="40" customFormat="true" ht="14.25" hidden="false" customHeight="false" outlineLevel="0" collapsed="false">
      <c r="A70" s="52" t="s">
        <v>123</v>
      </c>
      <c r="B70" s="52" t="s">
        <v>123</v>
      </c>
      <c r="C70" s="53" t="s">
        <v>511</v>
      </c>
      <c r="D70" s="52" t="s">
        <v>512</v>
      </c>
      <c r="E70" s="52" t="s">
        <v>140</v>
      </c>
      <c r="F70" s="52" t="s">
        <v>127</v>
      </c>
      <c r="G70" s="54"/>
      <c r="H70" s="52" t="s">
        <v>128</v>
      </c>
      <c r="I70" s="52" t="s">
        <v>129</v>
      </c>
      <c r="J70" s="55" t="s">
        <v>135</v>
      </c>
      <c r="K70" s="52" t="s">
        <v>129</v>
      </c>
      <c r="L70" s="56" t="s">
        <v>1158</v>
      </c>
      <c r="M70" s="57"/>
      <c r="N70" s="57"/>
      <c r="O70" s="58"/>
      <c r="P70" s="59"/>
      <c r="Q70" s="59"/>
      <c r="R70" s="59"/>
      <c r="S70" s="60" t="n">
        <f aca="false">Q70+R70</f>
        <v>0</v>
      </c>
      <c r="T70" s="52" t="n">
        <v>4</v>
      </c>
      <c r="U70" s="59" t="n">
        <v>170.12</v>
      </c>
      <c r="V70" s="52" t="n">
        <v>2</v>
      </c>
      <c r="W70" s="59" t="n">
        <v>57</v>
      </c>
      <c r="X70" s="52" t="n">
        <v>6</v>
      </c>
      <c r="Y70" s="60" t="n">
        <f aca="false">(T70*U70)+(V70*W70)</f>
        <v>794.48</v>
      </c>
      <c r="Z70" s="60" t="n">
        <f aca="false">S70+Y70</f>
        <v>794.48</v>
      </c>
      <c r="AA70" s="61"/>
      <c r="AB70" s="62"/>
      <c r="AC70" s="62"/>
      <c r="AD70" s="62"/>
      <c r="AE70" s="62"/>
    </row>
    <row r="71" s="40" customFormat="true" ht="14.25" hidden="false" customHeight="false" outlineLevel="0" collapsed="false">
      <c r="A71" s="52" t="s">
        <v>123</v>
      </c>
      <c r="B71" s="52" t="s">
        <v>123</v>
      </c>
      <c r="C71" s="53" t="s">
        <v>342</v>
      </c>
      <c r="D71" s="52" t="s">
        <v>343</v>
      </c>
      <c r="E71" s="52" t="s">
        <v>140</v>
      </c>
      <c r="F71" s="52" t="s">
        <v>432</v>
      </c>
      <c r="G71" s="54"/>
      <c r="H71" s="52" t="s">
        <v>128</v>
      </c>
      <c r="I71" s="52" t="s">
        <v>129</v>
      </c>
      <c r="J71" s="55" t="s">
        <v>135</v>
      </c>
      <c r="K71" s="52" t="s">
        <v>129</v>
      </c>
      <c r="L71" s="56" t="s">
        <v>255</v>
      </c>
      <c r="M71" s="57"/>
      <c r="N71" s="57"/>
      <c r="O71" s="58"/>
      <c r="P71" s="59"/>
      <c r="Q71" s="59"/>
      <c r="R71" s="59"/>
      <c r="S71" s="60" t="n">
        <f aca="false">Q71+R71</f>
        <v>0</v>
      </c>
      <c r="T71" s="52" t="n">
        <v>4</v>
      </c>
      <c r="U71" s="59" t="n">
        <v>170.12</v>
      </c>
      <c r="V71" s="52" t="n">
        <v>1</v>
      </c>
      <c r="W71" s="59" t="n">
        <v>57</v>
      </c>
      <c r="X71" s="52" t="n">
        <v>5</v>
      </c>
      <c r="Y71" s="60" t="n">
        <f aca="false">(T71*U71)+(V71*W71)</f>
        <v>737.48</v>
      </c>
      <c r="Z71" s="60" t="n">
        <f aca="false">S71+Y71</f>
        <v>737.48</v>
      </c>
      <c r="AA71" s="61"/>
      <c r="AB71" s="62"/>
      <c r="AC71" s="62"/>
      <c r="AD71" s="62"/>
      <c r="AE71" s="62"/>
    </row>
    <row r="72" s="40" customFormat="true" ht="14.25" hidden="false" customHeight="false" outlineLevel="0" collapsed="false">
      <c r="A72" s="52" t="s">
        <v>123</v>
      </c>
      <c r="B72" s="52" t="s">
        <v>123</v>
      </c>
      <c r="C72" s="53" t="s">
        <v>431</v>
      </c>
      <c r="D72" s="52" t="s">
        <v>156</v>
      </c>
      <c r="E72" s="52" t="s">
        <v>140</v>
      </c>
      <c r="F72" s="52" t="s">
        <v>432</v>
      </c>
      <c r="G72" s="54"/>
      <c r="H72" s="52" t="s">
        <v>128</v>
      </c>
      <c r="I72" s="52" t="s">
        <v>129</v>
      </c>
      <c r="J72" s="55" t="s">
        <v>135</v>
      </c>
      <c r="K72" s="52" t="s">
        <v>129</v>
      </c>
      <c r="L72" s="56" t="s">
        <v>255</v>
      </c>
      <c r="M72" s="57"/>
      <c r="N72" s="57"/>
      <c r="O72" s="58"/>
      <c r="P72" s="59"/>
      <c r="Q72" s="59"/>
      <c r="R72" s="59"/>
      <c r="S72" s="60" t="n">
        <f aca="false">Q72+R72</f>
        <v>0</v>
      </c>
      <c r="T72" s="52" t="n">
        <v>4</v>
      </c>
      <c r="U72" s="59" t="n">
        <v>170.12</v>
      </c>
      <c r="V72" s="52" t="n">
        <v>1</v>
      </c>
      <c r="W72" s="59" t="n">
        <v>57</v>
      </c>
      <c r="X72" s="52" t="n">
        <v>5</v>
      </c>
      <c r="Y72" s="60" t="n">
        <f aca="false">(T72*U72)+(V72*W72)</f>
        <v>737.48</v>
      </c>
      <c r="Z72" s="60" t="n">
        <f aca="false">S72+Y72</f>
        <v>737.48</v>
      </c>
      <c r="AA72" s="61"/>
      <c r="AB72" s="62"/>
      <c r="AC72" s="62"/>
      <c r="AD72" s="62"/>
      <c r="AE72" s="62"/>
    </row>
    <row r="73" s="40" customFormat="true" ht="26.85" hidden="false" customHeight="false" outlineLevel="0" collapsed="false">
      <c r="A73" s="52" t="s">
        <v>123</v>
      </c>
      <c r="B73" s="52" t="s">
        <v>123</v>
      </c>
      <c r="C73" s="53" t="s">
        <v>263</v>
      </c>
      <c r="D73" s="52" t="s">
        <v>264</v>
      </c>
      <c r="E73" s="52" t="s">
        <v>140</v>
      </c>
      <c r="F73" s="52" t="s">
        <v>805</v>
      </c>
      <c r="G73" s="54"/>
      <c r="H73" s="52" t="s">
        <v>128</v>
      </c>
      <c r="I73" s="52" t="s">
        <v>129</v>
      </c>
      <c r="J73" s="55" t="s">
        <v>683</v>
      </c>
      <c r="K73" s="52" t="s">
        <v>129</v>
      </c>
      <c r="L73" s="56" t="s">
        <v>135</v>
      </c>
      <c r="M73" s="57"/>
      <c r="N73" s="57"/>
      <c r="O73" s="58"/>
      <c r="P73" s="59"/>
      <c r="Q73" s="59"/>
      <c r="R73" s="59"/>
      <c r="S73" s="60" t="n">
        <f aca="false">Q73+R73</f>
        <v>0</v>
      </c>
      <c r="T73" s="52" t="n">
        <v>4</v>
      </c>
      <c r="U73" s="59" t="n">
        <v>170.12</v>
      </c>
      <c r="V73" s="52" t="n">
        <v>1</v>
      </c>
      <c r="W73" s="59" t="n">
        <v>57</v>
      </c>
      <c r="X73" s="52" t="n">
        <v>5</v>
      </c>
      <c r="Y73" s="60" t="n">
        <f aca="false">(T73*U73)+(V73*W73)</f>
        <v>737.48</v>
      </c>
      <c r="Z73" s="60" t="n">
        <f aca="false">S73+Y73</f>
        <v>737.48</v>
      </c>
      <c r="AA73" s="61"/>
      <c r="AB73" s="62"/>
      <c r="AC73" s="62"/>
      <c r="AD73" s="62"/>
      <c r="AE73" s="62"/>
    </row>
    <row r="74" s="40" customFormat="true" ht="14.25" hidden="false" customHeight="false" outlineLevel="0" collapsed="false">
      <c r="A74" s="52" t="s">
        <v>123</v>
      </c>
      <c r="B74" s="52" t="s">
        <v>123</v>
      </c>
      <c r="C74" s="53" t="s">
        <v>205</v>
      </c>
      <c r="D74" s="52" t="s">
        <v>206</v>
      </c>
      <c r="E74" s="52" t="s">
        <v>170</v>
      </c>
      <c r="F74" s="52" t="s">
        <v>1159</v>
      </c>
      <c r="G74" s="54"/>
      <c r="H74" s="52" t="s">
        <v>128</v>
      </c>
      <c r="I74" s="52" t="s">
        <v>129</v>
      </c>
      <c r="J74" s="55" t="s">
        <v>135</v>
      </c>
      <c r="K74" s="52" t="s">
        <v>129</v>
      </c>
      <c r="L74" s="56" t="s">
        <v>809</v>
      </c>
      <c r="M74" s="57"/>
      <c r="N74" s="57"/>
      <c r="O74" s="58"/>
      <c r="P74" s="59"/>
      <c r="Q74" s="59"/>
      <c r="R74" s="59"/>
      <c r="S74" s="60" t="n">
        <f aca="false">Q74+R74</f>
        <v>0</v>
      </c>
      <c r="T74" s="52" t="n">
        <v>4</v>
      </c>
      <c r="U74" s="59" t="n">
        <v>170.12</v>
      </c>
      <c r="V74" s="52" t="n">
        <v>1</v>
      </c>
      <c r="W74" s="59" t="n">
        <v>57</v>
      </c>
      <c r="X74" s="52" t="n">
        <v>5</v>
      </c>
      <c r="Y74" s="60" t="n">
        <f aca="false">(T74*U74)+(V74*W74)</f>
        <v>737.48</v>
      </c>
      <c r="Z74" s="60" t="n">
        <f aca="false">S74+Y74</f>
        <v>737.48</v>
      </c>
      <c r="AA74" s="61"/>
      <c r="AB74" s="62"/>
      <c r="AC74" s="62"/>
      <c r="AD74" s="62"/>
      <c r="AE74" s="62"/>
    </row>
    <row r="75" s="40" customFormat="true" ht="14.25" hidden="false" customHeight="false" outlineLevel="0" collapsed="false">
      <c r="A75" s="52" t="s">
        <v>123</v>
      </c>
      <c r="B75" s="52" t="s">
        <v>123</v>
      </c>
      <c r="C75" s="53" t="s">
        <v>249</v>
      </c>
      <c r="D75" s="52" t="s">
        <v>250</v>
      </c>
      <c r="E75" s="52" t="s">
        <v>126</v>
      </c>
      <c r="F75" s="52" t="s">
        <v>127</v>
      </c>
      <c r="G75" s="54"/>
      <c r="H75" s="52" t="s">
        <v>128</v>
      </c>
      <c r="I75" s="52" t="s">
        <v>129</v>
      </c>
      <c r="J75" s="55" t="s">
        <v>135</v>
      </c>
      <c r="K75" s="52" t="s">
        <v>129</v>
      </c>
      <c r="L75" s="56" t="s">
        <v>1160</v>
      </c>
      <c r="M75" s="57"/>
      <c r="N75" s="57"/>
      <c r="O75" s="58"/>
      <c r="P75" s="59"/>
      <c r="Q75" s="59"/>
      <c r="R75" s="59"/>
      <c r="S75" s="60" t="n">
        <f aca="false">Q75+R75</f>
        <v>0</v>
      </c>
      <c r="T75" s="52" t="n">
        <v>4</v>
      </c>
      <c r="U75" s="59" t="n">
        <v>120</v>
      </c>
      <c r="V75" s="52" t="n">
        <v>3</v>
      </c>
      <c r="W75" s="59" t="n">
        <v>55</v>
      </c>
      <c r="X75" s="52" t="n">
        <v>7</v>
      </c>
      <c r="Y75" s="60" t="n">
        <f aca="false">(T75*U75)+(V75*W75)</f>
        <v>645</v>
      </c>
      <c r="Z75" s="60" t="n">
        <f aca="false">S75+Y75</f>
        <v>645</v>
      </c>
      <c r="AA75" s="61"/>
      <c r="AB75" s="62"/>
      <c r="AC75" s="62"/>
      <c r="AD75" s="62"/>
      <c r="AE75" s="62"/>
    </row>
    <row r="76" s="90" customFormat="true" ht="26.85" hidden="false" customHeight="false" outlineLevel="0" collapsed="false">
      <c r="A76" s="81" t="s">
        <v>123</v>
      </c>
      <c r="B76" s="81" t="s">
        <v>123</v>
      </c>
      <c r="C76" s="82" t="s">
        <v>234</v>
      </c>
      <c r="D76" s="81" t="s">
        <v>235</v>
      </c>
      <c r="E76" s="81" t="s">
        <v>140</v>
      </c>
      <c r="F76" s="81" t="s">
        <v>1161</v>
      </c>
      <c r="G76" s="83"/>
      <c r="H76" s="81" t="s">
        <v>7</v>
      </c>
      <c r="I76" s="81" t="s">
        <v>129</v>
      </c>
      <c r="J76" s="81" t="s">
        <v>135</v>
      </c>
      <c r="K76" s="81" t="s">
        <v>1162</v>
      </c>
      <c r="L76" s="84" t="s">
        <v>1163</v>
      </c>
      <c r="M76" s="85" t="n">
        <v>45785</v>
      </c>
      <c r="N76" s="85" t="n">
        <v>45787</v>
      </c>
      <c r="O76" s="86" t="s">
        <v>1164</v>
      </c>
      <c r="P76" s="87" t="s">
        <v>1165</v>
      </c>
      <c r="Q76" s="87" t="n">
        <v>1985.21</v>
      </c>
      <c r="R76" s="87" t="n">
        <f aca="false">3048.7-455.91</f>
        <v>2592.79</v>
      </c>
      <c r="S76" s="87" t="n">
        <f aca="false">Q76+R76</f>
        <v>4578</v>
      </c>
      <c r="T76" s="81" t="n">
        <v>4</v>
      </c>
      <c r="U76" s="87" t="n">
        <v>332.08</v>
      </c>
      <c r="V76" s="81" t="n">
        <v>3</v>
      </c>
      <c r="W76" s="87" t="n">
        <v>99.64</v>
      </c>
      <c r="X76" s="81" t="n">
        <v>7</v>
      </c>
      <c r="Y76" s="87" t="n">
        <f aca="false">(T76*U76)+(V76*W76)</f>
        <v>1627.24</v>
      </c>
      <c r="Z76" s="87" t="n">
        <f aca="false">S76+Y76</f>
        <v>6205.24</v>
      </c>
      <c r="AA76" s="88"/>
      <c r="AB76" s="89"/>
      <c r="AC76" s="89"/>
      <c r="AD76" s="89"/>
      <c r="AE76" s="89"/>
    </row>
    <row r="77" s="40" customFormat="true" ht="26.85" hidden="false" customHeight="false" outlineLevel="0" collapsed="false">
      <c r="A77" s="52" t="s">
        <v>123</v>
      </c>
      <c r="B77" s="52" t="s">
        <v>123</v>
      </c>
      <c r="C77" s="53" t="s">
        <v>193</v>
      </c>
      <c r="D77" s="52" t="s">
        <v>194</v>
      </c>
      <c r="E77" s="52" t="s">
        <v>126</v>
      </c>
      <c r="F77" s="52" t="s">
        <v>127</v>
      </c>
      <c r="G77" s="54"/>
      <c r="H77" s="52" t="s">
        <v>128</v>
      </c>
      <c r="I77" s="52" t="s">
        <v>129</v>
      </c>
      <c r="J77" s="55" t="s">
        <v>135</v>
      </c>
      <c r="K77" s="52" t="s">
        <v>129</v>
      </c>
      <c r="L77" s="56" t="s">
        <v>1166</v>
      </c>
      <c r="M77" s="57"/>
      <c r="N77" s="57"/>
      <c r="O77" s="58"/>
      <c r="P77" s="59"/>
      <c r="Q77" s="59"/>
      <c r="R77" s="59"/>
      <c r="S77" s="60" t="n">
        <f aca="false">Q77+R77</f>
        <v>0</v>
      </c>
      <c r="T77" s="52" t="n">
        <v>4</v>
      </c>
      <c r="U77" s="59" t="n">
        <v>120</v>
      </c>
      <c r="V77" s="52" t="n">
        <v>4</v>
      </c>
      <c r="W77" s="59" t="n">
        <v>55</v>
      </c>
      <c r="X77" s="52" t="n">
        <v>8</v>
      </c>
      <c r="Y77" s="60" t="n">
        <f aca="false">(T77*U77)+(V77*W77)</f>
        <v>700</v>
      </c>
      <c r="Z77" s="60" t="n">
        <f aca="false">S77+Y77</f>
        <v>700</v>
      </c>
      <c r="AA77" s="61"/>
      <c r="AB77" s="62"/>
      <c r="AC77" s="62"/>
      <c r="AD77" s="62"/>
      <c r="AE77" s="62"/>
    </row>
    <row r="78" s="40" customFormat="true" ht="14.25" hidden="false" customHeight="false" outlineLevel="0" collapsed="false">
      <c r="A78" s="52" t="s">
        <v>123</v>
      </c>
      <c r="B78" s="52" t="s">
        <v>123</v>
      </c>
      <c r="C78" s="53" t="s">
        <v>437</v>
      </c>
      <c r="D78" s="52" t="s">
        <v>438</v>
      </c>
      <c r="E78" s="52" t="s">
        <v>126</v>
      </c>
      <c r="F78" s="52" t="s">
        <v>1167</v>
      </c>
      <c r="G78" s="54"/>
      <c r="H78" s="52" t="s">
        <v>128</v>
      </c>
      <c r="I78" s="52" t="s">
        <v>129</v>
      </c>
      <c r="J78" s="55" t="s">
        <v>135</v>
      </c>
      <c r="K78" s="52" t="s">
        <v>129</v>
      </c>
      <c r="L78" s="56" t="s">
        <v>1168</v>
      </c>
      <c r="M78" s="57"/>
      <c r="N78" s="57"/>
      <c r="O78" s="58"/>
      <c r="P78" s="59"/>
      <c r="Q78" s="59"/>
      <c r="R78" s="59"/>
      <c r="S78" s="60" t="n">
        <f aca="false">Q78+R78</f>
        <v>0</v>
      </c>
      <c r="T78" s="52" t="n">
        <v>1</v>
      </c>
      <c r="U78" s="59" t="n">
        <v>120</v>
      </c>
      <c r="V78" s="52" t="n">
        <v>2</v>
      </c>
      <c r="W78" s="59" t="n">
        <v>55</v>
      </c>
      <c r="X78" s="52" t="n">
        <v>3</v>
      </c>
      <c r="Y78" s="60" t="n">
        <f aca="false">(T78*U78)+(V78*W78)</f>
        <v>230</v>
      </c>
      <c r="Z78" s="60" t="n">
        <f aca="false">S78+Y78</f>
        <v>230</v>
      </c>
      <c r="AA78" s="61"/>
      <c r="AB78" s="62"/>
      <c r="AC78" s="62"/>
      <c r="AD78" s="62"/>
      <c r="AE78" s="62"/>
    </row>
    <row r="79" s="40" customFormat="true" ht="26.85" hidden="false" customHeight="false" outlineLevel="0" collapsed="false">
      <c r="A79" s="52" t="s">
        <v>123</v>
      </c>
      <c r="B79" s="52" t="s">
        <v>123</v>
      </c>
      <c r="C79" s="53" t="s">
        <v>437</v>
      </c>
      <c r="D79" s="52" t="s">
        <v>438</v>
      </c>
      <c r="E79" s="52" t="s">
        <v>126</v>
      </c>
      <c r="F79" s="52" t="s">
        <v>1169</v>
      </c>
      <c r="G79" s="54"/>
      <c r="H79" s="52" t="s">
        <v>128</v>
      </c>
      <c r="I79" s="52" t="s">
        <v>129</v>
      </c>
      <c r="J79" s="55" t="s">
        <v>135</v>
      </c>
      <c r="K79" s="52" t="s">
        <v>129</v>
      </c>
      <c r="L79" s="56" t="s">
        <v>1170</v>
      </c>
      <c r="M79" s="57"/>
      <c r="N79" s="57"/>
      <c r="O79" s="58"/>
      <c r="P79" s="59"/>
      <c r="Q79" s="59"/>
      <c r="R79" s="59"/>
      <c r="S79" s="60" t="n">
        <f aca="false">Q79+R79</f>
        <v>0</v>
      </c>
      <c r="T79" s="52" t="n">
        <v>4</v>
      </c>
      <c r="U79" s="59" t="n">
        <v>120</v>
      </c>
      <c r="V79" s="52" t="n">
        <v>1</v>
      </c>
      <c r="W79" s="59" t="n">
        <v>55</v>
      </c>
      <c r="X79" s="52" t="n">
        <v>5</v>
      </c>
      <c r="Y79" s="60" t="n">
        <f aca="false">(T79*U79)+(V79*W79)</f>
        <v>535</v>
      </c>
      <c r="Z79" s="60" t="n">
        <f aca="false">S79+Y79</f>
        <v>535</v>
      </c>
      <c r="AA79" s="61"/>
      <c r="AB79" s="62"/>
      <c r="AC79" s="62"/>
      <c r="AD79" s="62"/>
      <c r="AE79" s="62"/>
    </row>
    <row r="80" s="40" customFormat="true" ht="39.55" hidden="false" customHeight="false" outlineLevel="0" collapsed="false">
      <c r="A80" s="52" t="s">
        <v>123</v>
      </c>
      <c r="B80" s="52" t="s">
        <v>123</v>
      </c>
      <c r="C80" s="53" t="s">
        <v>782</v>
      </c>
      <c r="D80" s="52" t="s">
        <v>783</v>
      </c>
      <c r="E80" s="52" t="s">
        <v>170</v>
      </c>
      <c r="F80" s="52" t="s">
        <v>1171</v>
      </c>
      <c r="G80" s="54"/>
      <c r="H80" s="52" t="s">
        <v>7</v>
      </c>
      <c r="I80" s="52" t="s">
        <v>129</v>
      </c>
      <c r="J80" s="55" t="s">
        <v>135</v>
      </c>
      <c r="K80" s="52" t="s">
        <v>129</v>
      </c>
      <c r="L80" s="56" t="s">
        <v>1172</v>
      </c>
      <c r="M80" s="57"/>
      <c r="N80" s="57"/>
      <c r="O80" s="58"/>
      <c r="P80" s="59"/>
      <c r="Q80" s="59"/>
      <c r="R80" s="59"/>
      <c r="S80" s="60" t="n">
        <f aca="false">Q80+R80</f>
        <v>0</v>
      </c>
      <c r="T80" s="52" t="n">
        <v>3</v>
      </c>
      <c r="U80" s="59" t="n">
        <v>170.12</v>
      </c>
      <c r="V80" s="52" t="n">
        <v>1</v>
      </c>
      <c r="W80" s="59" t="n">
        <v>57</v>
      </c>
      <c r="X80" s="52" t="n">
        <v>4</v>
      </c>
      <c r="Y80" s="60" t="n">
        <f aca="false">(T80*U80)+(V80*W80)</f>
        <v>567.36</v>
      </c>
      <c r="Z80" s="60" t="n">
        <f aca="false">S80+Y80</f>
        <v>567.36</v>
      </c>
      <c r="AA80" s="61"/>
      <c r="AB80" s="62"/>
      <c r="AC80" s="62"/>
      <c r="AD80" s="62"/>
      <c r="AE80" s="62"/>
    </row>
    <row r="81" s="40" customFormat="true" ht="26.85" hidden="false" customHeight="false" outlineLevel="0" collapsed="false">
      <c r="A81" s="52" t="s">
        <v>123</v>
      </c>
      <c r="B81" s="52" t="s">
        <v>123</v>
      </c>
      <c r="C81" s="53" t="s">
        <v>337</v>
      </c>
      <c r="D81" s="52" t="s">
        <v>927</v>
      </c>
      <c r="E81" s="52" t="s">
        <v>140</v>
      </c>
      <c r="F81" s="52" t="s">
        <v>1173</v>
      </c>
      <c r="G81" s="54"/>
      <c r="H81" s="52" t="s">
        <v>128</v>
      </c>
      <c r="I81" s="52" t="s">
        <v>129</v>
      </c>
      <c r="J81" s="55" t="s">
        <v>162</v>
      </c>
      <c r="K81" s="52" t="s">
        <v>129</v>
      </c>
      <c r="L81" s="56" t="s">
        <v>1174</v>
      </c>
      <c r="M81" s="57"/>
      <c r="N81" s="57"/>
      <c r="O81" s="58"/>
      <c r="P81" s="59"/>
      <c r="Q81" s="59"/>
      <c r="R81" s="59"/>
      <c r="S81" s="60" t="n">
        <f aca="false">Q81+R81</f>
        <v>0</v>
      </c>
      <c r="T81" s="52" t="n">
        <v>4</v>
      </c>
      <c r="U81" s="59" t="n">
        <v>170.12</v>
      </c>
      <c r="V81" s="52" t="n">
        <v>1</v>
      </c>
      <c r="W81" s="59" t="n">
        <v>57</v>
      </c>
      <c r="X81" s="52" t="n">
        <v>5</v>
      </c>
      <c r="Y81" s="60" t="n">
        <f aca="false">(T81*U81)+(V81*W81)</f>
        <v>737.48</v>
      </c>
      <c r="Z81" s="60" t="n">
        <f aca="false">S81+Y81</f>
        <v>737.48</v>
      </c>
      <c r="AA81" s="61"/>
      <c r="AB81" s="62"/>
      <c r="AC81" s="62"/>
      <c r="AD81" s="62"/>
      <c r="AE81" s="62"/>
    </row>
    <row r="82" s="40" customFormat="true" ht="26.85" hidden="false" customHeight="false" outlineLevel="0" collapsed="false">
      <c r="A82" s="52" t="s">
        <v>123</v>
      </c>
      <c r="B82" s="52" t="s">
        <v>123</v>
      </c>
      <c r="C82" s="53" t="s">
        <v>309</v>
      </c>
      <c r="D82" s="52" t="s">
        <v>310</v>
      </c>
      <c r="E82" s="52" t="s">
        <v>140</v>
      </c>
      <c r="F82" s="52" t="s">
        <v>1175</v>
      </c>
      <c r="G82" s="54"/>
      <c r="H82" s="52" t="s">
        <v>128</v>
      </c>
      <c r="I82" s="52" t="s">
        <v>129</v>
      </c>
      <c r="J82" s="55" t="s">
        <v>135</v>
      </c>
      <c r="K82" s="52" t="s">
        <v>129</v>
      </c>
      <c r="L82" s="56" t="s">
        <v>1176</v>
      </c>
      <c r="M82" s="57"/>
      <c r="N82" s="57"/>
      <c r="O82" s="58"/>
      <c r="P82" s="59"/>
      <c r="Q82" s="59"/>
      <c r="R82" s="59"/>
      <c r="S82" s="60" t="n">
        <f aca="false">Q82+R82</f>
        <v>0</v>
      </c>
      <c r="T82" s="52" t="n">
        <v>2</v>
      </c>
      <c r="U82" s="59" t="n">
        <v>170.12</v>
      </c>
      <c r="V82" s="52" t="n">
        <v>4</v>
      </c>
      <c r="W82" s="59" t="n">
        <v>57</v>
      </c>
      <c r="X82" s="52" t="n">
        <v>6</v>
      </c>
      <c r="Y82" s="60" t="n">
        <f aca="false">(T82*U82)+(V82*W82)</f>
        <v>568.24</v>
      </c>
      <c r="Z82" s="60" t="n">
        <f aca="false">S82+Y82</f>
        <v>568.24</v>
      </c>
      <c r="AA82" s="61"/>
      <c r="AB82" s="62"/>
      <c r="AC82" s="62"/>
      <c r="AD82" s="62"/>
      <c r="AE82" s="62"/>
    </row>
    <row r="83" s="40" customFormat="true" ht="14.25" hidden="false" customHeight="false" outlineLevel="0" collapsed="false">
      <c r="A83" s="52" t="s">
        <v>123</v>
      </c>
      <c r="B83" s="52" t="s">
        <v>123</v>
      </c>
      <c r="C83" s="53" t="s">
        <v>301</v>
      </c>
      <c r="D83" s="52" t="s">
        <v>302</v>
      </c>
      <c r="E83" s="52" t="s">
        <v>170</v>
      </c>
      <c r="F83" s="52" t="s">
        <v>303</v>
      </c>
      <c r="G83" s="54"/>
      <c r="H83" s="52" t="s">
        <v>128</v>
      </c>
      <c r="I83" s="52" t="s">
        <v>129</v>
      </c>
      <c r="J83" s="55" t="s">
        <v>135</v>
      </c>
      <c r="K83" s="52" t="s">
        <v>129</v>
      </c>
      <c r="L83" s="56" t="s">
        <v>304</v>
      </c>
      <c r="M83" s="57"/>
      <c r="N83" s="57"/>
      <c r="O83" s="58"/>
      <c r="P83" s="59"/>
      <c r="Q83" s="59"/>
      <c r="R83" s="59"/>
      <c r="S83" s="60" t="n">
        <f aca="false">Q83+R83</f>
        <v>0</v>
      </c>
      <c r="T83" s="52" t="n">
        <v>5</v>
      </c>
      <c r="U83" s="59" t="n">
        <v>170.12</v>
      </c>
      <c r="V83" s="52" t="n">
        <v>4</v>
      </c>
      <c r="W83" s="59" t="n">
        <v>57</v>
      </c>
      <c r="X83" s="52" t="n">
        <v>9</v>
      </c>
      <c r="Y83" s="60" t="n">
        <f aca="false">(T83*U83)+(V83*W83)</f>
        <v>1078.6</v>
      </c>
      <c r="Z83" s="60" t="n">
        <f aca="false">S83+Y83</f>
        <v>1078.6</v>
      </c>
      <c r="AA83" s="61"/>
      <c r="AB83" s="62"/>
      <c r="AC83" s="62"/>
      <c r="AD83" s="62"/>
      <c r="AE83" s="62"/>
    </row>
    <row r="84" s="40" customFormat="true" ht="52.2" hidden="false" customHeight="false" outlineLevel="0" collapsed="false">
      <c r="A84" s="52" t="s">
        <v>123</v>
      </c>
      <c r="B84" s="52" t="s">
        <v>123</v>
      </c>
      <c r="C84" s="53" t="s">
        <v>323</v>
      </c>
      <c r="D84" s="52" t="s">
        <v>324</v>
      </c>
      <c r="E84" s="52" t="s">
        <v>140</v>
      </c>
      <c r="F84" s="52" t="s">
        <v>1177</v>
      </c>
      <c r="G84" s="54"/>
      <c r="H84" s="52" t="s">
        <v>128</v>
      </c>
      <c r="I84" s="52" t="s">
        <v>129</v>
      </c>
      <c r="J84" s="55" t="s">
        <v>135</v>
      </c>
      <c r="K84" s="52" t="s">
        <v>129</v>
      </c>
      <c r="L84" s="56" t="s">
        <v>1178</v>
      </c>
      <c r="M84" s="57"/>
      <c r="N84" s="57"/>
      <c r="O84" s="58"/>
      <c r="P84" s="59"/>
      <c r="Q84" s="59"/>
      <c r="R84" s="59"/>
      <c r="S84" s="60" t="n">
        <f aca="false">Q84+R84</f>
        <v>0</v>
      </c>
      <c r="T84" s="52" t="n">
        <v>6</v>
      </c>
      <c r="U84" s="59" t="n">
        <v>170.12</v>
      </c>
      <c r="V84" s="52" t="n">
        <v>13</v>
      </c>
      <c r="W84" s="59" t="n">
        <v>57</v>
      </c>
      <c r="X84" s="52" t="n">
        <v>19</v>
      </c>
      <c r="Y84" s="60" t="n">
        <f aca="false">(T84*U84)+(V84*W84)</f>
        <v>1761.72</v>
      </c>
      <c r="Z84" s="60" t="n">
        <f aca="false">S84+Y84</f>
        <v>1761.72</v>
      </c>
      <c r="AA84" s="61"/>
      <c r="AB84" s="62"/>
      <c r="AC84" s="62"/>
      <c r="AD84" s="62"/>
      <c r="AE84" s="62"/>
    </row>
    <row r="85" s="40" customFormat="true" ht="14.25" hidden="false" customHeight="false" outlineLevel="0" collapsed="false">
      <c r="A85" s="52" t="s">
        <v>123</v>
      </c>
      <c r="B85" s="52" t="s">
        <v>123</v>
      </c>
      <c r="C85" s="53" t="s">
        <v>256</v>
      </c>
      <c r="D85" s="52" t="s">
        <v>257</v>
      </c>
      <c r="E85" s="52" t="s">
        <v>140</v>
      </c>
      <c r="F85" s="52" t="s">
        <v>258</v>
      </c>
      <c r="G85" s="54"/>
      <c r="H85" s="52" t="s">
        <v>128</v>
      </c>
      <c r="I85" s="52" t="s">
        <v>129</v>
      </c>
      <c r="J85" s="55" t="s">
        <v>135</v>
      </c>
      <c r="K85" s="52" t="s">
        <v>129</v>
      </c>
      <c r="L85" s="56" t="s">
        <v>290</v>
      </c>
      <c r="M85" s="57"/>
      <c r="N85" s="57"/>
      <c r="O85" s="58"/>
      <c r="P85" s="59"/>
      <c r="Q85" s="59"/>
      <c r="R85" s="59"/>
      <c r="S85" s="60" t="n">
        <f aca="false">Q85+R85</f>
        <v>0</v>
      </c>
      <c r="T85" s="52" t="n">
        <v>6</v>
      </c>
      <c r="U85" s="59" t="n">
        <v>170.12</v>
      </c>
      <c r="V85" s="52" t="n">
        <v>1</v>
      </c>
      <c r="W85" s="59" t="n">
        <v>57</v>
      </c>
      <c r="X85" s="52" t="n">
        <v>7</v>
      </c>
      <c r="Y85" s="60" t="n">
        <f aca="false">(T85*U85)+(V85*W85)</f>
        <v>1077.72</v>
      </c>
      <c r="Z85" s="60" t="n">
        <f aca="false">S85+Y85</f>
        <v>1077.72</v>
      </c>
      <c r="AA85" s="61"/>
      <c r="AB85" s="62"/>
      <c r="AC85" s="62"/>
      <c r="AD85" s="62"/>
      <c r="AE85" s="62"/>
    </row>
    <row r="86" s="40" customFormat="true" ht="14.25" hidden="false" customHeight="false" outlineLevel="0" collapsed="false">
      <c r="A86" s="52" t="s">
        <v>123</v>
      </c>
      <c r="B86" s="52" t="s">
        <v>123</v>
      </c>
      <c r="C86" s="53" t="s">
        <v>369</v>
      </c>
      <c r="D86" s="52" t="s">
        <v>370</v>
      </c>
      <c r="E86" s="52" t="s">
        <v>126</v>
      </c>
      <c r="F86" s="52" t="s">
        <v>127</v>
      </c>
      <c r="G86" s="54"/>
      <c r="H86" s="52" t="s">
        <v>128</v>
      </c>
      <c r="I86" s="52" t="s">
        <v>129</v>
      </c>
      <c r="J86" s="55" t="s">
        <v>135</v>
      </c>
      <c r="K86" s="52" t="s">
        <v>129</v>
      </c>
      <c r="L86" s="56" t="s">
        <v>1179</v>
      </c>
      <c r="M86" s="57"/>
      <c r="N86" s="57"/>
      <c r="O86" s="58"/>
      <c r="P86" s="59"/>
      <c r="Q86" s="59"/>
      <c r="R86" s="59"/>
      <c r="S86" s="60" t="n">
        <f aca="false">Q86+R86</f>
        <v>0</v>
      </c>
      <c r="T86" s="52" t="n">
        <v>6</v>
      </c>
      <c r="U86" s="59" t="n">
        <v>120</v>
      </c>
      <c r="V86" s="52" t="n">
        <v>5</v>
      </c>
      <c r="W86" s="59" t="n">
        <v>55</v>
      </c>
      <c r="X86" s="52" t="n">
        <v>11</v>
      </c>
      <c r="Y86" s="60" t="n">
        <f aca="false">(T86*U86)+(V86*W86)</f>
        <v>995</v>
      </c>
      <c r="Z86" s="60" t="n">
        <f aca="false">S86+Y86</f>
        <v>995</v>
      </c>
      <c r="AA86" s="61"/>
      <c r="AB86" s="62"/>
      <c r="AC86" s="62"/>
      <c r="AD86" s="62"/>
      <c r="AE86" s="62"/>
    </row>
    <row r="87" s="40" customFormat="true" ht="14.25" hidden="false" customHeight="false" outlineLevel="0" collapsed="false">
      <c r="A87" s="52" t="s">
        <v>123</v>
      </c>
      <c r="B87" s="52" t="s">
        <v>123</v>
      </c>
      <c r="C87" s="53" t="s">
        <v>238</v>
      </c>
      <c r="D87" s="52" t="s">
        <v>239</v>
      </c>
      <c r="E87" s="52" t="s">
        <v>140</v>
      </c>
      <c r="F87" s="52" t="s">
        <v>1180</v>
      </c>
      <c r="G87" s="54"/>
      <c r="H87" s="52" t="s">
        <v>128</v>
      </c>
      <c r="I87" s="52" t="s">
        <v>129</v>
      </c>
      <c r="J87" s="55" t="s">
        <v>135</v>
      </c>
      <c r="K87" s="52" t="s">
        <v>129</v>
      </c>
      <c r="L87" s="56" t="s">
        <v>290</v>
      </c>
      <c r="M87" s="57"/>
      <c r="N87" s="57"/>
      <c r="O87" s="58"/>
      <c r="P87" s="59"/>
      <c r="Q87" s="59"/>
      <c r="R87" s="59"/>
      <c r="S87" s="60" t="n">
        <f aca="false">Q87+R87</f>
        <v>0</v>
      </c>
      <c r="T87" s="52" t="n">
        <v>6</v>
      </c>
      <c r="U87" s="59" t="n">
        <v>170.12</v>
      </c>
      <c r="V87" s="52" t="n">
        <v>1</v>
      </c>
      <c r="W87" s="59" t="n">
        <v>57</v>
      </c>
      <c r="X87" s="52" t="n">
        <v>7</v>
      </c>
      <c r="Y87" s="60" t="n">
        <f aca="false">(T87*U87)+(V87*W87)</f>
        <v>1077.72</v>
      </c>
      <c r="Z87" s="60" t="n">
        <f aca="false">S87+Y87</f>
        <v>1077.72</v>
      </c>
      <c r="AA87" s="61"/>
      <c r="AB87" s="62"/>
      <c r="AC87" s="62"/>
      <c r="AD87" s="62"/>
      <c r="AE87" s="62"/>
    </row>
    <row r="88" s="40" customFormat="true" ht="14.25" hidden="false" customHeight="false" outlineLevel="0" collapsed="false">
      <c r="A88" s="52" t="s">
        <v>123</v>
      </c>
      <c r="B88" s="52" t="s">
        <v>123</v>
      </c>
      <c r="C88" s="53" t="s">
        <v>358</v>
      </c>
      <c r="D88" s="52" t="s">
        <v>359</v>
      </c>
      <c r="E88" s="52" t="s">
        <v>140</v>
      </c>
      <c r="F88" s="52" t="s">
        <v>360</v>
      </c>
      <c r="G88" s="54"/>
      <c r="H88" s="52" t="s">
        <v>128</v>
      </c>
      <c r="I88" s="52" t="s">
        <v>129</v>
      </c>
      <c r="J88" s="55" t="s">
        <v>135</v>
      </c>
      <c r="K88" s="52" t="s">
        <v>129</v>
      </c>
      <c r="L88" s="56" t="s">
        <v>650</v>
      </c>
      <c r="M88" s="57"/>
      <c r="N88" s="57"/>
      <c r="O88" s="58"/>
      <c r="P88" s="59"/>
      <c r="Q88" s="59"/>
      <c r="R88" s="59"/>
      <c r="S88" s="60" t="n">
        <f aca="false">Q88+R88</f>
        <v>0</v>
      </c>
      <c r="T88" s="52" t="n">
        <v>1</v>
      </c>
      <c r="U88" s="59" t="n">
        <v>170.12</v>
      </c>
      <c r="V88" s="52" t="n">
        <v>1</v>
      </c>
      <c r="W88" s="59" t="n">
        <v>57</v>
      </c>
      <c r="X88" s="52" t="n">
        <v>2</v>
      </c>
      <c r="Y88" s="60" t="n">
        <f aca="false">(T88*U88)+(V88*W88)</f>
        <v>227.12</v>
      </c>
      <c r="Z88" s="60" t="n">
        <f aca="false">S88+Y88</f>
        <v>227.12</v>
      </c>
      <c r="AA88" s="61"/>
      <c r="AB88" s="62"/>
      <c r="AC88" s="62"/>
      <c r="AD88" s="62"/>
      <c r="AE88" s="62"/>
    </row>
    <row r="89" s="40" customFormat="true" ht="14.25" hidden="false" customHeight="false" outlineLevel="0" collapsed="false">
      <c r="A89" s="52" t="s">
        <v>123</v>
      </c>
      <c r="B89" s="52" t="s">
        <v>123</v>
      </c>
      <c r="C89" s="53" t="s">
        <v>351</v>
      </c>
      <c r="D89" s="52" t="s">
        <v>352</v>
      </c>
      <c r="E89" s="52" t="s">
        <v>140</v>
      </c>
      <c r="F89" s="52" t="s">
        <v>1181</v>
      </c>
      <c r="G89" s="54"/>
      <c r="H89" s="52" t="s">
        <v>128</v>
      </c>
      <c r="I89" s="52" t="s">
        <v>129</v>
      </c>
      <c r="J89" s="55" t="s">
        <v>135</v>
      </c>
      <c r="K89" s="52" t="s">
        <v>129</v>
      </c>
      <c r="L89" s="56" t="s">
        <v>650</v>
      </c>
      <c r="M89" s="57"/>
      <c r="N89" s="57"/>
      <c r="O89" s="58"/>
      <c r="P89" s="59"/>
      <c r="Q89" s="59"/>
      <c r="R89" s="59"/>
      <c r="S89" s="60" t="n">
        <f aca="false">Q89+R89</f>
        <v>0</v>
      </c>
      <c r="T89" s="52" t="n">
        <v>1</v>
      </c>
      <c r="U89" s="59" t="n">
        <v>170.12</v>
      </c>
      <c r="V89" s="52" t="n">
        <v>1</v>
      </c>
      <c r="W89" s="59" t="n">
        <v>57</v>
      </c>
      <c r="X89" s="52" t="n">
        <v>2</v>
      </c>
      <c r="Y89" s="60" t="n">
        <f aca="false">(T89*U89)+(V89*W89)</f>
        <v>227.12</v>
      </c>
      <c r="Z89" s="60" t="n">
        <f aca="false">S89+Y89</f>
        <v>227.12</v>
      </c>
      <c r="AA89" s="61"/>
      <c r="AB89" s="62"/>
      <c r="AC89" s="62"/>
      <c r="AD89" s="62"/>
      <c r="AE89" s="62"/>
    </row>
    <row r="90" s="40" customFormat="true" ht="26.85" hidden="false" customHeight="false" outlineLevel="0" collapsed="false">
      <c r="A90" s="52" t="s">
        <v>123</v>
      </c>
      <c r="B90" s="52" t="s">
        <v>123</v>
      </c>
      <c r="C90" s="53" t="s">
        <v>819</v>
      </c>
      <c r="D90" s="52" t="s">
        <v>820</v>
      </c>
      <c r="E90" s="52" t="s">
        <v>140</v>
      </c>
      <c r="F90" s="52" t="s">
        <v>1182</v>
      </c>
      <c r="G90" s="54"/>
      <c r="H90" s="52" t="s">
        <v>128</v>
      </c>
      <c r="I90" s="52" t="s">
        <v>129</v>
      </c>
      <c r="J90" s="55" t="s">
        <v>135</v>
      </c>
      <c r="K90" s="52" t="s">
        <v>129</v>
      </c>
      <c r="L90" s="56" t="s">
        <v>650</v>
      </c>
      <c r="M90" s="57"/>
      <c r="N90" s="57"/>
      <c r="O90" s="58"/>
      <c r="P90" s="59"/>
      <c r="Q90" s="59"/>
      <c r="R90" s="59"/>
      <c r="S90" s="60" t="n">
        <f aca="false">Q90+R90</f>
        <v>0</v>
      </c>
      <c r="T90" s="52" t="n">
        <v>1</v>
      </c>
      <c r="U90" s="59" t="n">
        <v>170.12</v>
      </c>
      <c r="V90" s="52" t="n">
        <v>1</v>
      </c>
      <c r="W90" s="59" t="n">
        <v>57</v>
      </c>
      <c r="X90" s="52" t="n">
        <v>2</v>
      </c>
      <c r="Y90" s="60" t="n">
        <f aca="false">(T90*U90)+(V90*W90)</f>
        <v>227.12</v>
      </c>
      <c r="Z90" s="60" t="n">
        <f aca="false">S90+Y90</f>
        <v>227.12</v>
      </c>
      <c r="AA90" s="61"/>
      <c r="AB90" s="62"/>
      <c r="AC90" s="62"/>
      <c r="AD90" s="62"/>
      <c r="AE90" s="62"/>
    </row>
    <row r="91" s="40" customFormat="true" ht="14.25" hidden="false" customHeight="false" outlineLevel="0" collapsed="false">
      <c r="A91" s="52" t="s">
        <v>123</v>
      </c>
      <c r="B91" s="52" t="s">
        <v>123</v>
      </c>
      <c r="C91" s="53" t="s">
        <v>442</v>
      </c>
      <c r="D91" s="52" t="s">
        <v>443</v>
      </c>
      <c r="E91" s="52" t="s">
        <v>126</v>
      </c>
      <c r="F91" s="52" t="s">
        <v>949</v>
      </c>
      <c r="G91" s="54"/>
      <c r="H91" s="52" t="s">
        <v>128</v>
      </c>
      <c r="I91" s="52" t="s">
        <v>129</v>
      </c>
      <c r="J91" s="55" t="s">
        <v>135</v>
      </c>
      <c r="K91" s="52" t="s">
        <v>129</v>
      </c>
      <c r="L91" s="56" t="s">
        <v>279</v>
      </c>
      <c r="M91" s="57"/>
      <c r="N91" s="57"/>
      <c r="O91" s="58"/>
      <c r="P91" s="59"/>
      <c r="Q91" s="59"/>
      <c r="R91" s="59"/>
      <c r="S91" s="60" t="n">
        <f aca="false">Q91+R91</f>
        <v>0</v>
      </c>
      <c r="T91" s="52" t="n">
        <v>5</v>
      </c>
      <c r="U91" s="59" t="n">
        <v>120</v>
      </c>
      <c r="V91" s="52" t="n">
        <v>1</v>
      </c>
      <c r="W91" s="59" t="n">
        <v>55</v>
      </c>
      <c r="X91" s="52" t="n">
        <v>6</v>
      </c>
      <c r="Y91" s="60" t="n">
        <f aca="false">(T91*U91)+(V91*W91)</f>
        <v>655</v>
      </c>
      <c r="Z91" s="60" t="n">
        <f aca="false">S91+Y91</f>
        <v>655</v>
      </c>
      <c r="AA91" s="61"/>
      <c r="AB91" s="62"/>
      <c r="AC91" s="62"/>
      <c r="AD91" s="62"/>
      <c r="AE91" s="62"/>
    </row>
    <row r="92" s="40" customFormat="true" ht="14.25" hidden="false" customHeight="false" outlineLevel="0" collapsed="false">
      <c r="A92" s="52" t="s">
        <v>123</v>
      </c>
      <c r="B92" s="52" t="s">
        <v>123</v>
      </c>
      <c r="C92" s="53" t="s">
        <v>503</v>
      </c>
      <c r="D92" s="52" t="s">
        <v>504</v>
      </c>
      <c r="E92" s="52" t="s">
        <v>126</v>
      </c>
      <c r="F92" s="52" t="s">
        <v>458</v>
      </c>
      <c r="G92" s="54"/>
      <c r="H92" s="52" t="s">
        <v>128</v>
      </c>
      <c r="I92" s="52" t="s">
        <v>129</v>
      </c>
      <c r="J92" s="55" t="s">
        <v>135</v>
      </c>
      <c r="K92" s="52" t="s">
        <v>129</v>
      </c>
      <c r="L92" s="56" t="s">
        <v>135</v>
      </c>
      <c r="M92" s="57"/>
      <c r="N92" s="57"/>
      <c r="O92" s="58"/>
      <c r="P92" s="59"/>
      <c r="Q92" s="59"/>
      <c r="R92" s="59"/>
      <c r="S92" s="60" t="n">
        <f aca="false">Q92+R92</f>
        <v>0</v>
      </c>
      <c r="T92" s="52" t="n">
        <v>5</v>
      </c>
      <c r="U92" s="59" t="n">
        <v>120</v>
      </c>
      <c r="V92" s="52" t="n">
        <v>1</v>
      </c>
      <c r="W92" s="59" t="n">
        <v>55</v>
      </c>
      <c r="X92" s="52" t="n">
        <v>6</v>
      </c>
      <c r="Y92" s="60" t="n">
        <f aca="false">(T92*U92)+(V92*W92)</f>
        <v>655</v>
      </c>
      <c r="Z92" s="60" t="n">
        <f aca="false">S92+Y92</f>
        <v>655</v>
      </c>
      <c r="AA92" s="61"/>
      <c r="AB92" s="62"/>
      <c r="AC92" s="62"/>
      <c r="AD92" s="62"/>
      <c r="AE92" s="62"/>
    </row>
    <row r="93" s="40" customFormat="true" ht="14.25" hidden="false" customHeight="false" outlineLevel="0" collapsed="false">
      <c r="A93" s="52" t="s">
        <v>123</v>
      </c>
      <c r="B93" s="52" t="s">
        <v>123</v>
      </c>
      <c r="C93" s="53" t="s">
        <v>205</v>
      </c>
      <c r="D93" s="52" t="s">
        <v>206</v>
      </c>
      <c r="E93" s="52" t="s">
        <v>170</v>
      </c>
      <c r="F93" s="52" t="s">
        <v>161</v>
      </c>
      <c r="G93" s="54"/>
      <c r="H93" s="52" t="s">
        <v>128</v>
      </c>
      <c r="I93" s="52" t="s">
        <v>129</v>
      </c>
      <c r="J93" s="55" t="s">
        <v>135</v>
      </c>
      <c r="K93" s="52" t="s">
        <v>129</v>
      </c>
      <c r="L93" s="56" t="s">
        <v>198</v>
      </c>
      <c r="M93" s="57"/>
      <c r="N93" s="57"/>
      <c r="O93" s="58"/>
      <c r="P93" s="59"/>
      <c r="Q93" s="59"/>
      <c r="R93" s="59"/>
      <c r="S93" s="60" t="n">
        <f aca="false">Q93+R93</f>
        <v>0</v>
      </c>
      <c r="T93" s="52" t="n">
        <v>5</v>
      </c>
      <c r="U93" s="59" t="n">
        <v>170.12</v>
      </c>
      <c r="V93" s="52" t="n">
        <v>1</v>
      </c>
      <c r="W93" s="59" t="n">
        <v>57</v>
      </c>
      <c r="X93" s="52" t="n">
        <v>6</v>
      </c>
      <c r="Y93" s="60" t="n">
        <f aca="false">(T93*U93)+(V93*W93)</f>
        <v>907.6</v>
      </c>
      <c r="Z93" s="60" t="n">
        <f aca="false">S93+Y93</f>
        <v>907.6</v>
      </c>
      <c r="AA93" s="61"/>
      <c r="AB93" s="62"/>
      <c r="AC93" s="62"/>
      <c r="AD93" s="62"/>
      <c r="AE93" s="62"/>
    </row>
    <row r="94" s="40" customFormat="true" ht="26.85" hidden="false" customHeight="false" outlineLevel="0" collapsed="false">
      <c r="A94" s="52" t="s">
        <v>123</v>
      </c>
      <c r="B94" s="52" t="s">
        <v>123</v>
      </c>
      <c r="C94" s="53" t="s">
        <v>227</v>
      </c>
      <c r="D94" s="52" t="s">
        <v>228</v>
      </c>
      <c r="E94" s="52" t="s">
        <v>126</v>
      </c>
      <c r="F94" s="52" t="s">
        <v>241</v>
      </c>
      <c r="G94" s="54"/>
      <c r="H94" s="52" t="s">
        <v>128</v>
      </c>
      <c r="I94" s="52" t="s">
        <v>129</v>
      </c>
      <c r="J94" s="55" t="s">
        <v>211</v>
      </c>
      <c r="K94" s="52" t="s">
        <v>129</v>
      </c>
      <c r="L94" s="56" t="s">
        <v>1183</v>
      </c>
      <c r="M94" s="57"/>
      <c r="N94" s="57"/>
      <c r="O94" s="58"/>
      <c r="P94" s="59"/>
      <c r="Q94" s="59"/>
      <c r="R94" s="59"/>
      <c r="S94" s="60" t="n">
        <f aca="false">Q94+R94</f>
        <v>0</v>
      </c>
      <c r="T94" s="52" t="n">
        <v>1</v>
      </c>
      <c r="U94" s="59" t="n">
        <v>120</v>
      </c>
      <c r="V94" s="52" t="n">
        <v>4</v>
      </c>
      <c r="W94" s="59" t="n">
        <v>55</v>
      </c>
      <c r="X94" s="52" t="n">
        <v>5</v>
      </c>
      <c r="Y94" s="60" t="n">
        <f aca="false">(T94*U94)+(V94*W94)</f>
        <v>340</v>
      </c>
      <c r="Z94" s="60" t="n">
        <f aca="false">S94+Y94</f>
        <v>340</v>
      </c>
      <c r="AA94" s="61"/>
      <c r="AB94" s="62"/>
      <c r="AC94" s="62"/>
      <c r="AD94" s="62"/>
      <c r="AE94" s="62"/>
    </row>
    <row r="95" s="40" customFormat="true" ht="14.25" hidden="false" customHeight="false" outlineLevel="0" collapsed="false">
      <c r="A95" s="52" t="s">
        <v>123</v>
      </c>
      <c r="B95" s="52" t="s">
        <v>123</v>
      </c>
      <c r="C95" s="53" t="s">
        <v>314</v>
      </c>
      <c r="D95" s="52" t="s">
        <v>315</v>
      </c>
      <c r="E95" s="52" t="s">
        <v>126</v>
      </c>
      <c r="F95" s="52" t="s">
        <v>396</v>
      </c>
      <c r="G95" s="54"/>
      <c r="H95" s="52" t="s">
        <v>128</v>
      </c>
      <c r="I95" s="52" t="s">
        <v>129</v>
      </c>
      <c r="J95" s="55" t="s">
        <v>317</v>
      </c>
      <c r="K95" s="52" t="s">
        <v>129</v>
      </c>
      <c r="L95" s="56" t="s">
        <v>275</v>
      </c>
      <c r="M95" s="57"/>
      <c r="N95" s="57"/>
      <c r="O95" s="58"/>
      <c r="P95" s="59"/>
      <c r="Q95" s="59"/>
      <c r="R95" s="59"/>
      <c r="S95" s="60" t="n">
        <f aca="false">Q95+R95</f>
        <v>0</v>
      </c>
      <c r="T95" s="52" t="n">
        <v>1</v>
      </c>
      <c r="U95" s="59" t="n">
        <v>120</v>
      </c>
      <c r="V95" s="52" t="n">
        <v>1</v>
      </c>
      <c r="W95" s="59" t="n">
        <v>55</v>
      </c>
      <c r="X95" s="52" t="n">
        <v>2</v>
      </c>
      <c r="Y95" s="60" t="n">
        <f aca="false">(T95*U95)+(V95*W95)</f>
        <v>175</v>
      </c>
      <c r="Z95" s="60" t="n">
        <f aca="false">S95+Y95</f>
        <v>175</v>
      </c>
      <c r="AA95" s="61"/>
      <c r="AB95" s="62"/>
      <c r="AC95" s="62"/>
      <c r="AD95" s="62"/>
      <c r="AE95" s="62"/>
    </row>
    <row r="96" s="40" customFormat="true" ht="26.85" hidden="false" customHeight="false" outlineLevel="0" collapsed="false">
      <c r="A96" s="52" t="s">
        <v>123</v>
      </c>
      <c r="B96" s="52" t="s">
        <v>123</v>
      </c>
      <c r="C96" s="53" t="s">
        <v>246</v>
      </c>
      <c r="D96" s="52" t="s">
        <v>247</v>
      </c>
      <c r="E96" s="52" t="s">
        <v>140</v>
      </c>
      <c r="F96" s="52" t="s">
        <v>241</v>
      </c>
      <c r="G96" s="54"/>
      <c r="H96" s="52" t="s">
        <v>128</v>
      </c>
      <c r="I96" s="52" t="s">
        <v>129</v>
      </c>
      <c r="J96" s="55" t="s">
        <v>211</v>
      </c>
      <c r="K96" s="52" t="s">
        <v>129</v>
      </c>
      <c r="L96" s="56" t="s">
        <v>1183</v>
      </c>
      <c r="M96" s="57"/>
      <c r="N96" s="57"/>
      <c r="O96" s="58"/>
      <c r="P96" s="59"/>
      <c r="Q96" s="59"/>
      <c r="R96" s="59"/>
      <c r="S96" s="60" t="n">
        <f aca="false">Q96+R96</f>
        <v>0</v>
      </c>
      <c r="T96" s="52" t="n">
        <v>1</v>
      </c>
      <c r="U96" s="59" t="n">
        <v>170.12</v>
      </c>
      <c r="V96" s="52" t="n">
        <v>4</v>
      </c>
      <c r="W96" s="59" t="n">
        <v>57</v>
      </c>
      <c r="X96" s="52" t="n">
        <v>5</v>
      </c>
      <c r="Y96" s="60" t="n">
        <f aca="false">(T96*U96)+(V96*W96)</f>
        <v>398.12</v>
      </c>
      <c r="Z96" s="60" t="n">
        <f aca="false">S96+Y96</f>
        <v>398.12</v>
      </c>
      <c r="AA96" s="61"/>
      <c r="AB96" s="62"/>
      <c r="AC96" s="62"/>
      <c r="AD96" s="62"/>
      <c r="AE96" s="62"/>
    </row>
    <row r="97" s="40" customFormat="true" ht="14.25" hidden="false" customHeight="false" outlineLevel="0" collapsed="false">
      <c r="A97" s="52" t="s">
        <v>123</v>
      </c>
      <c r="B97" s="52" t="s">
        <v>123</v>
      </c>
      <c r="C97" s="53" t="s">
        <v>503</v>
      </c>
      <c r="D97" s="52" t="s">
        <v>504</v>
      </c>
      <c r="E97" s="52" t="s">
        <v>126</v>
      </c>
      <c r="F97" s="52" t="s">
        <v>501</v>
      </c>
      <c r="G97" s="54"/>
      <c r="H97" s="52" t="s">
        <v>128</v>
      </c>
      <c r="I97" s="52" t="s">
        <v>129</v>
      </c>
      <c r="J97" s="55" t="s">
        <v>135</v>
      </c>
      <c r="K97" s="52" t="s">
        <v>129</v>
      </c>
      <c r="L97" s="56" t="s">
        <v>135</v>
      </c>
      <c r="M97" s="57"/>
      <c r="N97" s="57"/>
      <c r="O97" s="58"/>
      <c r="P97" s="59"/>
      <c r="Q97" s="59"/>
      <c r="R97" s="59"/>
      <c r="S97" s="60" t="n">
        <f aca="false">Q97+R97</f>
        <v>0</v>
      </c>
      <c r="T97" s="52" t="n">
        <v>1</v>
      </c>
      <c r="U97" s="59" t="n">
        <v>120</v>
      </c>
      <c r="V97" s="52" t="n">
        <v>1</v>
      </c>
      <c r="W97" s="59" t="n">
        <v>55</v>
      </c>
      <c r="X97" s="52" t="n">
        <v>2</v>
      </c>
      <c r="Y97" s="60" t="n">
        <f aca="false">(T97*U97)+(V97*W97)</f>
        <v>175</v>
      </c>
      <c r="Z97" s="60" t="n">
        <f aca="false">S97+Y97</f>
        <v>175</v>
      </c>
      <c r="AA97" s="61"/>
      <c r="AB97" s="62"/>
      <c r="AC97" s="62"/>
      <c r="AD97" s="62"/>
      <c r="AE97" s="62"/>
    </row>
    <row r="98" s="40" customFormat="true" ht="14.25" hidden="false" customHeight="false" outlineLevel="0" collapsed="false">
      <c r="A98" s="52" t="s">
        <v>123</v>
      </c>
      <c r="B98" s="52" t="s">
        <v>123</v>
      </c>
      <c r="C98" s="53" t="s">
        <v>503</v>
      </c>
      <c r="D98" s="52" t="s">
        <v>504</v>
      </c>
      <c r="E98" s="52" t="s">
        <v>126</v>
      </c>
      <c r="F98" s="52" t="s">
        <v>949</v>
      </c>
      <c r="G98" s="54"/>
      <c r="H98" s="52" t="s">
        <v>128</v>
      </c>
      <c r="I98" s="52" t="s">
        <v>129</v>
      </c>
      <c r="J98" s="55" t="s">
        <v>135</v>
      </c>
      <c r="K98" s="52" t="s">
        <v>129</v>
      </c>
      <c r="L98" s="56" t="s">
        <v>650</v>
      </c>
      <c r="M98" s="57"/>
      <c r="N98" s="57"/>
      <c r="O98" s="58"/>
      <c r="P98" s="59"/>
      <c r="Q98" s="59"/>
      <c r="R98" s="59"/>
      <c r="S98" s="60" t="n">
        <f aca="false">Q98+R98</f>
        <v>0</v>
      </c>
      <c r="T98" s="52" t="n">
        <v>1</v>
      </c>
      <c r="U98" s="59" t="n">
        <v>120</v>
      </c>
      <c r="V98" s="52" t="n">
        <v>1</v>
      </c>
      <c r="W98" s="59" t="n">
        <v>55</v>
      </c>
      <c r="X98" s="52" t="n">
        <v>2</v>
      </c>
      <c r="Y98" s="60" t="n">
        <f aca="false">(T98*U98)+(V98*W98)</f>
        <v>175</v>
      </c>
      <c r="Z98" s="60" t="n">
        <f aca="false">S98+Y98</f>
        <v>175</v>
      </c>
      <c r="AA98" s="61"/>
      <c r="AB98" s="62"/>
      <c r="AC98" s="62"/>
      <c r="AD98" s="62"/>
      <c r="AE98" s="62"/>
    </row>
    <row r="99" s="40" customFormat="true" ht="14.25" hidden="false" customHeight="false" outlineLevel="0" collapsed="false">
      <c r="A99" s="52" t="s">
        <v>123</v>
      </c>
      <c r="B99" s="52" t="s">
        <v>123</v>
      </c>
      <c r="C99" s="53" t="s">
        <v>149</v>
      </c>
      <c r="D99" s="52" t="s">
        <v>150</v>
      </c>
      <c r="E99" s="52" t="s">
        <v>140</v>
      </c>
      <c r="F99" s="52" t="s">
        <v>151</v>
      </c>
      <c r="G99" s="54"/>
      <c r="H99" s="52" t="s">
        <v>128</v>
      </c>
      <c r="I99" s="52" t="s">
        <v>129</v>
      </c>
      <c r="J99" s="55" t="s">
        <v>135</v>
      </c>
      <c r="K99" s="52" t="s">
        <v>129</v>
      </c>
      <c r="L99" s="56" t="s">
        <v>599</v>
      </c>
      <c r="M99" s="57"/>
      <c r="N99" s="57"/>
      <c r="O99" s="58"/>
      <c r="P99" s="59"/>
      <c r="Q99" s="59"/>
      <c r="R99" s="59"/>
      <c r="S99" s="60" t="n">
        <f aca="false">Q99+R99</f>
        <v>0</v>
      </c>
      <c r="T99" s="52" t="n">
        <v>1</v>
      </c>
      <c r="U99" s="59" t="n">
        <v>170.12</v>
      </c>
      <c r="V99" s="52" t="n">
        <v>1</v>
      </c>
      <c r="W99" s="59" t="n">
        <v>57</v>
      </c>
      <c r="X99" s="52" t="n">
        <v>2</v>
      </c>
      <c r="Y99" s="60" t="n">
        <f aca="false">(T99*U99)+(V99*W99)</f>
        <v>227.12</v>
      </c>
      <c r="Z99" s="60" t="n">
        <f aca="false">S99+Y99</f>
        <v>227.12</v>
      </c>
      <c r="AA99" s="61"/>
      <c r="AB99" s="62"/>
      <c r="AC99" s="62"/>
      <c r="AD99" s="62"/>
      <c r="AE99" s="62"/>
    </row>
    <row r="100" s="40" customFormat="true" ht="14.25" hidden="false" customHeight="false" outlineLevel="0" collapsed="false">
      <c r="A100" s="52" t="s">
        <v>123</v>
      </c>
      <c r="B100" s="52" t="s">
        <v>123</v>
      </c>
      <c r="C100" s="53" t="s">
        <v>632</v>
      </c>
      <c r="D100" s="52" t="s">
        <v>633</v>
      </c>
      <c r="E100" s="52" t="s">
        <v>140</v>
      </c>
      <c r="F100" s="52" t="s">
        <v>151</v>
      </c>
      <c r="G100" s="54"/>
      <c r="H100" s="52" t="s">
        <v>128</v>
      </c>
      <c r="I100" s="52" t="s">
        <v>129</v>
      </c>
      <c r="J100" s="55" t="s">
        <v>135</v>
      </c>
      <c r="K100" s="52" t="s">
        <v>129</v>
      </c>
      <c r="L100" s="56" t="s">
        <v>167</v>
      </c>
      <c r="M100" s="57"/>
      <c r="N100" s="57"/>
      <c r="O100" s="58"/>
      <c r="P100" s="59"/>
      <c r="Q100" s="59"/>
      <c r="R100" s="59"/>
      <c r="S100" s="60" t="n">
        <f aca="false">Q100+R100</f>
        <v>0</v>
      </c>
      <c r="T100" s="52" t="n">
        <v>1</v>
      </c>
      <c r="U100" s="59" t="n">
        <v>170.12</v>
      </c>
      <c r="V100" s="52" t="n">
        <v>1</v>
      </c>
      <c r="W100" s="59" t="n">
        <v>57</v>
      </c>
      <c r="X100" s="52" t="n">
        <v>2</v>
      </c>
      <c r="Y100" s="60" t="n">
        <f aca="false">(T100*U100)+(V100*W100)</f>
        <v>227.12</v>
      </c>
      <c r="Z100" s="60" t="n">
        <f aca="false">S100+Y100</f>
        <v>227.12</v>
      </c>
      <c r="AA100" s="61"/>
      <c r="AB100" s="62"/>
      <c r="AC100" s="62"/>
      <c r="AD100" s="62"/>
      <c r="AE100" s="62"/>
    </row>
    <row r="101" s="40" customFormat="true" ht="14.25" hidden="false" customHeight="false" outlineLevel="0" collapsed="false">
      <c r="A101" s="52" t="s">
        <v>123</v>
      </c>
      <c r="B101" s="52" t="s">
        <v>123</v>
      </c>
      <c r="C101" s="53" t="s">
        <v>175</v>
      </c>
      <c r="D101" s="52" t="s">
        <v>176</v>
      </c>
      <c r="E101" s="52" t="s">
        <v>140</v>
      </c>
      <c r="F101" s="52" t="s">
        <v>127</v>
      </c>
      <c r="G101" s="54"/>
      <c r="H101" s="52" t="s">
        <v>128</v>
      </c>
      <c r="I101" s="52" t="s">
        <v>129</v>
      </c>
      <c r="J101" s="55" t="s">
        <v>135</v>
      </c>
      <c r="K101" s="52" t="s">
        <v>129</v>
      </c>
      <c r="L101" s="56" t="s">
        <v>1184</v>
      </c>
      <c r="M101" s="57"/>
      <c r="N101" s="57"/>
      <c r="O101" s="58"/>
      <c r="P101" s="59"/>
      <c r="Q101" s="59"/>
      <c r="R101" s="59"/>
      <c r="S101" s="60" t="n">
        <f aca="false">Q101+R101</f>
        <v>0</v>
      </c>
      <c r="T101" s="52" t="n">
        <v>1</v>
      </c>
      <c r="U101" s="59" t="n">
        <v>170.12</v>
      </c>
      <c r="V101" s="52" t="n">
        <v>3</v>
      </c>
      <c r="W101" s="59" t="n">
        <v>57</v>
      </c>
      <c r="X101" s="52" t="n">
        <v>4</v>
      </c>
      <c r="Y101" s="60" t="n">
        <f aca="false">(T101*U101)+(V101*W101)</f>
        <v>341.12</v>
      </c>
      <c r="Z101" s="60" t="n">
        <f aca="false">S101+Y101</f>
        <v>341.12</v>
      </c>
      <c r="AA101" s="61"/>
      <c r="AB101" s="62"/>
      <c r="AC101" s="62"/>
      <c r="AD101" s="62"/>
      <c r="AE101" s="62"/>
    </row>
    <row r="102" s="40" customFormat="true" ht="14.25" hidden="false" customHeight="false" outlineLevel="0" collapsed="false">
      <c r="A102" s="52" t="s">
        <v>123</v>
      </c>
      <c r="B102" s="52" t="s">
        <v>123</v>
      </c>
      <c r="C102" s="53" t="s">
        <v>145</v>
      </c>
      <c r="D102" s="52" t="s">
        <v>146</v>
      </c>
      <c r="E102" s="52" t="s">
        <v>126</v>
      </c>
      <c r="F102" s="52" t="s">
        <v>147</v>
      </c>
      <c r="G102" s="54"/>
      <c r="H102" s="52" t="s">
        <v>128</v>
      </c>
      <c r="I102" s="52" t="s">
        <v>129</v>
      </c>
      <c r="J102" s="55" t="s">
        <v>148</v>
      </c>
      <c r="K102" s="52" t="s">
        <v>129</v>
      </c>
      <c r="L102" s="56" t="s">
        <v>1024</v>
      </c>
      <c r="M102" s="57"/>
      <c r="N102" s="57"/>
      <c r="O102" s="58"/>
      <c r="P102" s="59"/>
      <c r="Q102" s="59"/>
      <c r="R102" s="59"/>
      <c r="S102" s="60" t="n">
        <f aca="false">Q102+R102</f>
        <v>0</v>
      </c>
      <c r="T102" s="52" t="n">
        <v>1</v>
      </c>
      <c r="U102" s="59" t="n">
        <v>120</v>
      </c>
      <c r="V102" s="52" t="n">
        <v>1</v>
      </c>
      <c r="W102" s="59" t="n">
        <v>55</v>
      </c>
      <c r="X102" s="52" t="n">
        <v>2</v>
      </c>
      <c r="Y102" s="60" t="n">
        <f aca="false">(T102*U102)+(V102*W102)</f>
        <v>175</v>
      </c>
      <c r="Z102" s="60" t="n">
        <f aca="false">S102+Y102</f>
        <v>175</v>
      </c>
      <c r="AA102" s="61"/>
      <c r="AB102" s="62"/>
      <c r="AC102" s="62"/>
      <c r="AD102" s="62"/>
      <c r="AE102" s="62"/>
    </row>
    <row r="103" s="40" customFormat="true" ht="14.25" hidden="false" customHeight="false" outlineLevel="0" collapsed="false">
      <c r="A103" s="52" t="s">
        <v>123</v>
      </c>
      <c r="B103" s="52" t="s">
        <v>123</v>
      </c>
      <c r="C103" s="53" t="s">
        <v>431</v>
      </c>
      <c r="D103" s="52" t="s">
        <v>156</v>
      </c>
      <c r="E103" s="52" t="s">
        <v>140</v>
      </c>
      <c r="F103" s="52" t="s">
        <v>539</v>
      </c>
      <c r="G103" s="54"/>
      <c r="H103" s="52" t="s">
        <v>128</v>
      </c>
      <c r="I103" s="52" t="s">
        <v>129</v>
      </c>
      <c r="J103" s="55" t="s">
        <v>135</v>
      </c>
      <c r="K103" s="52" t="s">
        <v>129</v>
      </c>
      <c r="L103" s="56" t="s">
        <v>222</v>
      </c>
      <c r="M103" s="57"/>
      <c r="N103" s="57"/>
      <c r="O103" s="58"/>
      <c r="P103" s="59"/>
      <c r="Q103" s="59"/>
      <c r="R103" s="59"/>
      <c r="S103" s="60" t="n">
        <f aca="false">Q103+R103</f>
        <v>0</v>
      </c>
      <c r="T103" s="52" t="n">
        <v>1</v>
      </c>
      <c r="U103" s="59" t="n">
        <v>170.12</v>
      </c>
      <c r="V103" s="52" t="n">
        <v>1</v>
      </c>
      <c r="W103" s="59" t="n">
        <v>57</v>
      </c>
      <c r="X103" s="52" t="n">
        <v>2</v>
      </c>
      <c r="Y103" s="60" t="n">
        <f aca="false">(T103*U103)+(V103*W103)</f>
        <v>227.12</v>
      </c>
      <c r="Z103" s="60" t="n">
        <f aca="false">S103+Y103</f>
        <v>227.12</v>
      </c>
      <c r="AA103" s="61"/>
      <c r="AB103" s="62"/>
      <c r="AC103" s="62"/>
      <c r="AD103" s="62"/>
      <c r="AE103" s="62"/>
    </row>
    <row r="104" s="40" customFormat="true" ht="14.25" hidden="false" customHeight="false" outlineLevel="0" collapsed="false">
      <c r="A104" s="52" t="s">
        <v>123</v>
      </c>
      <c r="B104" s="52" t="s">
        <v>123</v>
      </c>
      <c r="C104" s="53" t="s">
        <v>155</v>
      </c>
      <c r="D104" s="52" t="s">
        <v>156</v>
      </c>
      <c r="E104" s="52" t="s">
        <v>140</v>
      </c>
      <c r="F104" s="52" t="s">
        <v>1185</v>
      </c>
      <c r="G104" s="54"/>
      <c r="H104" s="52" t="s">
        <v>128</v>
      </c>
      <c r="I104" s="52" t="s">
        <v>129</v>
      </c>
      <c r="J104" s="55" t="s">
        <v>135</v>
      </c>
      <c r="K104" s="52" t="s">
        <v>129</v>
      </c>
      <c r="L104" s="56" t="s">
        <v>1106</v>
      </c>
      <c r="M104" s="57"/>
      <c r="N104" s="57"/>
      <c r="O104" s="58"/>
      <c r="P104" s="59"/>
      <c r="Q104" s="59"/>
      <c r="R104" s="59"/>
      <c r="S104" s="60" t="n">
        <f aca="false">Q104+R104</f>
        <v>0</v>
      </c>
      <c r="T104" s="52" t="n">
        <v>4</v>
      </c>
      <c r="U104" s="59" t="n">
        <v>170.12</v>
      </c>
      <c r="V104" s="52" t="n">
        <v>1</v>
      </c>
      <c r="W104" s="59" t="n">
        <v>57</v>
      </c>
      <c r="X104" s="52" t="n">
        <v>5</v>
      </c>
      <c r="Y104" s="60" t="n">
        <f aca="false">(T104*U104)+(V104*W104)</f>
        <v>737.48</v>
      </c>
      <c r="Z104" s="60" t="n">
        <f aca="false">S104+Y104</f>
        <v>737.48</v>
      </c>
      <c r="AA104" s="61"/>
      <c r="AB104" s="62"/>
      <c r="AC104" s="62"/>
      <c r="AD104" s="62"/>
      <c r="AE104" s="62"/>
    </row>
    <row r="105" s="40" customFormat="true" ht="26.85" hidden="false" customHeight="false" outlineLevel="0" collapsed="false">
      <c r="A105" s="52" t="s">
        <v>123</v>
      </c>
      <c r="B105" s="52" t="s">
        <v>123</v>
      </c>
      <c r="C105" s="53" t="s">
        <v>243</v>
      </c>
      <c r="D105" s="52" t="s">
        <v>244</v>
      </c>
      <c r="E105" s="52" t="s">
        <v>140</v>
      </c>
      <c r="F105" s="52" t="s">
        <v>1186</v>
      </c>
      <c r="G105" s="54"/>
      <c r="H105" s="52" t="s">
        <v>128</v>
      </c>
      <c r="I105" s="52" t="s">
        <v>129</v>
      </c>
      <c r="J105" s="55" t="s">
        <v>135</v>
      </c>
      <c r="K105" s="52" t="s">
        <v>129</v>
      </c>
      <c r="L105" s="56" t="s">
        <v>1170</v>
      </c>
      <c r="M105" s="57"/>
      <c r="N105" s="57"/>
      <c r="O105" s="58"/>
      <c r="P105" s="59"/>
      <c r="Q105" s="59"/>
      <c r="R105" s="59"/>
      <c r="S105" s="60" t="n">
        <f aca="false">Q105+R105</f>
        <v>0</v>
      </c>
      <c r="T105" s="52" t="n">
        <v>4</v>
      </c>
      <c r="U105" s="59" t="n">
        <v>170.12</v>
      </c>
      <c r="V105" s="52" t="n">
        <v>1</v>
      </c>
      <c r="W105" s="59" t="n">
        <v>57</v>
      </c>
      <c r="X105" s="52" t="n">
        <v>5</v>
      </c>
      <c r="Y105" s="60" t="n">
        <f aca="false">(T105*U105)+(V105*W105)</f>
        <v>737.48</v>
      </c>
      <c r="Z105" s="60" t="n">
        <f aca="false">S105+Y105</f>
        <v>737.48</v>
      </c>
      <c r="AA105" s="61"/>
      <c r="AB105" s="62"/>
      <c r="AC105" s="62"/>
      <c r="AD105" s="62"/>
      <c r="AE105" s="62"/>
    </row>
    <row r="106" s="40" customFormat="true" ht="26.85" hidden="false" customHeight="false" outlineLevel="0" collapsed="false">
      <c r="A106" s="52" t="s">
        <v>123</v>
      </c>
      <c r="B106" s="52" t="s">
        <v>123</v>
      </c>
      <c r="C106" s="53" t="s">
        <v>431</v>
      </c>
      <c r="D106" s="52" t="s">
        <v>156</v>
      </c>
      <c r="E106" s="52" t="s">
        <v>140</v>
      </c>
      <c r="F106" s="52" t="s">
        <v>1187</v>
      </c>
      <c r="G106" s="54"/>
      <c r="H106" s="52" t="s">
        <v>128</v>
      </c>
      <c r="I106" s="52" t="s">
        <v>129</v>
      </c>
      <c r="J106" s="55" t="s">
        <v>135</v>
      </c>
      <c r="K106" s="52" t="s">
        <v>129</v>
      </c>
      <c r="L106" s="56" t="s">
        <v>1188</v>
      </c>
      <c r="M106" s="57"/>
      <c r="N106" s="57"/>
      <c r="O106" s="58"/>
      <c r="P106" s="59"/>
      <c r="Q106" s="59"/>
      <c r="R106" s="59"/>
      <c r="S106" s="60" t="n">
        <f aca="false">Q106+R106</f>
        <v>0</v>
      </c>
      <c r="T106" s="52" t="n">
        <v>4</v>
      </c>
      <c r="U106" s="59" t="n">
        <v>170.12</v>
      </c>
      <c r="V106" s="52" t="n">
        <v>1</v>
      </c>
      <c r="W106" s="59" t="n">
        <v>57</v>
      </c>
      <c r="X106" s="52" t="n">
        <v>5</v>
      </c>
      <c r="Y106" s="60" t="n">
        <f aca="false">(T106*U106)+(V106*W106)</f>
        <v>737.48</v>
      </c>
      <c r="Z106" s="60" t="n">
        <f aca="false">S106+Y106</f>
        <v>737.48</v>
      </c>
      <c r="AA106" s="61"/>
      <c r="AB106" s="62"/>
      <c r="AC106" s="62"/>
      <c r="AD106" s="62"/>
      <c r="AE106" s="62"/>
    </row>
    <row r="107" s="40" customFormat="true" ht="26.85" hidden="false" customHeight="false" outlineLevel="0" collapsed="false">
      <c r="A107" s="52" t="s">
        <v>123</v>
      </c>
      <c r="B107" s="52" t="s">
        <v>123</v>
      </c>
      <c r="C107" s="53" t="s">
        <v>195</v>
      </c>
      <c r="D107" s="52" t="s">
        <v>196</v>
      </c>
      <c r="E107" s="52" t="s">
        <v>140</v>
      </c>
      <c r="F107" s="52" t="s">
        <v>1189</v>
      </c>
      <c r="G107" s="54"/>
      <c r="H107" s="52" t="s">
        <v>128</v>
      </c>
      <c r="I107" s="52" t="s">
        <v>129</v>
      </c>
      <c r="J107" s="55" t="s">
        <v>135</v>
      </c>
      <c r="K107" s="52" t="s">
        <v>129</v>
      </c>
      <c r="L107" s="56" t="s">
        <v>650</v>
      </c>
      <c r="M107" s="57"/>
      <c r="N107" s="57"/>
      <c r="O107" s="58"/>
      <c r="P107" s="59"/>
      <c r="Q107" s="59"/>
      <c r="R107" s="59"/>
      <c r="S107" s="60" t="n">
        <f aca="false">Q107+R107</f>
        <v>0</v>
      </c>
      <c r="T107" s="52" t="n">
        <v>2</v>
      </c>
      <c r="U107" s="59" t="n">
        <v>170.12</v>
      </c>
      <c r="V107" s="52" t="n">
        <v>1</v>
      </c>
      <c r="W107" s="59" t="n">
        <v>57</v>
      </c>
      <c r="X107" s="52" t="n">
        <v>3</v>
      </c>
      <c r="Y107" s="60" t="n">
        <f aca="false">(T107*U107)+(V107*W107)</f>
        <v>397.24</v>
      </c>
      <c r="Z107" s="60" t="n">
        <f aca="false">S107+Y107</f>
        <v>397.24</v>
      </c>
      <c r="AA107" s="61"/>
      <c r="AB107" s="62"/>
      <c r="AC107" s="62"/>
      <c r="AD107" s="62"/>
      <c r="AE107" s="62"/>
    </row>
    <row r="108" s="40" customFormat="true" ht="14.25" hidden="false" customHeight="false" outlineLevel="0" collapsed="false">
      <c r="A108" s="52" t="s">
        <v>123</v>
      </c>
      <c r="B108" s="52" t="s">
        <v>123</v>
      </c>
      <c r="C108" s="53" t="s">
        <v>478</v>
      </c>
      <c r="D108" s="52" t="s">
        <v>479</v>
      </c>
      <c r="E108" s="52" t="s">
        <v>126</v>
      </c>
      <c r="F108" s="52" t="s">
        <v>1190</v>
      </c>
      <c r="G108" s="54"/>
      <c r="H108" s="52" t="s">
        <v>128</v>
      </c>
      <c r="I108" s="52" t="s">
        <v>129</v>
      </c>
      <c r="J108" s="55" t="s">
        <v>135</v>
      </c>
      <c r="K108" s="52" t="s">
        <v>129</v>
      </c>
      <c r="L108" s="56" t="s">
        <v>376</v>
      </c>
      <c r="M108" s="57"/>
      <c r="N108" s="57"/>
      <c r="O108" s="58"/>
      <c r="P108" s="59"/>
      <c r="Q108" s="59"/>
      <c r="R108" s="59"/>
      <c r="S108" s="60" t="n">
        <f aca="false">Q108+R108</f>
        <v>0</v>
      </c>
      <c r="T108" s="52" t="n">
        <v>2</v>
      </c>
      <c r="U108" s="59" t="n">
        <v>120</v>
      </c>
      <c r="V108" s="52" t="n">
        <v>1</v>
      </c>
      <c r="W108" s="59" t="n">
        <v>55</v>
      </c>
      <c r="X108" s="52" t="n">
        <v>3</v>
      </c>
      <c r="Y108" s="60" t="n">
        <f aca="false">(T108*U108)+(V108*W108)</f>
        <v>295</v>
      </c>
      <c r="Z108" s="60" t="n">
        <f aca="false">S108+Y108</f>
        <v>295</v>
      </c>
      <c r="AA108" s="61"/>
      <c r="AB108" s="62"/>
      <c r="AC108" s="62"/>
      <c r="AD108" s="62"/>
      <c r="AE108" s="62"/>
    </row>
    <row r="109" s="40" customFormat="true" ht="14.25" hidden="false" customHeight="false" outlineLevel="0" collapsed="false">
      <c r="A109" s="52" t="s">
        <v>123</v>
      </c>
      <c r="B109" s="52" t="s">
        <v>123</v>
      </c>
      <c r="C109" s="53" t="s">
        <v>133</v>
      </c>
      <c r="D109" s="52" t="s">
        <v>134</v>
      </c>
      <c r="E109" s="52" t="s">
        <v>126</v>
      </c>
      <c r="F109" s="52" t="s">
        <v>127</v>
      </c>
      <c r="G109" s="54"/>
      <c r="H109" s="52" t="s">
        <v>128</v>
      </c>
      <c r="I109" s="52" t="s">
        <v>129</v>
      </c>
      <c r="J109" s="55" t="s">
        <v>135</v>
      </c>
      <c r="K109" s="52" t="s">
        <v>129</v>
      </c>
      <c r="L109" s="56" t="s">
        <v>1191</v>
      </c>
      <c r="M109" s="57"/>
      <c r="N109" s="57"/>
      <c r="O109" s="58"/>
      <c r="P109" s="59"/>
      <c r="Q109" s="59"/>
      <c r="R109" s="59"/>
      <c r="S109" s="60" t="n">
        <f aca="false">Q109+R109</f>
        <v>0</v>
      </c>
      <c r="T109" s="52" t="n">
        <v>2</v>
      </c>
      <c r="U109" s="59" t="n">
        <v>120</v>
      </c>
      <c r="V109" s="52" t="n">
        <v>3</v>
      </c>
      <c r="W109" s="59" t="n">
        <v>55</v>
      </c>
      <c r="X109" s="52" t="n">
        <v>5</v>
      </c>
      <c r="Y109" s="60" t="n">
        <f aca="false">(T109*U109)+(V109*W109)</f>
        <v>405</v>
      </c>
      <c r="Z109" s="60" t="n">
        <f aca="false">S109+Y109</f>
        <v>405</v>
      </c>
      <c r="AA109" s="61"/>
      <c r="AB109" s="62"/>
      <c r="AC109" s="62"/>
      <c r="AD109" s="62"/>
      <c r="AE109" s="62"/>
    </row>
    <row r="110" s="40" customFormat="true" ht="14.25" hidden="false" customHeight="false" outlineLevel="0" collapsed="false">
      <c r="A110" s="52" t="s">
        <v>123</v>
      </c>
      <c r="B110" s="52" t="s">
        <v>123</v>
      </c>
      <c r="C110" s="53" t="s">
        <v>201</v>
      </c>
      <c r="D110" s="52" t="s">
        <v>202</v>
      </c>
      <c r="E110" s="52" t="s">
        <v>126</v>
      </c>
      <c r="F110" s="52" t="s">
        <v>1192</v>
      </c>
      <c r="G110" s="54"/>
      <c r="H110" s="52" t="s">
        <v>128</v>
      </c>
      <c r="I110" s="52" t="s">
        <v>129</v>
      </c>
      <c r="J110" s="55" t="s">
        <v>135</v>
      </c>
      <c r="K110" s="52" t="s">
        <v>129</v>
      </c>
      <c r="L110" s="56" t="s">
        <v>167</v>
      </c>
      <c r="M110" s="57"/>
      <c r="N110" s="57"/>
      <c r="O110" s="58"/>
      <c r="P110" s="59"/>
      <c r="Q110" s="59"/>
      <c r="R110" s="59"/>
      <c r="S110" s="60" t="n">
        <f aca="false">Q110+R110</f>
        <v>0</v>
      </c>
      <c r="T110" s="52" t="n">
        <v>2</v>
      </c>
      <c r="U110" s="59" t="n">
        <v>120</v>
      </c>
      <c r="V110" s="52" t="n">
        <v>1</v>
      </c>
      <c r="W110" s="59" t="n">
        <v>55</v>
      </c>
      <c r="X110" s="52" t="n">
        <v>3</v>
      </c>
      <c r="Y110" s="60" t="n">
        <f aca="false">(T110*U110)+(V110*W110)</f>
        <v>295</v>
      </c>
      <c r="Z110" s="60" t="n">
        <f aca="false">S110+Y110</f>
        <v>295</v>
      </c>
      <c r="AA110" s="61"/>
      <c r="AB110" s="62"/>
      <c r="AC110" s="62"/>
      <c r="AD110" s="62"/>
      <c r="AE110" s="62"/>
    </row>
    <row r="111" s="90" customFormat="true" ht="52.2" hidden="false" customHeight="false" outlineLevel="0" collapsed="false">
      <c r="A111" s="81" t="s">
        <v>123</v>
      </c>
      <c r="B111" s="81" t="s">
        <v>123</v>
      </c>
      <c r="C111" s="82" t="s">
        <v>1193</v>
      </c>
      <c r="D111" s="81" t="s">
        <v>1194</v>
      </c>
      <c r="E111" s="81" t="s">
        <v>289</v>
      </c>
      <c r="F111" s="81" t="s">
        <v>1195</v>
      </c>
      <c r="G111" s="83"/>
      <c r="H111" s="81" t="s">
        <v>7</v>
      </c>
      <c r="I111" s="81" t="s">
        <v>129</v>
      </c>
      <c r="J111" s="81" t="s">
        <v>135</v>
      </c>
      <c r="K111" s="81" t="s">
        <v>972</v>
      </c>
      <c r="L111" s="84" t="s">
        <v>973</v>
      </c>
      <c r="M111" s="85" t="n">
        <v>45791</v>
      </c>
      <c r="N111" s="85" t="n">
        <v>45793</v>
      </c>
      <c r="O111" s="86" t="s">
        <v>1164</v>
      </c>
      <c r="P111" s="87" t="s">
        <v>1165</v>
      </c>
      <c r="Q111" s="87" t="n">
        <v>2097.61</v>
      </c>
      <c r="R111" s="87" t="n">
        <f aca="false">1544.95-328.27</f>
        <v>1216.68</v>
      </c>
      <c r="S111" s="87" t="n">
        <f aca="false">Q111+R111</f>
        <v>3314.29</v>
      </c>
      <c r="T111" s="81" t="n">
        <v>2</v>
      </c>
      <c r="U111" s="87" t="n">
        <v>350.87</v>
      </c>
      <c r="V111" s="81" t="n">
        <v>1</v>
      </c>
      <c r="W111" s="87" t="n">
        <v>105.28</v>
      </c>
      <c r="X111" s="81" t="n">
        <v>3</v>
      </c>
      <c r="Y111" s="87" t="n">
        <f aca="false">(T111*U111)+(V111*W111)</f>
        <v>807.02</v>
      </c>
      <c r="Z111" s="87" t="n">
        <f aca="false">S111+Y111</f>
        <v>4121.31</v>
      </c>
      <c r="AA111" s="88"/>
      <c r="AB111" s="89"/>
      <c r="AC111" s="89"/>
      <c r="AD111" s="89"/>
      <c r="AE111" s="89"/>
    </row>
    <row r="112" s="40" customFormat="true" ht="14.25" hidden="false" customHeight="false" outlineLevel="0" collapsed="false">
      <c r="A112" s="52" t="s">
        <v>123</v>
      </c>
      <c r="B112" s="52" t="s">
        <v>123</v>
      </c>
      <c r="C112" s="53" t="s">
        <v>193</v>
      </c>
      <c r="D112" s="52" t="s">
        <v>194</v>
      </c>
      <c r="E112" s="52" t="s">
        <v>126</v>
      </c>
      <c r="F112" s="52" t="s">
        <v>127</v>
      </c>
      <c r="G112" s="54"/>
      <c r="H112" s="52" t="s">
        <v>128</v>
      </c>
      <c r="I112" s="52" t="s">
        <v>129</v>
      </c>
      <c r="J112" s="55" t="s">
        <v>135</v>
      </c>
      <c r="K112" s="52" t="s">
        <v>129</v>
      </c>
      <c r="L112" s="56" t="s">
        <v>1196</v>
      </c>
      <c r="M112" s="57"/>
      <c r="N112" s="57"/>
      <c r="O112" s="58"/>
      <c r="P112" s="59"/>
      <c r="Q112" s="59"/>
      <c r="R112" s="59"/>
      <c r="S112" s="60" t="n">
        <f aca="false">Q112+R112</f>
        <v>0</v>
      </c>
      <c r="T112" s="52" t="n">
        <v>2</v>
      </c>
      <c r="U112" s="59" t="n">
        <v>120</v>
      </c>
      <c r="V112" s="52" t="n">
        <v>3</v>
      </c>
      <c r="W112" s="59" t="n">
        <v>55</v>
      </c>
      <c r="X112" s="52" t="n">
        <v>5</v>
      </c>
      <c r="Y112" s="60" t="n">
        <f aca="false">(T112*U112)+(V112*W112)</f>
        <v>405</v>
      </c>
      <c r="Z112" s="60" t="n">
        <f aca="false">S112+Y112</f>
        <v>405</v>
      </c>
      <c r="AA112" s="61"/>
      <c r="AB112" s="62"/>
      <c r="AC112" s="62"/>
      <c r="AD112" s="62"/>
      <c r="AE112" s="62"/>
    </row>
    <row r="113" s="40" customFormat="true" ht="14.25" hidden="false" customHeight="false" outlineLevel="0" collapsed="false">
      <c r="A113" s="52" t="s">
        <v>123</v>
      </c>
      <c r="B113" s="52" t="s">
        <v>123</v>
      </c>
      <c r="C113" s="53" t="s">
        <v>301</v>
      </c>
      <c r="D113" s="52" t="s">
        <v>302</v>
      </c>
      <c r="E113" s="52" t="s">
        <v>170</v>
      </c>
      <c r="F113" s="52" t="s">
        <v>303</v>
      </c>
      <c r="G113" s="54"/>
      <c r="H113" s="52" t="s">
        <v>128</v>
      </c>
      <c r="I113" s="52" t="s">
        <v>129</v>
      </c>
      <c r="J113" s="55" t="s">
        <v>135</v>
      </c>
      <c r="K113" s="52" t="s">
        <v>129</v>
      </c>
      <c r="L113" s="56" t="s">
        <v>279</v>
      </c>
      <c r="M113" s="57"/>
      <c r="N113" s="57"/>
      <c r="O113" s="58"/>
      <c r="P113" s="59"/>
      <c r="Q113" s="59"/>
      <c r="R113" s="59"/>
      <c r="S113" s="60" t="n">
        <f aca="false">Q113+R113</f>
        <v>0</v>
      </c>
      <c r="T113" s="52" t="n">
        <v>4</v>
      </c>
      <c r="U113" s="59" t="n">
        <v>170.12</v>
      </c>
      <c r="V113" s="52" t="n">
        <v>1</v>
      </c>
      <c r="W113" s="59" t="n">
        <v>57</v>
      </c>
      <c r="X113" s="52" t="n">
        <v>5</v>
      </c>
      <c r="Y113" s="60" t="n">
        <f aca="false">(T113*U113)+(V113*W113)</f>
        <v>737.48</v>
      </c>
      <c r="Z113" s="60" t="n">
        <f aca="false">S113+Y113</f>
        <v>737.48</v>
      </c>
      <c r="AA113" s="61"/>
      <c r="AB113" s="62"/>
      <c r="AC113" s="62"/>
      <c r="AD113" s="62"/>
      <c r="AE113" s="62"/>
    </row>
    <row r="114" customFormat="false" ht="14.25" hidden="false" customHeight="false" outlineLevel="0" collapsed="false">
      <c r="A114" s="52" t="s">
        <v>123</v>
      </c>
      <c r="B114" s="52" t="s">
        <v>123</v>
      </c>
      <c r="C114" s="53" t="s">
        <v>276</v>
      </c>
      <c r="D114" s="52" t="s">
        <v>277</v>
      </c>
      <c r="E114" s="52" t="s">
        <v>126</v>
      </c>
      <c r="F114" s="52" t="s">
        <v>1197</v>
      </c>
      <c r="G114" s="54"/>
      <c r="H114" s="52" t="s">
        <v>128</v>
      </c>
      <c r="I114" s="52" t="s">
        <v>129</v>
      </c>
      <c r="J114" s="55" t="s">
        <v>135</v>
      </c>
      <c r="K114" s="52" t="s">
        <v>129</v>
      </c>
      <c r="L114" s="56" t="s">
        <v>279</v>
      </c>
      <c r="M114" s="57"/>
      <c r="N114" s="57"/>
      <c r="O114" s="58"/>
      <c r="P114" s="59"/>
      <c r="Q114" s="59"/>
      <c r="R114" s="59"/>
      <c r="S114" s="60" t="n">
        <f aca="false">Q114+R114</f>
        <v>0</v>
      </c>
      <c r="T114" s="52" t="n">
        <v>3</v>
      </c>
      <c r="U114" s="59" t="n">
        <v>120</v>
      </c>
      <c r="V114" s="52" t="n">
        <v>1</v>
      </c>
      <c r="W114" s="59" t="n">
        <v>55</v>
      </c>
      <c r="X114" s="52" t="n">
        <v>4</v>
      </c>
      <c r="Y114" s="60" t="n">
        <f aca="false">(T114*U114)+(V114*W114)</f>
        <v>415</v>
      </c>
      <c r="Z114" s="60" t="n">
        <f aca="false">S114+Y114</f>
        <v>415</v>
      </c>
      <c r="AA114" s="61"/>
      <c r="AB114" s="50"/>
      <c r="AC114" s="50"/>
      <c r="AD114" s="50"/>
      <c r="AE114" s="50"/>
    </row>
    <row r="115" customFormat="false" ht="14.25" hidden="false" customHeight="false" outlineLevel="0" collapsed="false">
      <c r="A115" s="52" t="s">
        <v>123</v>
      </c>
      <c r="B115" s="52" t="s">
        <v>123</v>
      </c>
      <c r="C115" s="53" t="s">
        <v>383</v>
      </c>
      <c r="D115" s="52" t="s">
        <v>384</v>
      </c>
      <c r="E115" s="52" t="s">
        <v>126</v>
      </c>
      <c r="F115" s="52" t="s">
        <v>385</v>
      </c>
      <c r="G115" s="54"/>
      <c r="H115" s="52" t="s">
        <v>128</v>
      </c>
      <c r="I115" s="52" t="s">
        <v>129</v>
      </c>
      <c r="J115" s="55" t="s">
        <v>135</v>
      </c>
      <c r="K115" s="52" t="s">
        <v>129</v>
      </c>
      <c r="L115" s="56" t="s">
        <v>167</v>
      </c>
      <c r="M115" s="57"/>
      <c r="N115" s="57"/>
      <c r="O115" s="58"/>
      <c r="P115" s="59"/>
      <c r="Q115" s="59"/>
      <c r="R115" s="59"/>
      <c r="S115" s="60" t="n">
        <f aca="false">Q115+R115</f>
        <v>0</v>
      </c>
      <c r="T115" s="52" t="n">
        <v>3</v>
      </c>
      <c r="U115" s="59" t="n">
        <v>120</v>
      </c>
      <c r="V115" s="52" t="n">
        <v>1</v>
      </c>
      <c r="W115" s="59" t="n">
        <v>55</v>
      </c>
      <c r="X115" s="52" t="n">
        <v>4</v>
      </c>
      <c r="Y115" s="60" t="n">
        <f aca="false">(T115*U115)+(V115*W115)</f>
        <v>415</v>
      </c>
      <c r="Z115" s="60" t="n">
        <f aca="false">S115+Y115</f>
        <v>415</v>
      </c>
      <c r="AA115" s="61"/>
      <c r="AB115" s="50"/>
      <c r="AC115" s="50"/>
      <c r="AD115" s="50"/>
      <c r="AE115" s="50"/>
    </row>
    <row r="116" customFormat="false" ht="14.25" hidden="false" customHeight="false" outlineLevel="0" collapsed="false">
      <c r="A116" s="52" t="s">
        <v>123</v>
      </c>
      <c r="B116" s="52" t="s">
        <v>123</v>
      </c>
      <c r="C116" s="53" t="s">
        <v>1198</v>
      </c>
      <c r="D116" s="52" t="s">
        <v>1199</v>
      </c>
      <c r="E116" s="52" t="s">
        <v>140</v>
      </c>
      <c r="F116" s="52" t="s">
        <v>1200</v>
      </c>
      <c r="G116" s="54"/>
      <c r="H116" s="52" t="s">
        <v>128</v>
      </c>
      <c r="I116" s="52" t="s">
        <v>129</v>
      </c>
      <c r="J116" s="55" t="s">
        <v>135</v>
      </c>
      <c r="K116" s="52" t="s">
        <v>129</v>
      </c>
      <c r="L116" s="56" t="s">
        <v>683</v>
      </c>
      <c r="M116" s="57"/>
      <c r="N116" s="57"/>
      <c r="O116" s="58"/>
      <c r="P116" s="59"/>
      <c r="Q116" s="59"/>
      <c r="R116" s="59"/>
      <c r="S116" s="60" t="n">
        <f aca="false">Q116+R116</f>
        <v>0</v>
      </c>
      <c r="T116" s="52" t="n">
        <v>3</v>
      </c>
      <c r="U116" s="59" t="n">
        <v>170.12</v>
      </c>
      <c r="V116" s="52" t="n">
        <v>1</v>
      </c>
      <c r="W116" s="59" t="n">
        <v>57</v>
      </c>
      <c r="X116" s="52" t="n">
        <v>4</v>
      </c>
      <c r="Y116" s="60" t="n">
        <f aca="false">(T116*U116)+(V116*W116)</f>
        <v>567.36</v>
      </c>
      <c r="Z116" s="60" t="n">
        <f aca="false">S116+Y116</f>
        <v>567.36</v>
      </c>
      <c r="AA116" s="61"/>
      <c r="AB116" s="50"/>
      <c r="AC116" s="50"/>
      <c r="AD116" s="50"/>
      <c r="AE116" s="50"/>
    </row>
    <row r="117" customFormat="false" ht="26.85" hidden="false" customHeight="false" outlineLevel="0" collapsed="false">
      <c r="A117" s="52" t="s">
        <v>123</v>
      </c>
      <c r="B117" s="52" t="s">
        <v>123</v>
      </c>
      <c r="C117" s="53" t="s">
        <v>657</v>
      </c>
      <c r="D117" s="52" t="s">
        <v>658</v>
      </c>
      <c r="E117" s="52" t="s">
        <v>140</v>
      </c>
      <c r="F117" s="52" t="s">
        <v>1201</v>
      </c>
      <c r="G117" s="54"/>
      <c r="H117" s="52" t="s">
        <v>128</v>
      </c>
      <c r="I117" s="52" t="s">
        <v>129</v>
      </c>
      <c r="J117" s="55" t="s">
        <v>135</v>
      </c>
      <c r="K117" s="52" t="s">
        <v>129</v>
      </c>
      <c r="L117" s="56" t="s">
        <v>167</v>
      </c>
      <c r="M117" s="57"/>
      <c r="N117" s="57"/>
      <c r="O117" s="58"/>
      <c r="P117" s="59"/>
      <c r="Q117" s="59"/>
      <c r="R117" s="59"/>
      <c r="S117" s="60" t="n">
        <f aca="false">Q117+R117</f>
        <v>0</v>
      </c>
      <c r="T117" s="52" t="n">
        <v>3</v>
      </c>
      <c r="U117" s="59" t="n">
        <v>170.12</v>
      </c>
      <c r="V117" s="52" t="n">
        <v>1</v>
      </c>
      <c r="W117" s="59" t="n">
        <v>57</v>
      </c>
      <c r="X117" s="52" t="n">
        <v>4</v>
      </c>
      <c r="Y117" s="60" t="n">
        <f aca="false">(T117*U117)+(V117*W117)</f>
        <v>567.36</v>
      </c>
      <c r="Z117" s="60" t="n">
        <f aca="false">S117+Y117</f>
        <v>567.36</v>
      </c>
      <c r="AA117" s="61"/>
      <c r="AB117" s="50"/>
      <c r="AC117" s="50"/>
      <c r="AD117" s="50"/>
      <c r="AE117" s="50"/>
    </row>
    <row r="118" customFormat="false" ht="14.25" hidden="false" customHeight="false" outlineLevel="0" collapsed="false">
      <c r="A118" s="52" t="s">
        <v>123</v>
      </c>
      <c r="B118" s="52" t="s">
        <v>123</v>
      </c>
      <c r="C118" s="53" t="s">
        <v>447</v>
      </c>
      <c r="D118" s="52" t="s">
        <v>448</v>
      </c>
      <c r="E118" s="52" t="s">
        <v>140</v>
      </c>
      <c r="F118" s="52" t="s">
        <v>1202</v>
      </c>
      <c r="G118" s="54"/>
      <c r="H118" s="52" t="s">
        <v>128</v>
      </c>
      <c r="I118" s="52" t="s">
        <v>129</v>
      </c>
      <c r="J118" s="55" t="s">
        <v>135</v>
      </c>
      <c r="K118" s="52" t="s">
        <v>129</v>
      </c>
      <c r="L118" s="56" t="s">
        <v>167</v>
      </c>
      <c r="M118" s="57"/>
      <c r="N118" s="57"/>
      <c r="O118" s="58"/>
      <c r="P118" s="59"/>
      <c r="Q118" s="59"/>
      <c r="R118" s="59"/>
      <c r="S118" s="60" t="n">
        <f aca="false">Q118+R118</f>
        <v>0</v>
      </c>
      <c r="T118" s="52" t="n">
        <v>3</v>
      </c>
      <c r="U118" s="59" t="n">
        <v>170.12</v>
      </c>
      <c r="V118" s="52" t="n">
        <v>1</v>
      </c>
      <c r="W118" s="59" t="n">
        <v>57</v>
      </c>
      <c r="X118" s="52" t="n">
        <v>4</v>
      </c>
      <c r="Y118" s="60" t="n">
        <f aca="false">(T118*U118)+(V118*W118)</f>
        <v>567.36</v>
      </c>
      <c r="Z118" s="60" t="n">
        <f aca="false">S118+Y118</f>
        <v>567.36</v>
      </c>
      <c r="AA118" s="61"/>
      <c r="AB118" s="50"/>
      <c r="AC118" s="50"/>
      <c r="AD118" s="50"/>
      <c r="AE118" s="50"/>
    </row>
    <row r="119" customFormat="false" ht="26.85" hidden="false" customHeight="false" outlineLevel="0" collapsed="false">
      <c r="A119" s="52" t="s">
        <v>123</v>
      </c>
      <c r="B119" s="52" t="s">
        <v>123</v>
      </c>
      <c r="C119" s="53" t="s">
        <v>267</v>
      </c>
      <c r="D119" s="52" t="s">
        <v>268</v>
      </c>
      <c r="E119" s="52" t="s">
        <v>126</v>
      </c>
      <c r="F119" s="52" t="s">
        <v>1203</v>
      </c>
      <c r="G119" s="54"/>
      <c r="H119" s="52" t="s">
        <v>128</v>
      </c>
      <c r="I119" s="52" t="s">
        <v>129</v>
      </c>
      <c r="J119" s="55" t="s">
        <v>135</v>
      </c>
      <c r="K119" s="52" t="s">
        <v>129</v>
      </c>
      <c r="L119" s="56" t="s">
        <v>533</v>
      </c>
      <c r="M119" s="57"/>
      <c r="N119" s="57"/>
      <c r="O119" s="58"/>
      <c r="P119" s="59"/>
      <c r="Q119" s="59"/>
      <c r="R119" s="59"/>
      <c r="S119" s="60" t="n">
        <f aca="false">Q119+R119</f>
        <v>0</v>
      </c>
      <c r="T119" s="52" t="n">
        <v>3</v>
      </c>
      <c r="U119" s="59" t="n">
        <v>120</v>
      </c>
      <c r="V119" s="52" t="n">
        <v>2</v>
      </c>
      <c r="W119" s="59" t="n">
        <v>55</v>
      </c>
      <c r="X119" s="52" t="n">
        <v>5</v>
      </c>
      <c r="Y119" s="60" t="n">
        <f aca="false">(T119*U119)+(V119*W119)</f>
        <v>470</v>
      </c>
      <c r="Z119" s="60" t="n">
        <f aca="false">S119+Y119</f>
        <v>470</v>
      </c>
      <c r="AA119" s="61"/>
      <c r="AB119" s="50"/>
      <c r="AC119" s="50"/>
      <c r="AD119" s="50"/>
      <c r="AE119" s="50"/>
    </row>
    <row r="120" customFormat="false" ht="14.25" hidden="false" customHeight="false" outlineLevel="0" collapsed="false">
      <c r="A120" s="52" t="s">
        <v>123</v>
      </c>
      <c r="B120" s="52" t="s">
        <v>123</v>
      </c>
      <c r="C120" s="53" t="s">
        <v>586</v>
      </c>
      <c r="D120" s="52" t="s">
        <v>587</v>
      </c>
      <c r="E120" s="52" t="s">
        <v>140</v>
      </c>
      <c r="F120" s="52" t="s">
        <v>236</v>
      </c>
      <c r="G120" s="54"/>
      <c r="H120" s="52" t="s">
        <v>128</v>
      </c>
      <c r="I120" s="52" t="s">
        <v>129</v>
      </c>
      <c r="J120" s="55" t="s">
        <v>135</v>
      </c>
      <c r="K120" s="52" t="s">
        <v>129</v>
      </c>
      <c r="L120" s="56" t="s">
        <v>1179</v>
      </c>
      <c r="M120" s="57"/>
      <c r="N120" s="57"/>
      <c r="O120" s="58"/>
      <c r="P120" s="59"/>
      <c r="Q120" s="59"/>
      <c r="R120" s="59"/>
      <c r="S120" s="60" t="n">
        <f aca="false">Q120+R120</f>
        <v>0</v>
      </c>
      <c r="T120" s="52" t="n">
        <v>3</v>
      </c>
      <c r="U120" s="59" t="n">
        <v>170.12</v>
      </c>
      <c r="V120" s="52" t="n">
        <v>6</v>
      </c>
      <c r="W120" s="59" t="n">
        <v>57</v>
      </c>
      <c r="X120" s="52" t="n">
        <v>9</v>
      </c>
      <c r="Y120" s="60" t="n">
        <f aca="false">(T120*U120)+(V120*W120)</f>
        <v>852.36</v>
      </c>
      <c r="Z120" s="60" t="n">
        <f aca="false">S120+Y120</f>
        <v>852.36</v>
      </c>
      <c r="AA120" s="61"/>
      <c r="AB120" s="50"/>
      <c r="AC120" s="50"/>
      <c r="AD120" s="50"/>
      <c r="AE120" s="50"/>
    </row>
    <row r="121" customFormat="false" ht="14.25" hidden="false" customHeight="false" outlineLevel="0" collapsed="false">
      <c r="A121" s="52" t="s">
        <v>123</v>
      </c>
      <c r="B121" s="52" t="s">
        <v>123</v>
      </c>
      <c r="C121" s="53" t="s">
        <v>389</v>
      </c>
      <c r="D121" s="52" t="s">
        <v>390</v>
      </c>
      <c r="E121" s="52" t="s">
        <v>126</v>
      </c>
      <c r="F121" s="52" t="s">
        <v>1204</v>
      </c>
      <c r="G121" s="54"/>
      <c r="H121" s="52" t="s">
        <v>128</v>
      </c>
      <c r="I121" s="52" t="s">
        <v>129</v>
      </c>
      <c r="J121" s="55" t="s">
        <v>135</v>
      </c>
      <c r="K121" s="52" t="s">
        <v>129</v>
      </c>
      <c r="L121" s="56" t="s">
        <v>1205</v>
      </c>
      <c r="M121" s="57"/>
      <c r="N121" s="57"/>
      <c r="O121" s="58"/>
      <c r="P121" s="59"/>
      <c r="Q121" s="59"/>
      <c r="R121" s="59"/>
      <c r="S121" s="60" t="n">
        <f aca="false">Q121+R121</f>
        <v>0</v>
      </c>
      <c r="T121" s="52" t="n">
        <v>3</v>
      </c>
      <c r="U121" s="59" t="n">
        <v>120</v>
      </c>
      <c r="V121" s="52" t="n">
        <v>6</v>
      </c>
      <c r="W121" s="59" t="n">
        <v>55</v>
      </c>
      <c r="X121" s="52" t="n">
        <v>9</v>
      </c>
      <c r="Y121" s="60" t="n">
        <f aca="false">(T121*U121)+(V121*W121)</f>
        <v>690</v>
      </c>
      <c r="Z121" s="60" t="n">
        <f aca="false">S121+Y121</f>
        <v>690</v>
      </c>
      <c r="AA121" s="61"/>
      <c r="AB121" s="50"/>
      <c r="AC121" s="50"/>
      <c r="AD121" s="50"/>
      <c r="AE121" s="50"/>
    </row>
    <row r="122" customFormat="false" ht="14.25" hidden="false" customHeight="false" outlineLevel="0" collapsed="false">
      <c r="A122" s="52" t="s">
        <v>123</v>
      </c>
      <c r="B122" s="52" t="s">
        <v>123</v>
      </c>
      <c r="C122" s="53" t="s">
        <v>511</v>
      </c>
      <c r="D122" s="52" t="s">
        <v>512</v>
      </c>
      <c r="E122" s="52" t="s">
        <v>140</v>
      </c>
      <c r="F122" s="52" t="s">
        <v>127</v>
      </c>
      <c r="G122" s="54"/>
      <c r="H122" s="52" t="s">
        <v>128</v>
      </c>
      <c r="I122" s="52" t="s">
        <v>129</v>
      </c>
      <c r="J122" s="55" t="s">
        <v>135</v>
      </c>
      <c r="K122" s="52" t="s">
        <v>129</v>
      </c>
      <c r="L122" s="56" t="s">
        <v>1206</v>
      </c>
      <c r="M122" s="57"/>
      <c r="N122" s="57"/>
      <c r="O122" s="58"/>
      <c r="P122" s="59"/>
      <c r="Q122" s="59"/>
      <c r="R122" s="59"/>
      <c r="S122" s="60" t="n">
        <f aca="false">Q122+R122</f>
        <v>0</v>
      </c>
      <c r="T122" s="52" t="n">
        <v>3</v>
      </c>
      <c r="U122" s="59" t="n">
        <v>170.12</v>
      </c>
      <c r="V122" s="52" t="n">
        <v>2</v>
      </c>
      <c r="W122" s="59" t="n">
        <v>57</v>
      </c>
      <c r="X122" s="52" t="n">
        <v>5</v>
      </c>
      <c r="Y122" s="60" t="n">
        <f aca="false">(T122*U122)+(V122*W122)</f>
        <v>624.36</v>
      </c>
      <c r="Z122" s="60" t="n">
        <f aca="false">S122+Y122</f>
        <v>624.36</v>
      </c>
      <c r="AA122" s="61"/>
      <c r="AB122" s="50"/>
      <c r="AC122" s="50"/>
      <c r="AD122" s="50"/>
      <c r="AE122" s="50"/>
    </row>
    <row r="123" customFormat="false" ht="52.2" hidden="false" customHeight="false" outlineLevel="0" collapsed="false">
      <c r="A123" s="52" t="s">
        <v>123</v>
      </c>
      <c r="B123" s="52" t="s">
        <v>123</v>
      </c>
      <c r="C123" s="53" t="s">
        <v>789</v>
      </c>
      <c r="D123" s="52" t="s">
        <v>790</v>
      </c>
      <c r="E123" s="52" t="s">
        <v>170</v>
      </c>
      <c r="F123" s="52" t="s">
        <v>1207</v>
      </c>
      <c r="G123" s="54"/>
      <c r="H123" s="52" t="s">
        <v>128</v>
      </c>
      <c r="I123" s="52" t="s">
        <v>129</v>
      </c>
      <c r="J123" s="55" t="s">
        <v>135</v>
      </c>
      <c r="K123" s="52" t="s">
        <v>129</v>
      </c>
      <c r="L123" s="56" t="s">
        <v>609</v>
      </c>
      <c r="M123" s="57"/>
      <c r="N123" s="57"/>
      <c r="O123" s="58"/>
      <c r="P123" s="59"/>
      <c r="Q123" s="59"/>
      <c r="R123" s="59"/>
      <c r="S123" s="60" t="n">
        <f aca="false">Q123+R123</f>
        <v>0</v>
      </c>
      <c r="T123" s="52" t="n">
        <v>2</v>
      </c>
      <c r="U123" s="59" t="n">
        <v>170.12</v>
      </c>
      <c r="V123" s="52" t="n">
        <v>1</v>
      </c>
      <c r="W123" s="59" t="n">
        <v>57</v>
      </c>
      <c r="X123" s="52" t="n">
        <v>3</v>
      </c>
      <c r="Y123" s="60" t="n">
        <f aca="false">(T123*U123)+(V123*W123)</f>
        <v>397.24</v>
      </c>
      <c r="Z123" s="60" t="n">
        <f aca="false">S123+Y123</f>
        <v>397.24</v>
      </c>
      <c r="AA123" s="61"/>
      <c r="AB123" s="50"/>
      <c r="AC123" s="50"/>
      <c r="AD123" s="50"/>
      <c r="AE123" s="50"/>
    </row>
    <row r="124" customFormat="false" ht="14.25" hidden="false" customHeight="false" outlineLevel="0" collapsed="false">
      <c r="A124" s="52" t="s">
        <v>123</v>
      </c>
      <c r="B124" s="52" t="s">
        <v>123</v>
      </c>
      <c r="C124" s="53" t="s">
        <v>283</v>
      </c>
      <c r="D124" s="52" t="s">
        <v>284</v>
      </c>
      <c r="E124" s="52" t="s">
        <v>140</v>
      </c>
      <c r="F124" s="52" t="s">
        <v>1208</v>
      </c>
      <c r="G124" s="54"/>
      <c r="H124" s="52" t="s">
        <v>128</v>
      </c>
      <c r="I124" s="52" t="s">
        <v>129</v>
      </c>
      <c r="J124" s="55" t="s">
        <v>148</v>
      </c>
      <c r="K124" s="52" t="s">
        <v>129</v>
      </c>
      <c r="L124" s="56" t="s">
        <v>167</v>
      </c>
      <c r="M124" s="57"/>
      <c r="N124" s="57"/>
      <c r="O124" s="58"/>
      <c r="P124" s="59"/>
      <c r="Q124" s="59"/>
      <c r="R124" s="59"/>
      <c r="S124" s="60" t="n">
        <f aca="false">Q124+R124</f>
        <v>0</v>
      </c>
      <c r="T124" s="52" t="n">
        <v>2</v>
      </c>
      <c r="U124" s="59" t="n">
        <v>170.12</v>
      </c>
      <c r="V124" s="52" t="n">
        <v>1</v>
      </c>
      <c r="W124" s="59" t="n">
        <v>57</v>
      </c>
      <c r="X124" s="52" t="n">
        <v>3</v>
      </c>
      <c r="Y124" s="60" t="n">
        <f aca="false">(T124*U124)+(V124*W124)</f>
        <v>397.24</v>
      </c>
      <c r="Z124" s="60" t="n">
        <f aca="false">S124+Y124</f>
        <v>397.24</v>
      </c>
      <c r="AA124" s="61"/>
      <c r="AB124" s="50"/>
      <c r="AC124" s="50"/>
      <c r="AD124" s="50"/>
      <c r="AE124" s="50"/>
    </row>
    <row r="125" customFormat="false" ht="14.25" hidden="false" customHeight="false" outlineLevel="0" collapsed="false">
      <c r="A125" s="52" t="s">
        <v>123</v>
      </c>
      <c r="B125" s="52" t="s">
        <v>123</v>
      </c>
      <c r="C125" s="53" t="s">
        <v>145</v>
      </c>
      <c r="D125" s="52" t="s">
        <v>146</v>
      </c>
      <c r="E125" s="52" t="s">
        <v>126</v>
      </c>
      <c r="F125" s="52" t="s">
        <v>147</v>
      </c>
      <c r="G125" s="54"/>
      <c r="H125" s="52" t="s">
        <v>128</v>
      </c>
      <c r="I125" s="52" t="s">
        <v>129</v>
      </c>
      <c r="J125" s="55" t="s">
        <v>148</v>
      </c>
      <c r="K125" s="52" t="s">
        <v>129</v>
      </c>
      <c r="L125" s="56" t="s">
        <v>1209</v>
      </c>
      <c r="M125" s="57"/>
      <c r="N125" s="57"/>
      <c r="O125" s="58"/>
      <c r="P125" s="59"/>
      <c r="Q125" s="59"/>
      <c r="R125" s="59"/>
      <c r="S125" s="60" t="n">
        <f aca="false">Q125+R125</f>
        <v>0</v>
      </c>
      <c r="T125" s="52" t="n">
        <v>3</v>
      </c>
      <c r="U125" s="59" t="n">
        <v>120</v>
      </c>
      <c r="V125" s="52" t="n">
        <v>1</v>
      </c>
      <c r="W125" s="59" t="n">
        <v>55</v>
      </c>
      <c r="X125" s="52" t="n">
        <v>4</v>
      </c>
      <c r="Y125" s="60" t="n">
        <f aca="false">(T125*U125)+(V125*W125)</f>
        <v>415</v>
      </c>
      <c r="Z125" s="60" t="n">
        <f aca="false">S125+Y125</f>
        <v>415</v>
      </c>
      <c r="AA125" s="61"/>
      <c r="AB125" s="50"/>
      <c r="AC125" s="50"/>
      <c r="AD125" s="50"/>
      <c r="AE125" s="50"/>
    </row>
    <row r="126" customFormat="false" ht="14.25" hidden="false" customHeight="false" outlineLevel="0" collapsed="false">
      <c r="A126" s="52" t="s">
        <v>123</v>
      </c>
      <c r="B126" s="52" t="s">
        <v>123</v>
      </c>
      <c r="C126" s="53" t="s">
        <v>1030</v>
      </c>
      <c r="D126" s="52" t="s">
        <v>579</v>
      </c>
      <c r="E126" s="52" t="s">
        <v>140</v>
      </c>
      <c r="F126" s="52" t="s">
        <v>1210</v>
      </c>
      <c r="G126" s="54"/>
      <c r="H126" s="52" t="s">
        <v>128</v>
      </c>
      <c r="I126" s="52" t="s">
        <v>129</v>
      </c>
      <c r="J126" s="55" t="s">
        <v>142</v>
      </c>
      <c r="K126" s="52" t="s">
        <v>129</v>
      </c>
      <c r="L126" s="56" t="s">
        <v>1211</v>
      </c>
      <c r="M126" s="57"/>
      <c r="N126" s="57"/>
      <c r="O126" s="58"/>
      <c r="P126" s="59"/>
      <c r="Q126" s="59"/>
      <c r="R126" s="59"/>
      <c r="S126" s="60" t="n">
        <f aca="false">Q126+R126</f>
        <v>0</v>
      </c>
      <c r="T126" s="52" t="n">
        <v>3</v>
      </c>
      <c r="U126" s="59" t="n">
        <v>170.12</v>
      </c>
      <c r="V126" s="52" t="n">
        <v>1</v>
      </c>
      <c r="W126" s="59" t="n">
        <v>57</v>
      </c>
      <c r="X126" s="52" t="n">
        <v>4</v>
      </c>
      <c r="Y126" s="60" t="n">
        <f aca="false">(T126*U126)+(V126*W126)</f>
        <v>567.36</v>
      </c>
      <c r="Z126" s="60" t="n">
        <f aca="false">S126+Y126</f>
        <v>567.36</v>
      </c>
      <c r="AA126" s="61"/>
      <c r="AB126" s="50"/>
      <c r="AC126" s="50"/>
      <c r="AD126" s="50"/>
      <c r="AE126" s="50"/>
    </row>
    <row r="127" customFormat="false" ht="39.55" hidden="false" customHeight="false" outlineLevel="0" collapsed="false">
      <c r="A127" s="52" t="s">
        <v>123</v>
      </c>
      <c r="B127" s="52" t="s">
        <v>123</v>
      </c>
      <c r="C127" s="53" t="s">
        <v>522</v>
      </c>
      <c r="D127" s="52" t="s">
        <v>523</v>
      </c>
      <c r="E127" s="52" t="s">
        <v>126</v>
      </c>
      <c r="F127" s="52" t="s">
        <v>458</v>
      </c>
      <c r="G127" s="54"/>
      <c r="H127" s="52" t="s">
        <v>128</v>
      </c>
      <c r="I127" s="52" t="s">
        <v>129</v>
      </c>
      <c r="J127" s="55" t="s">
        <v>135</v>
      </c>
      <c r="K127" s="52" t="s">
        <v>129</v>
      </c>
      <c r="L127" s="56" t="s">
        <v>1212</v>
      </c>
      <c r="M127" s="57"/>
      <c r="N127" s="57"/>
      <c r="O127" s="58"/>
      <c r="P127" s="59"/>
      <c r="Q127" s="59"/>
      <c r="R127" s="59"/>
      <c r="S127" s="60" t="n">
        <f aca="false">Q127+R127</f>
        <v>0</v>
      </c>
      <c r="T127" s="52" t="n">
        <v>3</v>
      </c>
      <c r="U127" s="59" t="n">
        <v>120</v>
      </c>
      <c r="V127" s="52" t="n">
        <v>11</v>
      </c>
      <c r="W127" s="59" t="n">
        <v>55</v>
      </c>
      <c r="X127" s="52" t="n">
        <v>14</v>
      </c>
      <c r="Y127" s="60" t="n">
        <f aca="false">(T127*U127)+(V127*W127)</f>
        <v>965</v>
      </c>
      <c r="Z127" s="60" t="n">
        <f aca="false">S127+Y127</f>
        <v>965</v>
      </c>
      <c r="AA127" s="61"/>
      <c r="AB127" s="50"/>
      <c r="AC127" s="50"/>
      <c r="AD127" s="50"/>
      <c r="AE127" s="50"/>
    </row>
    <row r="128" customFormat="false" ht="14.25" hidden="false" customHeight="false" outlineLevel="0" collapsed="false">
      <c r="A128" s="52" t="s">
        <v>123</v>
      </c>
      <c r="B128" s="52" t="s">
        <v>123</v>
      </c>
      <c r="C128" s="53" t="s">
        <v>566</v>
      </c>
      <c r="D128" s="52" t="s">
        <v>567</v>
      </c>
      <c r="E128" s="52" t="s">
        <v>140</v>
      </c>
      <c r="F128" s="52" t="s">
        <v>1213</v>
      </c>
      <c r="G128" s="54"/>
      <c r="H128" s="52" t="s">
        <v>732</v>
      </c>
      <c r="I128" s="52" t="s">
        <v>129</v>
      </c>
      <c r="J128" s="55" t="s">
        <v>135</v>
      </c>
      <c r="K128" s="52" t="s">
        <v>129</v>
      </c>
      <c r="L128" s="56" t="s">
        <v>1214</v>
      </c>
      <c r="M128" s="57"/>
      <c r="N128" s="57"/>
      <c r="O128" s="58"/>
      <c r="P128" s="59"/>
      <c r="Q128" s="59"/>
      <c r="R128" s="59"/>
      <c r="S128" s="60" t="n">
        <f aca="false">Q128+R128</f>
        <v>0</v>
      </c>
      <c r="T128" s="52" t="n">
        <v>2</v>
      </c>
      <c r="U128" s="59" t="n">
        <v>170.12</v>
      </c>
      <c r="V128" s="52" t="n">
        <v>1</v>
      </c>
      <c r="W128" s="59" t="n">
        <v>57</v>
      </c>
      <c r="X128" s="52" t="n">
        <v>3</v>
      </c>
      <c r="Y128" s="60" t="n">
        <f aca="false">(T128*U128)+(V128*W128)</f>
        <v>397.24</v>
      </c>
      <c r="Z128" s="60" t="n">
        <f aca="false">S128+Y128</f>
        <v>397.24</v>
      </c>
      <c r="AA128" s="61"/>
      <c r="AB128" s="50"/>
      <c r="AC128" s="50"/>
      <c r="AD128" s="50"/>
      <c r="AE128" s="50"/>
    </row>
    <row r="129" customFormat="false" ht="14.25" hidden="false" customHeight="false" outlineLevel="0" collapsed="false">
      <c r="A129" s="52" t="s">
        <v>123</v>
      </c>
      <c r="B129" s="52" t="s">
        <v>123</v>
      </c>
      <c r="C129" s="53" t="s">
        <v>124</v>
      </c>
      <c r="D129" s="52" t="s">
        <v>125</v>
      </c>
      <c r="E129" s="52" t="s">
        <v>126</v>
      </c>
      <c r="F129" s="52" t="s">
        <v>161</v>
      </c>
      <c r="G129" s="54"/>
      <c r="H129" s="52" t="s">
        <v>128</v>
      </c>
      <c r="I129" s="52" t="s">
        <v>129</v>
      </c>
      <c r="J129" s="55" t="s">
        <v>130</v>
      </c>
      <c r="K129" s="52" t="s">
        <v>129</v>
      </c>
      <c r="L129" s="56" t="s">
        <v>1215</v>
      </c>
      <c r="M129" s="57"/>
      <c r="N129" s="57"/>
      <c r="O129" s="58"/>
      <c r="P129" s="59"/>
      <c r="Q129" s="59"/>
      <c r="R129" s="59"/>
      <c r="S129" s="60" t="n">
        <f aca="false">Q129+R129</f>
        <v>0</v>
      </c>
      <c r="T129" s="52" t="n">
        <v>3</v>
      </c>
      <c r="U129" s="59" t="n">
        <v>120</v>
      </c>
      <c r="V129" s="52" t="n">
        <v>1</v>
      </c>
      <c r="W129" s="59" t="n">
        <v>55</v>
      </c>
      <c r="X129" s="52" t="n">
        <v>4</v>
      </c>
      <c r="Y129" s="60" t="n">
        <f aca="false">(T129*U129)+(V129*W129)</f>
        <v>415</v>
      </c>
      <c r="Z129" s="60" t="n">
        <f aca="false">S129+Y129</f>
        <v>415</v>
      </c>
      <c r="AA129" s="61"/>
      <c r="AB129" s="50"/>
      <c r="AC129" s="50"/>
      <c r="AD129" s="50"/>
      <c r="AE129" s="50"/>
    </row>
    <row r="130" customFormat="false" ht="14.25" hidden="false" customHeight="false" outlineLevel="0" collapsed="false">
      <c r="A130" s="52" t="s">
        <v>123</v>
      </c>
      <c r="B130" s="52" t="s">
        <v>123</v>
      </c>
      <c r="C130" s="53" t="s">
        <v>227</v>
      </c>
      <c r="D130" s="52" t="s">
        <v>228</v>
      </c>
      <c r="E130" s="52" t="s">
        <v>126</v>
      </c>
      <c r="F130" s="52" t="s">
        <v>180</v>
      </c>
      <c r="G130" s="54"/>
      <c r="H130" s="52" t="s">
        <v>128</v>
      </c>
      <c r="I130" s="52" t="s">
        <v>129</v>
      </c>
      <c r="J130" s="55" t="s">
        <v>211</v>
      </c>
      <c r="K130" s="52" t="s">
        <v>129</v>
      </c>
      <c r="L130" s="56" t="s">
        <v>1216</v>
      </c>
      <c r="M130" s="57"/>
      <c r="N130" s="57"/>
      <c r="O130" s="58"/>
      <c r="P130" s="59"/>
      <c r="Q130" s="59"/>
      <c r="R130" s="59"/>
      <c r="S130" s="60" t="n">
        <f aca="false">Q130+R130</f>
        <v>0</v>
      </c>
      <c r="T130" s="52" t="n">
        <v>5</v>
      </c>
      <c r="U130" s="59" t="n">
        <v>120</v>
      </c>
      <c r="V130" s="52" t="n">
        <v>1</v>
      </c>
      <c r="W130" s="59" t="n">
        <v>55</v>
      </c>
      <c r="X130" s="52" t="n">
        <v>6</v>
      </c>
      <c r="Y130" s="60" t="n">
        <f aca="false">(T130*U130)+(V130*W130)</f>
        <v>655</v>
      </c>
      <c r="Z130" s="60" t="n">
        <f aca="false">S130+Y130</f>
        <v>655</v>
      </c>
      <c r="AA130" s="61"/>
      <c r="AB130" s="50"/>
      <c r="AC130" s="50"/>
      <c r="AD130" s="50"/>
      <c r="AE130" s="50"/>
    </row>
    <row r="131" customFormat="false" ht="14.25" hidden="false" customHeight="false" outlineLevel="0" collapsed="false">
      <c r="A131" s="52" t="s">
        <v>123</v>
      </c>
      <c r="B131" s="52" t="s">
        <v>123</v>
      </c>
      <c r="C131" s="53" t="s">
        <v>227</v>
      </c>
      <c r="D131" s="52" t="s">
        <v>228</v>
      </c>
      <c r="E131" s="52" t="s">
        <v>126</v>
      </c>
      <c r="F131" s="52" t="s">
        <v>1217</v>
      </c>
      <c r="G131" s="54"/>
      <c r="H131" s="52" t="s">
        <v>713</v>
      </c>
      <c r="I131" s="52" t="s">
        <v>129</v>
      </c>
      <c r="J131" s="55" t="s">
        <v>211</v>
      </c>
      <c r="K131" s="52" t="s">
        <v>129</v>
      </c>
      <c r="L131" s="56" t="s">
        <v>1218</v>
      </c>
      <c r="M131" s="57"/>
      <c r="N131" s="57"/>
      <c r="O131" s="58"/>
      <c r="P131" s="59"/>
      <c r="Q131" s="59"/>
      <c r="R131" s="59"/>
      <c r="S131" s="60" t="n">
        <f aca="false">Q131+R131</f>
        <v>0</v>
      </c>
      <c r="T131" s="52" t="n">
        <v>4</v>
      </c>
      <c r="U131" s="59" t="n">
        <v>120</v>
      </c>
      <c r="V131" s="52" t="n">
        <v>1</v>
      </c>
      <c r="W131" s="59" t="n">
        <v>55</v>
      </c>
      <c r="X131" s="52" t="n">
        <v>5</v>
      </c>
      <c r="Y131" s="60" t="n">
        <f aca="false">(T131*U131)+(V131*W131)</f>
        <v>535</v>
      </c>
      <c r="Z131" s="60" t="n">
        <f aca="false">S131+Y131</f>
        <v>535</v>
      </c>
      <c r="AA131" s="61"/>
      <c r="AB131" s="50"/>
      <c r="AC131" s="50"/>
      <c r="AD131" s="50"/>
      <c r="AE131" s="50"/>
    </row>
    <row r="132" customFormat="false" ht="14.25" hidden="false" customHeight="false" outlineLevel="0" collapsed="false">
      <c r="A132" s="52" t="s">
        <v>123</v>
      </c>
      <c r="B132" s="52" t="s">
        <v>123</v>
      </c>
      <c r="C132" s="53" t="s">
        <v>209</v>
      </c>
      <c r="D132" s="52" t="s">
        <v>210</v>
      </c>
      <c r="E132" s="52" t="s">
        <v>140</v>
      </c>
      <c r="F132" s="52" t="s">
        <v>180</v>
      </c>
      <c r="G132" s="54"/>
      <c r="H132" s="52" t="s">
        <v>128</v>
      </c>
      <c r="I132" s="52" t="s">
        <v>129</v>
      </c>
      <c r="J132" s="55" t="s">
        <v>211</v>
      </c>
      <c r="K132" s="52" t="s">
        <v>129</v>
      </c>
      <c r="L132" s="56" t="s">
        <v>1216</v>
      </c>
      <c r="M132" s="57"/>
      <c r="N132" s="57"/>
      <c r="O132" s="58"/>
      <c r="P132" s="59"/>
      <c r="Q132" s="59"/>
      <c r="R132" s="59"/>
      <c r="S132" s="60" t="n">
        <f aca="false">Q132+R132</f>
        <v>0</v>
      </c>
      <c r="T132" s="52" t="n">
        <v>5</v>
      </c>
      <c r="U132" s="59" t="n">
        <v>170.12</v>
      </c>
      <c r="V132" s="52" t="n">
        <v>1</v>
      </c>
      <c r="W132" s="59" t="n">
        <v>57</v>
      </c>
      <c r="X132" s="52" t="n">
        <v>6</v>
      </c>
      <c r="Y132" s="60" t="n">
        <f aca="false">(T132*U132)+(V132*W132)</f>
        <v>907.6</v>
      </c>
      <c r="Z132" s="60" t="n">
        <f aca="false">S132+Y132</f>
        <v>907.6</v>
      </c>
      <c r="AA132" s="61"/>
      <c r="AB132" s="50"/>
      <c r="AC132" s="50"/>
      <c r="AD132" s="50"/>
      <c r="AE132" s="50"/>
    </row>
    <row r="133" customFormat="false" ht="26.85" hidden="false" customHeight="false" outlineLevel="0" collapsed="false">
      <c r="A133" s="52" t="s">
        <v>123</v>
      </c>
      <c r="B133" s="52" t="s">
        <v>123</v>
      </c>
      <c r="C133" s="53" t="s">
        <v>452</v>
      </c>
      <c r="D133" s="52" t="s">
        <v>453</v>
      </c>
      <c r="E133" s="52" t="s">
        <v>140</v>
      </c>
      <c r="F133" s="52" t="s">
        <v>570</v>
      </c>
      <c r="G133" s="54"/>
      <c r="H133" s="52" t="s">
        <v>128</v>
      </c>
      <c r="I133" s="52" t="s">
        <v>129</v>
      </c>
      <c r="J133" s="55" t="s">
        <v>135</v>
      </c>
      <c r="K133" s="52" t="s">
        <v>129</v>
      </c>
      <c r="L133" s="56" t="s">
        <v>1205</v>
      </c>
      <c r="M133" s="57"/>
      <c r="N133" s="57"/>
      <c r="O133" s="58"/>
      <c r="P133" s="59"/>
      <c r="Q133" s="59"/>
      <c r="R133" s="59"/>
      <c r="S133" s="60" t="n">
        <f aca="false">Q133+R133</f>
        <v>0</v>
      </c>
      <c r="T133" s="52" t="n">
        <v>2</v>
      </c>
      <c r="U133" s="59" t="n">
        <v>170.12</v>
      </c>
      <c r="V133" s="52" t="n">
        <v>1</v>
      </c>
      <c r="W133" s="59" t="n">
        <v>57</v>
      </c>
      <c r="X133" s="52" t="n">
        <v>3</v>
      </c>
      <c r="Y133" s="60" t="n">
        <f aca="false">(T133*U133)+(V133*W133)</f>
        <v>397.24</v>
      </c>
      <c r="Z133" s="60" t="n">
        <f aca="false">S133+Y133</f>
        <v>397.24</v>
      </c>
      <c r="AA133" s="61"/>
      <c r="AB133" s="50"/>
      <c r="AC133" s="50"/>
      <c r="AD133" s="50"/>
      <c r="AE133" s="50"/>
    </row>
    <row r="134" customFormat="false" ht="14.25" hidden="false" customHeight="false" outlineLevel="0" collapsed="false">
      <c r="A134" s="52" t="s">
        <v>123</v>
      </c>
      <c r="B134" s="52" t="s">
        <v>123</v>
      </c>
      <c r="C134" s="53" t="s">
        <v>152</v>
      </c>
      <c r="D134" s="52" t="s">
        <v>153</v>
      </c>
      <c r="E134" s="52" t="s">
        <v>140</v>
      </c>
      <c r="F134" s="52" t="s">
        <v>532</v>
      </c>
      <c r="G134" s="54"/>
      <c r="H134" s="52" t="s">
        <v>128</v>
      </c>
      <c r="I134" s="52" t="s">
        <v>129</v>
      </c>
      <c r="J134" s="55" t="s">
        <v>135</v>
      </c>
      <c r="K134" s="52" t="s">
        <v>129</v>
      </c>
      <c r="L134" s="56" t="s">
        <v>533</v>
      </c>
      <c r="M134" s="57"/>
      <c r="N134" s="57"/>
      <c r="O134" s="58"/>
      <c r="P134" s="59"/>
      <c r="Q134" s="59"/>
      <c r="R134" s="59"/>
      <c r="S134" s="60" t="n">
        <f aca="false">Q134+R134</f>
        <v>0</v>
      </c>
      <c r="T134" s="52" t="n">
        <v>2</v>
      </c>
      <c r="U134" s="59" t="n">
        <v>170.12</v>
      </c>
      <c r="V134" s="52" t="n">
        <v>2</v>
      </c>
      <c r="W134" s="59" t="n">
        <v>57</v>
      </c>
      <c r="X134" s="52" t="n">
        <v>4</v>
      </c>
      <c r="Y134" s="60" t="n">
        <f aca="false">(T134*U134)+(V134*W134)</f>
        <v>454.24</v>
      </c>
      <c r="Z134" s="60" t="n">
        <f aca="false">S134+Y134</f>
        <v>454.24</v>
      </c>
      <c r="AA134" s="61"/>
      <c r="AB134" s="50"/>
      <c r="AC134" s="50"/>
      <c r="AD134" s="50"/>
      <c r="AE134" s="50"/>
    </row>
    <row r="135" customFormat="false" ht="14.25" hidden="false" customHeight="false" outlineLevel="0" collapsed="false">
      <c r="A135" s="52" t="s">
        <v>123</v>
      </c>
      <c r="B135" s="52" t="s">
        <v>123</v>
      </c>
      <c r="C135" s="53" t="s">
        <v>256</v>
      </c>
      <c r="D135" s="52" t="s">
        <v>257</v>
      </c>
      <c r="E135" s="52" t="s">
        <v>140</v>
      </c>
      <c r="F135" s="52" t="s">
        <v>258</v>
      </c>
      <c r="G135" s="54"/>
      <c r="H135" s="52" t="s">
        <v>128</v>
      </c>
      <c r="I135" s="52" t="s">
        <v>129</v>
      </c>
      <c r="J135" s="55" t="s">
        <v>135</v>
      </c>
      <c r="K135" s="52" t="s">
        <v>129</v>
      </c>
      <c r="L135" s="56" t="s">
        <v>282</v>
      </c>
      <c r="M135" s="57"/>
      <c r="N135" s="57"/>
      <c r="O135" s="58"/>
      <c r="P135" s="59"/>
      <c r="Q135" s="59"/>
      <c r="R135" s="59"/>
      <c r="S135" s="60" t="n">
        <f aca="false">Q135+R135</f>
        <v>0</v>
      </c>
      <c r="T135" s="52" t="n">
        <v>2</v>
      </c>
      <c r="U135" s="59" t="n">
        <v>170.12</v>
      </c>
      <c r="V135" s="52" t="n">
        <v>1</v>
      </c>
      <c r="W135" s="59" t="n">
        <v>57</v>
      </c>
      <c r="X135" s="52" t="n">
        <v>3</v>
      </c>
      <c r="Y135" s="60" t="n">
        <f aca="false">(T135*U135)+(V135*W135)</f>
        <v>397.24</v>
      </c>
      <c r="Z135" s="60" t="n">
        <f aca="false">S135+Y135</f>
        <v>397.24</v>
      </c>
      <c r="AA135" s="61"/>
      <c r="AB135" s="50"/>
      <c r="AC135" s="50"/>
      <c r="AD135" s="50"/>
      <c r="AE135" s="50"/>
    </row>
    <row r="136" customFormat="false" ht="14.25" hidden="false" customHeight="false" outlineLevel="0" collapsed="false">
      <c r="A136" s="52" t="s">
        <v>123</v>
      </c>
      <c r="B136" s="52" t="s">
        <v>123</v>
      </c>
      <c r="C136" s="53" t="s">
        <v>238</v>
      </c>
      <c r="D136" s="52" t="s">
        <v>239</v>
      </c>
      <c r="E136" s="52" t="s">
        <v>140</v>
      </c>
      <c r="F136" s="52" t="s">
        <v>240</v>
      </c>
      <c r="G136" s="54"/>
      <c r="H136" s="52" t="s">
        <v>128</v>
      </c>
      <c r="I136" s="52" t="s">
        <v>129</v>
      </c>
      <c r="J136" s="55" t="s">
        <v>135</v>
      </c>
      <c r="K136" s="52" t="s">
        <v>129</v>
      </c>
      <c r="L136" s="56" t="s">
        <v>255</v>
      </c>
      <c r="M136" s="57"/>
      <c r="N136" s="57"/>
      <c r="O136" s="58"/>
      <c r="P136" s="59"/>
      <c r="Q136" s="59"/>
      <c r="R136" s="59"/>
      <c r="S136" s="60" t="n">
        <f aca="false">Q136+R136</f>
        <v>0</v>
      </c>
      <c r="T136" s="52" t="n">
        <v>2</v>
      </c>
      <c r="U136" s="59" t="n">
        <v>170.12</v>
      </c>
      <c r="V136" s="52" t="n">
        <v>1</v>
      </c>
      <c r="W136" s="59" t="n">
        <v>57</v>
      </c>
      <c r="X136" s="52" t="n">
        <v>3</v>
      </c>
      <c r="Y136" s="60" t="n">
        <f aca="false">(T136*U136)+(V136*W136)</f>
        <v>397.24</v>
      </c>
      <c r="Z136" s="60" t="n">
        <f aca="false">S136+Y136</f>
        <v>397.24</v>
      </c>
      <c r="AA136" s="61"/>
      <c r="AB136" s="50"/>
      <c r="AC136" s="50"/>
      <c r="AD136" s="50"/>
      <c r="AE136" s="50"/>
    </row>
    <row r="137" customFormat="false" ht="14.25" hidden="false" customHeight="false" outlineLevel="0" collapsed="false">
      <c r="A137" s="52" t="s">
        <v>123</v>
      </c>
      <c r="B137" s="52" t="s">
        <v>123</v>
      </c>
      <c r="C137" s="53" t="s">
        <v>149</v>
      </c>
      <c r="D137" s="52" t="s">
        <v>150</v>
      </c>
      <c r="E137" s="52" t="s">
        <v>140</v>
      </c>
      <c r="F137" s="52" t="s">
        <v>151</v>
      </c>
      <c r="G137" s="54"/>
      <c r="H137" s="52" t="s">
        <v>128</v>
      </c>
      <c r="I137" s="52" t="s">
        <v>129</v>
      </c>
      <c r="J137" s="55" t="s">
        <v>135</v>
      </c>
      <c r="K137" s="52" t="s">
        <v>129</v>
      </c>
      <c r="L137" s="56" t="s">
        <v>255</v>
      </c>
      <c r="M137" s="57"/>
      <c r="N137" s="57"/>
      <c r="O137" s="58"/>
      <c r="P137" s="59"/>
      <c r="Q137" s="59"/>
      <c r="R137" s="59"/>
      <c r="S137" s="60" t="n">
        <f aca="false">Q137+R137</f>
        <v>0</v>
      </c>
      <c r="T137" s="52" t="n">
        <v>2</v>
      </c>
      <c r="U137" s="59" t="n">
        <v>170.12</v>
      </c>
      <c r="V137" s="52" t="n">
        <v>1</v>
      </c>
      <c r="W137" s="59" t="n">
        <v>57</v>
      </c>
      <c r="X137" s="52" t="n">
        <v>3</v>
      </c>
      <c r="Y137" s="60" t="n">
        <f aca="false">(T137*U137)+(V137*W137)</f>
        <v>397.24</v>
      </c>
      <c r="Z137" s="60" t="n">
        <f aca="false">S137+Y137</f>
        <v>397.24</v>
      </c>
      <c r="AA137" s="61"/>
      <c r="AB137" s="50"/>
      <c r="AC137" s="50"/>
      <c r="AD137" s="50"/>
      <c r="AE137" s="50"/>
    </row>
    <row r="138" customFormat="false" ht="14.25" hidden="false" customHeight="false" outlineLevel="0" collapsed="false">
      <c r="A138" s="52" t="s">
        <v>123</v>
      </c>
      <c r="B138" s="52" t="s">
        <v>123</v>
      </c>
      <c r="C138" s="53" t="s">
        <v>452</v>
      </c>
      <c r="D138" s="52" t="s">
        <v>453</v>
      </c>
      <c r="E138" s="52" t="s">
        <v>140</v>
      </c>
      <c r="F138" s="52" t="s">
        <v>1219</v>
      </c>
      <c r="G138" s="54"/>
      <c r="H138" s="52" t="s">
        <v>128</v>
      </c>
      <c r="I138" s="52" t="s">
        <v>129</v>
      </c>
      <c r="J138" s="55" t="s">
        <v>135</v>
      </c>
      <c r="K138" s="52" t="s">
        <v>129</v>
      </c>
      <c r="L138" s="56" t="s">
        <v>131</v>
      </c>
      <c r="M138" s="57"/>
      <c r="N138" s="57"/>
      <c r="O138" s="58"/>
      <c r="P138" s="59"/>
      <c r="Q138" s="59"/>
      <c r="R138" s="59"/>
      <c r="S138" s="60" t="n">
        <f aca="false">Q138+R138</f>
        <v>0</v>
      </c>
      <c r="T138" s="52" t="n">
        <v>2</v>
      </c>
      <c r="U138" s="59" t="n">
        <v>170.12</v>
      </c>
      <c r="V138" s="52" t="n">
        <v>1</v>
      </c>
      <c r="W138" s="59" t="n">
        <v>57</v>
      </c>
      <c r="X138" s="52" t="n">
        <v>3</v>
      </c>
      <c r="Y138" s="60" t="n">
        <f aca="false">(T138*U138)+(V138*W138)</f>
        <v>397.24</v>
      </c>
      <c r="Z138" s="60" t="n">
        <f aca="false">S138+Y138</f>
        <v>397.24</v>
      </c>
      <c r="AA138" s="61"/>
      <c r="AB138" s="50"/>
      <c r="AC138" s="50"/>
      <c r="AD138" s="50"/>
      <c r="AE138" s="50"/>
    </row>
    <row r="139" customFormat="false" ht="14.25" hidden="false" customHeight="false" outlineLevel="0" collapsed="false">
      <c r="A139" s="52" t="s">
        <v>123</v>
      </c>
      <c r="B139" s="52" t="s">
        <v>123</v>
      </c>
      <c r="C139" s="53" t="s">
        <v>369</v>
      </c>
      <c r="D139" s="52" t="s">
        <v>370</v>
      </c>
      <c r="E139" s="52" t="s">
        <v>126</v>
      </c>
      <c r="F139" s="52" t="s">
        <v>236</v>
      </c>
      <c r="G139" s="54"/>
      <c r="H139" s="52" t="s">
        <v>128</v>
      </c>
      <c r="I139" s="52" t="s">
        <v>129</v>
      </c>
      <c r="J139" s="55" t="s">
        <v>135</v>
      </c>
      <c r="K139" s="52" t="s">
        <v>129</v>
      </c>
      <c r="L139" s="56" t="s">
        <v>198</v>
      </c>
      <c r="M139" s="57"/>
      <c r="N139" s="57"/>
      <c r="O139" s="58"/>
      <c r="P139" s="59"/>
      <c r="Q139" s="59"/>
      <c r="R139" s="59"/>
      <c r="S139" s="60" t="n">
        <f aca="false">Q139+R139</f>
        <v>0</v>
      </c>
      <c r="T139" s="52" t="n">
        <v>2</v>
      </c>
      <c r="U139" s="59" t="n">
        <v>120</v>
      </c>
      <c r="V139" s="52" t="n">
        <v>2</v>
      </c>
      <c r="W139" s="59" t="n">
        <v>55</v>
      </c>
      <c r="X139" s="52" t="n">
        <v>4</v>
      </c>
      <c r="Y139" s="60" t="n">
        <f aca="false">(T139*U139)+(V139*W139)</f>
        <v>350</v>
      </c>
      <c r="Z139" s="60" t="n">
        <f aca="false">S139+Y139</f>
        <v>350</v>
      </c>
      <c r="AA139" s="61"/>
      <c r="AB139" s="50"/>
      <c r="AC139" s="50"/>
      <c r="AD139" s="50"/>
      <c r="AE139" s="50"/>
    </row>
    <row r="140" customFormat="false" ht="14.25" hidden="false" customHeight="false" outlineLevel="0" collapsed="false">
      <c r="A140" s="52" t="s">
        <v>123</v>
      </c>
      <c r="B140" s="52" t="s">
        <v>123</v>
      </c>
      <c r="C140" s="53" t="s">
        <v>249</v>
      </c>
      <c r="D140" s="52" t="s">
        <v>250</v>
      </c>
      <c r="E140" s="52" t="s">
        <v>126</v>
      </c>
      <c r="F140" s="52" t="s">
        <v>127</v>
      </c>
      <c r="G140" s="54"/>
      <c r="H140" s="52" t="s">
        <v>128</v>
      </c>
      <c r="I140" s="52" t="s">
        <v>129</v>
      </c>
      <c r="J140" s="55" t="s">
        <v>135</v>
      </c>
      <c r="K140" s="52" t="s">
        <v>129</v>
      </c>
      <c r="L140" s="56" t="s">
        <v>1220</v>
      </c>
      <c r="M140" s="57"/>
      <c r="N140" s="57"/>
      <c r="O140" s="58"/>
      <c r="P140" s="59"/>
      <c r="Q140" s="59"/>
      <c r="R140" s="59"/>
      <c r="S140" s="60" t="n">
        <f aca="false">Q140+R140</f>
        <v>0</v>
      </c>
      <c r="T140" s="52" t="n">
        <v>2</v>
      </c>
      <c r="U140" s="59" t="n">
        <v>120</v>
      </c>
      <c r="V140" s="52" t="n">
        <v>3</v>
      </c>
      <c r="W140" s="59" t="n">
        <v>55</v>
      </c>
      <c r="X140" s="52" t="n">
        <v>5</v>
      </c>
      <c r="Y140" s="60" t="n">
        <f aca="false">(T140*U140)+(V140*W140)</f>
        <v>405</v>
      </c>
      <c r="Z140" s="60" t="n">
        <f aca="false">S140+Y140</f>
        <v>405</v>
      </c>
      <c r="AA140" s="61"/>
      <c r="AB140" s="50"/>
      <c r="AC140" s="50"/>
      <c r="AD140" s="50"/>
      <c r="AE140" s="50"/>
    </row>
    <row r="141" s="92" customFormat="true" ht="39.55" hidden="false" customHeight="false" outlineLevel="0" collapsed="false">
      <c r="A141" s="81" t="s">
        <v>123</v>
      </c>
      <c r="B141" s="81" t="s">
        <v>123</v>
      </c>
      <c r="C141" s="82" t="s">
        <v>323</v>
      </c>
      <c r="D141" s="81" t="s">
        <v>324</v>
      </c>
      <c r="E141" s="81" t="s">
        <v>140</v>
      </c>
      <c r="F141" s="81" t="s">
        <v>639</v>
      </c>
      <c r="G141" s="83"/>
      <c r="H141" s="81" t="s">
        <v>128</v>
      </c>
      <c r="I141" s="81" t="s">
        <v>129</v>
      </c>
      <c r="J141" s="81" t="s">
        <v>135</v>
      </c>
      <c r="K141" s="81" t="s">
        <v>129</v>
      </c>
      <c r="L141" s="84" t="s">
        <v>279</v>
      </c>
      <c r="M141" s="85"/>
      <c r="N141" s="85"/>
      <c r="O141" s="86"/>
      <c r="P141" s="87"/>
      <c r="Q141" s="87"/>
      <c r="R141" s="87"/>
      <c r="S141" s="60" t="n">
        <f aca="false">Q141+R141</f>
        <v>0</v>
      </c>
      <c r="T141" s="81" t="n">
        <v>2</v>
      </c>
      <c r="U141" s="87" t="n">
        <v>170.12</v>
      </c>
      <c r="V141" s="81" t="n">
        <v>1</v>
      </c>
      <c r="W141" s="87" t="n">
        <v>57</v>
      </c>
      <c r="X141" s="81" t="n">
        <v>3</v>
      </c>
      <c r="Y141" s="60" t="n">
        <f aca="false">(T141*U141)+(V141*W141)</f>
        <v>397.24</v>
      </c>
      <c r="Z141" s="60" t="n">
        <f aca="false">S141+Y141</f>
        <v>397.24</v>
      </c>
      <c r="AA141" s="88"/>
      <c r="AB141" s="91"/>
      <c r="AC141" s="91"/>
      <c r="AD141" s="91"/>
      <c r="AE141" s="91"/>
    </row>
    <row r="142" customFormat="false" ht="14.25" hidden="false" customHeight="false" outlineLevel="0" collapsed="false">
      <c r="A142" s="52" t="s">
        <v>123</v>
      </c>
      <c r="B142" s="52" t="s">
        <v>123</v>
      </c>
      <c r="C142" s="53" t="s">
        <v>287</v>
      </c>
      <c r="D142" s="52" t="s">
        <v>288</v>
      </c>
      <c r="E142" s="52" t="s">
        <v>289</v>
      </c>
      <c r="F142" s="52" t="s">
        <v>161</v>
      </c>
      <c r="G142" s="54"/>
      <c r="H142" s="52" t="s">
        <v>128</v>
      </c>
      <c r="I142" s="52" t="s">
        <v>129</v>
      </c>
      <c r="J142" s="55" t="s">
        <v>135</v>
      </c>
      <c r="K142" s="52" t="s">
        <v>129</v>
      </c>
      <c r="L142" s="56" t="s">
        <v>1221</v>
      </c>
      <c r="M142" s="57"/>
      <c r="N142" s="57"/>
      <c r="O142" s="58"/>
      <c r="P142" s="59"/>
      <c r="Q142" s="59"/>
      <c r="R142" s="59"/>
      <c r="S142" s="60" t="n">
        <f aca="false">Q142+R142</f>
        <v>0</v>
      </c>
      <c r="T142" s="52" t="n">
        <v>2</v>
      </c>
      <c r="U142" s="59" t="n">
        <v>170.12</v>
      </c>
      <c r="V142" s="52" t="n">
        <v>2</v>
      </c>
      <c r="W142" s="59" t="n">
        <v>57</v>
      </c>
      <c r="X142" s="52" t="n">
        <v>4</v>
      </c>
      <c r="Y142" s="60" t="n">
        <f aca="false">(T142*U142)+(V142*W142)</f>
        <v>454.24</v>
      </c>
      <c r="Z142" s="60" t="n">
        <f aca="false">S142+Y142</f>
        <v>454.24</v>
      </c>
      <c r="AA142" s="61"/>
      <c r="AB142" s="50"/>
      <c r="AC142" s="50"/>
      <c r="AD142" s="50"/>
      <c r="AE142" s="50"/>
    </row>
    <row r="143" customFormat="false" ht="14.25" hidden="false" customHeight="false" outlineLevel="0" collapsed="false">
      <c r="A143" s="52" t="s">
        <v>123</v>
      </c>
      <c r="B143" s="52" t="s">
        <v>123</v>
      </c>
      <c r="C143" s="53" t="s">
        <v>770</v>
      </c>
      <c r="D143" s="52" t="s">
        <v>771</v>
      </c>
      <c r="E143" s="52" t="s">
        <v>140</v>
      </c>
      <c r="F143" s="52" t="s">
        <v>127</v>
      </c>
      <c r="G143" s="54"/>
      <c r="H143" s="52" t="s">
        <v>128</v>
      </c>
      <c r="I143" s="52" t="s">
        <v>129</v>
      </c>
      <c r="J143" s="55" t="s">
        <v>135</v>
      </c>
      <c r="K143" s="52" t="s">
        <v>129</v>
      </c>
      <c r="L143" s="56" t="s">
        <v>874</v>
      </c>
      <c r="M143" s="57"/>
      <c r="N143" s="57"/>
      <c r="O143" s="58"/>
      <c r="P143" s="59"/>
      <c r="Q143" s="59"/>
      <c r="R143" s="59"/>
      <c r="S143" s="60" t="n">
        <f aca="false">Q143+R143</f>
        <v>0</v>
      </c>
      <c r="T143" s="52" t="n">
        <v>2</v>
      </c>
      <c r="U143" s="59" t="n">
        <v>170.12</v>
      </c>
      <c r="V143" s="52" t="n">
        <v>2</v>
      </c>
      <c r="W143" s="59" t="n">
        <v>57</v>
      </c>
      <c r="X143" s="52" t="n">
        <v>4</v>
      </c>
      <c r="Y143" s="60" t="n">
        <f aca="false">(T143*U143)+(V143*W143)</f>
        <v>454.24</v>
      </c>
      <c r="Z143" s="60" t="n">
        <f aca="false">S143+Y143</f>
        <v>454.24</v>
      </c>
      <c r="AA143" s="61"/>
      <c r="AB143" s="50"/>
      <c r="AC143" s="50"/>
      <c r="AD143" s="50"/>
      <c r="AE143" s="50"/>
    </row>
    <row r="144" customFormat="false" ht="14.25" hidden="false" customHeight="false" outlineLevel="0" collapsed="false">
      <c r="A144" s="52" t="s">
        <v>123</v>
      </c>
      <c r="B144" s="52" t="s">
        <v>123</v>
      </c>
      <c r="C144" s="53" t="s">
        <v>1030</v>
      </c>
      <c r="D144" s="52" t="s">
        <v>579</v>
      </c>
      <c r="E144" s="52" t="s">
        <v>140</v>
      </c>
      <c r="F144" s="52" t="s">
        <v>640</v>
      </c>
      <c r="G144" s="54"/>
      <c r="H144" s="52" t="s">
        <v>128</v>
      </c>
      <c r="I144" s="52" t="s">
        <v>129</v>
      </c>
      <c r="J144" s="55" t="s">
        <v>142</v>
      </c>
      <c r="K144" s="52" t="s">
        <v>129</v>
      </c>
      <c r="L144" s="56" t="s">
        <v>1222</v>
      </c>
      <c r="M144" s="57"/>
      <c r="N144" s="57"/>
      <c r="O144" s="58"/>
      <c r="P144" s="59"/>
      <c r="Q144" s="59"/>
      <c r="R144" s="59"/>
      <c r="S144" s="60" t="n">
        <f aca="false">Q144+R144</f>
        <v>0</v>
      </c>
      <c r="T144" s="52" t="n">
        <v>2</v>
      </c>
      <c r="U144" s="59" t="n">
        <v>170.12</v>
      </c>
      <c r="V144" s="52" t="n">
        <v>1</v>
      </c>
      <c r="W144" s="59" t="n">
        <v>57</v>
      </c>
      <c r="X144" s="52" t="n">
        <v>3</v>
      </c>
      <c r="Y144" s="60" t="n">
        <f aca="false">(T144*U144)+(V144*W144)</f>
        <v>397.24</v>
      </c>
      <c r="Z144" s="60" t="n">
        <f aca="false">S144+Y144</f>
        <v>397.24</v>
      </c>
      <c r="AA144" s="61"/>
      <c r="AB144" s="50"/>
      <c r="AC144" s="50"/>
      <c r="AD144" s="50"/>
      <c r="AE144" s="50"/>
    </row>
    <row r="145" customFormat="false" ht="14.25" hidden="false" customHeight="false" outlineLevel="0" collapsed="false">
      <c r="A145" s="52" t="s">
        <v>123</v>
      </c>
      <c r="B145" s="52" t="s">
        <v>123</v>
      </c>
      <c r="C145" s="53" t="s">
        <v>256</v>
      </c>
      <c r="D145" s="52" t="s">
        <v>257</v>
      </c>
      <c r="E145" s="52" t="s">
        <v>140</v>
      </c>
      <c r="F145" s="52" t="s">
        <v>258</v>
      </c>
      <c r="G145" s="54"/>
      <c r="H145" s="52" t="s">
        <v>128</v>
      </c>
      <c r="I145" s="52" t="s">
        <v>129</v>
      </c>
      <c r="J145" s="55" t="s">
        <v>135</v>
      </c>
      <c r="K145" s="52" t="s">
        <v>129</v>
      </c>
      <c r="L145" s="56" t="s">
        <v>290</v>
      </c>
      <c r="M145" s="57"/>
      <c r="N145" s="57"/>
      <c r="O145" s="58"/>
      <c r="P145" s="59"/>
      <c r="Q145" s="59"/>
      <c r="R145" s="59"/>
      <c r="S145" s="60" t="n">
        <f aca="false">Q145+R145</f>
        <v>0</v>
      </c>
      <c r="T145" s="52" t="n">
        <v>2</v>
      </c>
      <c r="U145" s="59" t="n">
        <v>170.12</v>
      </c>
      <c r="V145" s="52" t="n">
        <v>1</v>
      </c>
      <c r="W145" s="59" t="n">
        <v>57</v>
      </c>
      <c r="X145" s="52" t="n">
        <v>3</v>
      </c>
      <c r="Y145" s="60" t="n">
        <f aca="false">(T145*U145)+(V145*W145)</f>
        <v>397.24</v>
      </c>
      <c r="Z145" s="60" t="n">
        <f aca="false">S145+Y145</f>
        <v>397.24</v>
      </c>
      <c r="AA145" s="61"/>
      <c r="AB145" s="50"/>
      <c r="AC145" s="50"/>
      <c r="AD145" s="50"/>
      <c r="AE145" s="50"/>
    </row>
    <row r="146" customFormat="false" ht="14.25" hidden="false" customHeight="false" outlineLevel="0" collapsed="false">
      <c r="A146" s="52" t="s">
        <v>123</v>
      </c>
      <c r="B146" s="52" t="s">
        <v>123</v>
      </c>
      <c r="C146" s="53" t="s">
        <v>238</v>
      </c>
      <c r="D146" s="52" t="s">
        <v>239</v>
      </c>
      <c r="E146" s="52" t="s">
        <v>140</v>
      </c>
      <c r="F146" s="52" t="s">
        <v>240</v>
      </c>
      <c r="G146" s="54"/>
      <c r="H146" s="52" t="s">
        <v>128</v>
      </c>
      <c r="I146" s="52" t="s">
        <v>129</v>
      </c>
      <c r="J146" s="55" t="s">
        <v>135</v>
      </c>
      <c r="K146" s="52" t="s">
        <v>129</v>
      </c>
      <c r="L146" s="56" t="s">
        <v>290</v>
      </c>
      <c r="M146" s="57"/>
      <c r="N146" s="57"/>
      <c r="O146" s="58"/>
      <c r="P146" s="59"/>
      <c r="Q146" s="59"/>
      <c r="R146" s="59"/>
      <c r="S146" s="60" t="n">
        <f aca="false">Q146+R146</f>
        <v>0</v>
      </c>
      <c r="T146" s="52" t="n">
        <v>2</v>
      </c>
      <c r="U146" s="59" t="n">
        <v>170.12</v>
      </c>
      <c r="V146" s="52" t="n">
        <v>1</v>
      </c>
      <c r="W146" s="59" t="n">
        <v>57</v>
      </c>
      <c r="X146" s="52" t="n">
        <v>3</v>
      </c>
      <c r="Y146" s="60" t="n">
        <f aca="false">(T146*U146)+(V146*W146)</f>
        <v>397.24</v>
      </c>
      <c r="Z146" s="60" t="n">
        <f aca="false">S146+Y146</f>
        <v>397.24</v>
      </c>
      <c r="AA146" s="61"/>
      <c r="AB146" s="50"/>
      <c r="AC146" s="50"/>
      <c r="AD146" s="50"/>
      <c r="AE146" s="50"/>
    </row>
    <row r="147" customFormat="false" ht="14.25" hidden="false" customHeight="false" outlineLevel="0" collapsed="false">
      <c r="A147" s="52" t="s">
        <v>123</v>
      </c>
      <c r="B147" s="52" t="s">
        <v>123</v>
      </c>
      <c r="C147" s="53" t="s">
        <v>159</v>
      </c>
      <c r="D147" s="52" t="s">
        <v>160</v>
      </c>
      <c r="E147" s="52" t="s">
        <v>140</v>
      </c>
      <c r="F147" s="52" t="s">
        <v>1223</v>
      </c>
      <c r="G147" s="54"/>
      <c r="H147" s="52" t="s">
        <v>128</v>
      </c>
      <c r="I147" s="52" t="s">
        <v>129</v>
      </c>
      <c r="J147" s="55" t="s">
        <v>162</v>
      </c>
      <c r="K147" s="52" t="s">
        <v>129</v>
      </c>
      <c r="L147" s="56" t="s">
        <v>164</v>
      </c>
      <c r="M147" s="57"/>
      <c r="N147" s="57"/>
      <c r="O147" s="58"/>
      <c r="P147" s="59"/>
      <c r="Q147" s="59"/>
      <c r="R147" s="59"/>
      <c r="S147" s="60" t="n">
        <f aca="false">Q147+R147</f>
        <v>0</v>
      </c>
      <c r="T147" s="52" t="n">
        <v>2</v>
      </c>
      <c r="U147" s="59" t="n">
        <v>170.12</v>
      </c>
      <c r="V147" s="52" t="n">
        <v>1</v>
      </c>
      <c r="W147" s="59" t="n">
        <v>57</v>
      </c>
      <c r="X147" s="52" t="n">
        <v>3</v>
      </c>
      <c r="Y147" s="60" t="n">
        <f aca="false">(T147*U147)+(V147*W147)</f>
        <v>397.24</v>
      </c>
      <c r="Z147" s="60" t="n">
        <f aca="false">S147+Y147</f>
        <v>397.24</v>
      </c>
      <c r="AA147" s="61"/>
      <c r="AB147" s="50"/>
      <c r="AC147" s="50"/>
      <c r="AD147" s="50"/>
      <c r="AE147" s="50"/>
    </row>
    <row r="148" customFormat="false" ht="14.25" hidden="false" customHeight="false" outlineLevel="0" collapsed="false">
      <c r="A148" s="52" t="s">
        <v>123</v>
      </c>
      <c r="B148" s="52" t="s">
        <v>123</v>
      </c>
      <c r="C148" s="53" t="s">
        <v>159</v>
      </c>
      <c r="D148" s="52" t="s">
        <v>160</v>
      </c>
      <c r="E148" s="52" t="s">
        <v>140</v>
      </c>
      <c r="F148" s="52" t="s">
        <v>1224</v>
      </c>
      <c r="G148" s="54"/>
      <c r="H148" s="52" t="s">
        <v>128</v>
      </c>
      <c r="I148" s="52" t="s">
        <v>129</v>
      </c>
      <c r="J148" s="55" t="s">
        <v>162</v>
      </c>
      <c r="K148" s="52" t="s">
        <v>129</v>
      </c>
      <c r="L148" s="56" t="s">
        <v>164</v>
      </c>
      <c r="M148" s="57"/>
      <c r="N148" s="57"/>
      <c r="O148" s="58"/>
      <c r="P148" s="59"/>
      <c r="Q148" s="59"/>
      <c r="R148" s="59"/>
      <c r="S148" s="60" t="n">
        <f aca="false">Q148+R148</f>
        <v>0</v>
      </c>
      <c r="T148" s="52" t="n">
        <v>2</v>
      </c>
      <c r="U148" s="59" t="n">
        <v>170.12</v>
      </c>
      <c r="V148" s="52" t="n">
        <v>1</v>
      </c>
      <c r="W148" s="59" t="n">
        <v>57</v>
      </c>
      <c r="X148" s="52" t="n">
        <v>3</v>
      </c>
      <c r="Y148" s="60" t="n">
        <f aca="false">(T148*U148)+(V148*W148)</f>
        <v>397.24</v>
      </c>
      <c r="Z148" s="60" t="n">
        <f aca="false">S148+Y148</f>
        <v>397.24</v>
      </c>
      <c r="AA148" s="61"/>
      <c r="AB148" s="50"/>
      <c r="AC148" s="50"/>
      <c r="AD148" s="50"/>
      <c r="AE148" s="50"/>
    </row>
    <row r="149" customFormat="false" ht="26.85" hidden="false" customHeight="false" outlineLevel="0" collapsed="false">
      <c r="A149" s="52" t="s">
        <v>123</v>
      </c>
      <c r="B149" s="52" t="s">
        <v>123</v>
      </c>
      <c r="C149" s="53" t="s">
        <v>270</v>
      </c>
      <c r="D149" s="52" t="s">
        <v>271</v>
      </c>
      <c r="E149" s="52" t="s">
        <v>140</v>
      </c>
      <c r="F149" s="52" t="s">
        <v>1225</v>
      </c>
      <c r="G149" s="54"/>
      <c r="H149" s="52" t="s">
        <v>128</v>
      </c>
      <c r="I149" s="52" t="s">
        <v>129</v>
      </c>
      <c r="J149" s="55" t="s">
        <v>135</v>
      </c>
      <c r="K149" s="52" t="s">
        <v>129</v>
      </c>
      <c r="L149" s="56" t="s">
        <v>273</v>
      </c>
      <c r="M149" s="57"/>
      <c r="N149" s="57"/>
      <c r="O149" s="58"/>
      <c r="P149" s="59"/>
      <c r="Q149" s="59"/>
      <c r="R149" s="59"/>
      <c r="S149" s="60" t="n">
        <f aca="false">Q149+R149</f>
        <v>0</v>
      </c>
      <c r="T149" s="52" t="n">
        <v>2</v>
      </c>
      <c r="U149" s="59" t="n">
        <v>170.12</v>
      </c>
      <c r="V149" s="52" t="n">
        <v>1</v>
      </c>
      <c r="W149" s="59" t="n">
        <v>57</v>
      </c>
      <c r="X149" s="52" t="n">
        <v>3</v>
      </c>
      <c r="Y149" s="60" t="n">
        <f aca="false">(T149*U149)+(V149*W149)</f>
        <v>397.24</v>
      </c>
      <c r="Z149" s="60" t="n">
        <f aca="false">S149+Y149</f>
        <v>397.24</v>
      </c>
      <c r="AA149" s="61"/>
      <c r="AB149" s="50"/>
      <c r="AC149" s="50"/>
      <c r="AD149" s="50"/>
      <c r="AE149" s="50"/>
    </row>
    <row r="150" customFormat="false" ht="39.55" hidden="false" customHeight="false" outlineLevel="0" collapsed="false">
      <c r="A150" s="52" t="s">
        <v>123</v>
      </c>
      <c r="B150" s="52" t="s">
        <v>123</v>
      </c>
      <c r="C150" s="53" t="s">
        <v>270</v>
      </c>
      <c r="D150" s="52" t="s">
        <v>271</v>
      </c>
      <c r="E150" s="52" t="s">
        <v>140</v>
      </c>
      <c r="F150" s="52" t="s">
        <v>1226</v>
      </c>
      <c r="G150" s="54"/>
      <c r="H150" s="52" t="s">
        <v>128</v>
      </c>
      <c r="I150" s="52" t="s">
        <v>129</v>
      </c>
      <c r="J150" s="55" t="s">
        <v>135</v>
      </c>
      <c r="K150" s="52" t="s">
        <v>129</v>
      </c>
      <c r="L150" s="56" t="s">
        <v>1227</v>
      </c>
      <c r="M150" s="57"/>
      <c r="N150" s="57"/>
      <c r="O150" s="58"/>
      <c r="P150" s="59"/>
      <c r="Q150" s="59"/>
      <c r="R150" s="59"/>
      <c r="S150" s="60" t="n">
        <f aca="false">Q150+R150</f>
        <v>0</v>
      </c>
      <c r="T150" s="52" t="n">
        <v>3</v>
      </c>
      <c r="U150" s="59" t="n">
        <v>170.12</v>
      </c>
      <c r="V150" s="52" t="n">
        <v>1</v>
      </c>
      <c r="W150" s="59" t="n">
        <v>57</v>
      </c>
      <c r="X150" s="52" t="n">
        <v>4</v>
      </c>
      <c r="Y150" s="60" t="n">
        <f aca="false">(T150*U150)+(V150*W150)</f>
        <v>567.36</v>
      </c>
      <c r="Z150" s="60" t="n">
        <f aca="false">S150+Y150</f>
        <v>567.36</v>
      </c>
      <c r="AA150" s="61"/>
      <c r="AB150" s="50"/>
      <c r="AC150" s="50"/>
      <c r="AD150" s="50"/>
      <c r="AE150" s="50"/>
    </row>
    <row r="151" customFormat="false" ht="14.25" hidden="false" customHeight="false" outlineLevel="0" collapsed="false">
      <c r="A151" s="52" t="s">
        <v>123</v>
      </c>
      <c r="B151" s="52" t="s">
        <v>123</v>
      </c>
      <c r="C151" s="53" t="s">
        <v>503</v>
      </c>
      <c r="D151" s="52" t="s">
        <v>504</v>
      </c>
      <c r="E151" s="52" t="s">
        <v>126</v>
      </c>
      <c r="F151" s="52" t="s">
        <v>501</v>
      </c>
      <c r="G151" s="54"/>
      <c r="H151" s="52" t="s">
        <v>128</v>
      </c>
      <c r="I151" s="52" t="s">
        <v>129</v>
      </c>
      <c r="J151" s="55" t="s">
        <v>135</v>
      </c>
      <c r="K151" s="52" t="s">
        <v>129</v>
      </c>
      <c r="L151" s="56" t="s">
        <v>609</v>
      </c>
      <c r="M151" s="57"/>
      <c r="N151" s="57"/>
      <c r="O151" s="58"/>
      <c r="P151" s="59"/>
      <c r="Q151" s="59"/>
      <c r="R151" s="59"/>
      <c r="S151" s="60" t="n">
        <f aca="false">Q151+R151</f>
        <v>0</v>
      </c>
      <c r="T151" s="52" t="n">
        <v>2</v>
      </c>
      <c r="U151" s="59" t="n">
        <v>120</v>
      </c>
      <c r="V151" s="52" t="n">
        <v>1</v>
      </c>
      <c r="W151" s="59" t="n">
        <v>55</v>
      </c>
      <c r="X151" s="52" t="n">
        <v>3</v>
      </c>
      <c r="Y151" s="60" t="n">
        <f aca="false">(T151*U151)+(V151*W151)</f>
        <v>295</v>
      </c>
      <c r="Z151" s="60" t="n">
        <f aca="false">S151+Y151</f>
        <v>295</v>
      </c>
      <c r="AA151" s="61"/>
      <c r="AB151" s="50"/>
      <c r="AC151" s="50"/>
      <c r="AD151" s="50"/>
      <c r="AE151" s="50"/>
    </row>
    <row r="152" customFormat="false" ht="14.25" hidden="false" customHeight="false" outlineLevel="0" collapsed="false">
      <c r="A152" s="52" t="s">
        <v>123</v>
      </c>
      <c r="B152" s="52" t="s">
        <v>123</v>
      </c>
      <c r="C152" s="53" t="s">
        <v>437</v>
      </c>
      <c r="D152" s="52" t="s">
        <v>438</v>
      </c>
      <c r="E152" s="52" t="s">
        <v>126</v>
      </c>
      <c r="F152" s="52" t="s">
        <v>456</v>
      </c>
      <c r="G152" s="54"/>
      <c r="H152" s="52" t="s">
        <v>128</v>
      </c>
      <c r="I152" s="52" t="s">
        <v>129</v>
      </c>
      <c r="J152" s="55" t="s">
        <v>135</v>
      </c>
      <c r="K152" s="52" t="s">
        <v>129</v>
      </c>
      <c r="L152" s="56" t="s">
        <v>648</v>
      </c>
      <c r="M152" s="57"/>
      <c r="N152" s="57"/>
      <c r="O152" s="58"/>
      <c r="P152" s="59"/>
      <c r="Q152" s="59"/>
      <c r="R152" s="59"/>
      <c r="S152" s="60" t="n">
        <f aca="false">Q152+R152</f>
        <v>0</v>
      </c>
      <c r="T152" s="52" t="n">
        <v>4</v>
      </c>
      <c r="U152" s="59" t="n">
        <v>120</v>
      </c>
      <c r="V152" s="52" t="n">
        <v>1</v>
      </c>
      <c r="W152" s="59" t="n">
        <v>55</v>
      </c>
      <c r="X152" s="52" t="n">
        <v>5</v>
      </c>
      <c r="Y152" s="60" t="n">
        <f aca="false">(T152*U152)+(V152*W152)</f>
        <v>535</v>
      </c>
      <c r="Z152" s="60" t="n">
        <f aca="false">S152+Y152</f>
        <v>535</v>
      </c>
      <c r="AA152" s="61"/>
      <c r="AB152" s="50"/>
      <c r="AC152" s="50"/>
      <c r="AD152" s="50"/>
      <c r="AE152" s="50"/>
    </row>
    <row r="153" customFormat="false" ht="39.55" hidden="false" customHeight="false" outlineLevel="0" collapsed="false">
      <c r="A153" s="52" t="s">
        <v>123</v>
      </c>
      <c r="B153" s="52" t="s">
        <v>123</v>
      </c>
      <c r="C153" s="53" t="s">
        <v>841</v>
      </c>
      <c r="D153" s="52" t="s">
        <v>842</v>
      </c>
      <c r="E153" s="52" t="s">
        <v>140</v>
      </c>
      <c r="F153" s="52" t="s">
        <v>1228</v>
      </c>
      <c r="G153" s="54"/>
      <c r="H153" s="52" t="s">
        <v>732</v>
      </c>
      <c r="I153" s="52" t="s">
        <v>129</v>
      </c>
      <c r="J153" s="55" t="s">
        <v>135</v>
      </c>
      <c r="K153" s="52" t="s">
        <v>129</v>
      </c>
      <c r="L153" s="56" t="s">
        <v>162</v>
      </c>
      <c r="M153" s="57"/>
      <c r="N153" s="57"/>
      <c r="O153" s="58"/>
      <c r="P153" s="59"/>
      <c r="Q153" s="59"/>
      <c r="R153" s="59"/>
      <c r="S153" s="60" t="n">
        <f aca="false">Q153+R153</f>
        <v>0</v>
      </c>
      <c r="T153" s="52" t="n">
        <v>4</v>
      </c>
      <c r="U153" s="59" t="n">
        <v>170.12</v>
      </c>
      <c r="V153" s="52" t="n">
        <v>1</v>
      </c>
      <c r="W153" s="59" t="n">
        <v>57</v>
      </c>
      <c r="X153" s="52" t="n">
        <v>5</v>
      </c>
      <c r="Y153" s="60" t="n">
        <f aca="false">(T153*U153)+(V153*W153)</f>
        <v>737.48</v>
      </c>
      <c r="Z153" s="60" t="n">
        <f aca="false">S153+Y153</f>
        <v>737.48</v>
      </c>
      <c r="AA153" s="61"/>
      <c r="AB153" s="50"/>
      <c r="AC153" s="50"/>
      <c r="AD153" s="50"/>
      <c r="AE153" s="50"/>
    </row>
    <row r="154" customFormat="false" ht="26.85" hidden="false" customHeight="false" outlineLevel="0" collapsed="false">
      <c r="A154" s="52" t="s">
        <v>123</v>
      </c>
      <c r="B154" s="52" t="s">
        <v>123</v>
      </c>
      <c r="C154" s="53" t="s">
        <v>363</v>
      </c>
      <c r="D154" s="52" t="s">
        <v>364</v>
      </c>
      <c r="E154" s="52" t="s">
        <v>140</v>
      </c>
      <c r="F154" s="52" t="s">
        <v>1229</v>
      </c>
      <c r="G154" s="54"/>
      <c r="H154" s="52" t="s">
        <v>128</v>
      </c>
      <c r="I154" s="52" t="s">
        <v>129</v>
      </c>
      <c r="J154" s="55" t="s">
        <v>135</v>
      </c>
      <c r="K154" s="52" t="s">
        <v>129</v>
      </c>
      <c r="L154" s="56" t="s">
        <v>167</v>
      </c>
      <c r="M154" s="57"/>
      <c r="N154" s="57"/>
      <c r="O154" s="58"/>
      <c r="P154" s="59"/>
      <c r="Q154" s="59"/>
      <c r="R154" s="59"/>
      <c r="S154" s="60" t="n">
        <f aca="false">Q154+R154</f>
        <v>0</v>
      </c>
      <c r="T154" s="52" t="n">
        <v>4</v>
      </c>
      <c r="U154" s="59" t="n">
        <v>170.12</v>
      </c>
      <c r="V154" s="52" t="n">
        <v>1</v>
      </c>
      <c r="W154" s="59" t="n">
        <v>57</v>
      </c>
      <c r="X154" s="52" t="n">
        <v>5</v>
      </c>
      <c r="Y154" s="60" t="n">
        <f aca="false">(T154*U154)+(V154*W154)</f>
        <v>737.48</v>
      </c>
      <c r="Z154" s="60" t="n">
        <f aca="false">S154+Y154</f>
        <v>737.48</v>
      </c>
      <c r="AA154" s="61"/>
      <c r="AB154" s="50"/>
      <c r="AC154" s="50"/>
      <c r="AD154" s="50"/>
      <c r="AE154" s="50"/>
    </row>
    <row r="155" customFormat="false" ht="39.55" hidden="false" customHeight="false" outlineLevel="0" collapsed="false">
      <c r="A155" s="52" t="s">
        <v>123</v>
      </c>
      <c r="B155" s="52" t="s">
        <v>123</v>
      </c>
      <c r="C155" s="53" t="s">
        <v>363</v>
      </c>
      <c r="D155" s="52" t="s">
        <v>364</v>
      </c>
      <c r="E155" s="52" t="s">
        <v>140</v>
      </c>
      <c r="F155" s="52" t="s">
        <v>1230</v>
      </c>
      <c r="G155" s="54"/>
      <c r="H155" s="52" t="s">
        <v>7</v>
      </c>
      <c r="I155" s="52" t="s">
        <v>129</v>
      </c>
      <c r="J155" s="55" t="s">
        <v>135</v>
      </c>
      <c r="K155" s="52" t="s">
        <v>129</v>
      </c>
      <c r="L155" s="56" t="s">
        <v>167</v>
      </c>
      <c r="M155" s="57"/>
      <c r="N155" s="57"/>
      <c r="O155" s="58"/>
      <c r="P155" s="59"/>
      <c r="Q155" s="59"/>
      <c r="R155" s="59"/>
      <c r="S155" s="60" t="n">
        <f aca="false">Q155+R155</f>
        <v>0</v>
      </c>
      <c r="T155" s="52" t="n">
        <v>4</v>
      </c>
      <c r="U155" s="59" t="n">
        <v>170.12</v>
      </c>
      <c r="V155" s="52" t="n">
        <v>1</v>
      </c>
      <c r="W155" s="59" t="n">
        <v>57</v>
      </c>
      <c r="X155" s="52" t="n">
        <v>5</v>
      </c>
      <c r="Y155" s="60" t="n">
        <f aca="false">(T155*U155)+(V155*W155)</f>
        <v>737.48</v>
      </c>
      <c r="Z155" s="60" t="n">
        <f aca="false">S155+Y155</f>
        <v>737.48</v>
      </c>
      <c r="AA155" s="61"/>
      <c r="AB155" s="50"/>
      <c r="AC155" s="50"/>
      <c r="AD155" s="50"/>
      <c r="AE155" s="50"/>
    </row>
    <row r="156" customFormat="false" ht="14.25" hidden="false" customHeight="false" outlineLevel="0" collapsed="false">
      <c r="A156" s="52" t="s">
        <v>123</v>
      </c>
      <c r="B156" s="52" t="s">
        <v>123</v>
      </c>
      <c r="C156" s="53" t="s">
        <v>175</v>
      </c>
      <c r="D156" s="52" t="s">
        <v>176</v>
      </c>
      <c r="E156" s="52" t="s">
        <v>140</v>
      </c>
      <c r="F156" s="52" t="s">
        <v>127</v>
      </c>
      <c r="G156" s="54"/>
      <c r="H156" s="52" t="s">
        <v>128</v>
      </c>
      <c r="I156" s="52" t="s">
        <v>129</v>
      </c>
      <c r="J156" s="55" t="s">
        <v>135</v>
      </c>
      <c r="K156" s="52" t="s">
        <v>129</v>
      </c>
      <c r="L156" s="56" t="s">
        <v>1231</v>
      </c>
      <c r="M156" s="57"/>
      <c r="N156" s="57"/>
      <c r="O156" s="58"/>
      <c r="P156" s="59"/>
      <c r="Q156" s="59"/>
      <c r="R156" s="59"/>
      <c r="S156" s="60" t="n">
        <f aca="false">Q156+R156</f>
        <v>0</v>
      </c>
      <c r="T156" s="52" t="n">
        <v>4</v>
      </c>
      <c r="U156" s="59" t="n">
        <v>170.12</v>
      </c>
      <c r="V156" s="52" t="n">
        <v>3</v>
      </c>
      <c r="W156" s="59" t="n">
        <v>57</v>
      </c>
      <c r="X156" s="52" t="n">
        <v>7</v>
      </c>
      <c r="Y156" s="60" t="n">
        <f aca="false">(T156*U156)+(V156*W156)</f>
        <v>851.48</v>
      </c>
      <c r="Z156" s="60" t="n">
        <f aca="false">S156+Y156</f>
        <v>851.48</v>
      </c>
      <c r="AA156" s="61"/>
      <c r="AB156" s="50"/>
      <c r="AC156" s="50"/>
      <c r="AD156" s="50"/>
      <c r="AE156" s="50"/>
    </row>
    <row r="157" customFormat="false" ht="14.25" hidden="false" customHeight="false" outlineLevel="0" collapsed="false">
      <c r="A157" s="52" t="s">
        <v>123</v>
      </c>
      <c r="B157" s="52" t="s">
        <v>123</v>
      </c>
      <c r="C157" s="53" t="s">
        <v>133</v>
      </c>
      <c r="D157" s="52" t="s">
        <v>134</v>
      </c>
      <c r="E157" s="52" t="s">
        <v>126</v>
      </c>
      <c r="F157" s="52" t="s">
        <v>127</v>
      </c>
      <c r="G157" s="54"/>
      <c r="H157" s="52" t="s">
        <v>128</v>
      </c>
      <c r="I157" s="52" t="s">
        <v>129</v>
      </c>
      <c r="J157" s="55" t="s">
        <v>135</v>
      </c>
      <c r="K157" s="52" t="s">
        <v>129</v>
      </c>
      <c r="L157" s="56" t="s">
        <v>1232</v>
      </c>
      <c r="M157" s="57"/>
      <c r="N157" s="57"/>
      <c r="O157" s="58"/>
      <c r="P157" s="59"/>
      <c r="Q157" s="59"/>
      <c r="R157" s="59"/>
      <c r="S157" s="60" t="n">
        <f aca="false">Q157+R157</f>
        <v>0</v>
      </c>
      <c r="T157" s="52" t="n">
        <v>4</v>
      </c>
      <c r="U157" s="59" t="n">
        <v>120</v>
      </c>
      <c r="V157" s="52" t="n">
        <v>1</v>
      </c>
      <c r="W157" s="59" t="n">
        <v>55</v>
      </c>
      <c r="X157" s="52" t="n">
        <v>5</v>
      </c>
      <c r="Y157" s="60" t="n">
        <f aca="false">(T157*U157)+(V157*W157)</f>
        <v>535</v>
      </c>
      <c r="Z157" s="60" t="n">
        <f aca="false">S157+Y157</f>
        <v>535</v>
      </c>
      <c r="AA157" s="61"/>
      <c r="AB157" s="50"/>
      <c r="AC157" s="50"/>
      <c r="AD157" s="50"/>
      <c r="AE157" s="50"/>
    </row>
    <row r="158" customFormat="false" ht="14.25" hidden="false" customHeight="false" outlineLevel="0" collapsed="false">
      <c r="A158" s="52" t="s">
        <v>123</v>
      </c>
      <c r="B158" s="52" t="s">
        <v>123</v>
      </c>
      <c r="C158" s="53" t="s">
        <v>249</v>
      </c>
      <c r="D158" s="52" t="s">
        <v>250</v>
      </c>
      <c r="E158" s="52" t="s">
        <v>126</v>
      </c>
      <c r="F158" s="52" t="s">
        <v>127</v>
      </c>
      <c r="G158" s="54"/>
      <c r="H158" s="52" t="s">
        <v>128</v>
      </c>
      <c r="I158" s="52" t="s">
        <v>129</v>
      </c>
      <c r="J158" s="55" t="s">
        <v>135</v>
      </c>
      <c r="K158" s="52" t="s">
        <v>129</v>
      </c>
      <c r="L158" s="56" t="s">
        <v>1233</v>
      </c>
      <c r="M158" s="57"/>
      <c r="N158" s="57"/>
      <c r="O158" s="58"/>
      <c r="P158" s="59"/>
      <c r="Q158" s="59"/>
      <c r="R158" s="59"/>
      <c r="S158" s="60" t="n">
        <f aca="false">Q158+R158</f>
        <v>0</v>
      </c>
      <c r="T158" s="52" t="n">
        <v>4</v>
      </c>
      <c r="U158" s="59" t="n">
        <v>120</v>
      </c>
      <c r="V158" s="52" t="n">
        <v>3</v>
      </c>
      <c r="W158" s="59" t="n">
        <v>55</v>
      </c>
      <c r="X158" s="52" t="n">
        <v>7</v>
      </c>
      <c r="Y158" s="60" t="n">
        <f aca="false">(T158*U158)+(V158*W158)</f>
        <v>645</v>
      </c>
      <c r="Z158" s="60" t="n">
        <f aca="false">S158+Y158</f>
        <v>645</v>
      </c>
      <c r="AA158" s="61"/>
      <c r="AB158" s="50"/>
      <c r="AC158" s="50"/>
      <c r="AD158" s="50"/>
      <c r="AE158" s="50"/>
    </row>
    <row r="159" customFormat="false" ht="14.25" hidden="false" customHeight="false" outlineLevel="0" collapsed="false">
      <c r="A159" s="52" t="s">
        <v>123</v>
      </c>
      <c r="B159" s="52" t="s">
        <v>123</v>
      </c>
      <c r="C159" s="53" t="s">
        <v>466</v>
      </c>
      <c r="D159" s="52" t="s">
        <v>467</v>
      </c>
      <c r="E159" s="52" t="s">
        <v>126</v>
      </c>
      <c r="F159" s="52" t="s">
        <v>161</v>
      </c>
      <c r="G159" s="54"/>
      <c r="H159" s="52" t="s">
        <v>128</v>
      </c>
      <c r="I159" s="52" t="s">
        <v>129</v>
      </c>
      <c r="J159" s="55" t="s">
        <v>135</v>
      </c>
      <c r="K159" s="52" t="s">
        <v>129</v>
      </c>
      <c r="L159" s="56" t="s">
        <v>279</v>
      </c>
      <c r="M159" s="57"/>
      <c r="N159" s="57"/>
      <c r="O159" s="58"/>
      <c r="P159" s="59"/>
      <c r="Q159" s="59"/>
      <c r="R159" s="59"/>
      <c r="S159" s="60" t="n">
        <f aca="false">Q159+R159</f>
        <v>0</v>
      </c>
      <c r="T159" s="52" t="n">
        <v>4</v>
      </c>
      <c r="U159" s="59" t="n">
        <v>120</v>
      </c>
      <c r="V159" s="52" t="n">
        <v>1</v>
      </c>
      <c r="W159" s="59" t="n">
        <v>55</v>
      </c>
      <c r="X159" s="52" t="n">
        <v>5</v>
      </c>
      <c r="Y159" s="60" t="n">
        <f aca="false">(T159*U159)+(V159*W159)</f>
        <v>535</v>
      </c>
      <c r="Z159" s="60" t="n">
        <f aca="false">S159+Y159</f>
        <v>535</v>
      </c>
      <c r="AA159" s="61"/>
      <c r="AB159" s="50"/>
      <c r="AC159" s="50"/>
      <c r="AD159" s="50"/>
      <c r="AE159" s="50"/>
    </row>
    <row r="160" customFormat="false" ht="26.85" hidden="false" customHeight="false" outlineLevel="0" collapsed="false">
      <c r="A160" s="52" t="s">
        <v>123</v>
      </c>
      <c r="B160" s="52" t="s">
        <v>123</v>
      </c>
      <c r="C160" s="53" t="s">
        <v>1234</v>
      </c>
      <c r="D160" s="52" t="s">
        <v>1235</v>
      </c>
      <c r="E160" s="52" t="s">
        <v>126</v>
      </c>
      <c r="F160" s="52" t="s">
        <v>127</v>
      </c>
      <c r="G160" s="54"/>
      <c r="H160" s="52" t="s">
        <v>128</v>
      </c>
      <c r="I160" s="52" t="s">
        <v>129</v>
      </c>
      <c r="J160" s="55" t="s">
        <v>135</v>
      </c>
      <c r="K160" s="52" t="s">
        <v>129</v>
      </c>
      <c r="L160" s="56" t="s">
        <v>1236</v>
      </c>
      <c r="M160" s="57"/>
      <c r="N160" s="57"/>
      <c r="O160" s="58"/>
      <c r="P160" s="59"/>
      <c r="Q160" s="59"/>
      <c r="R160" s="59"/>
      <c r="S160" s="60" t="n">
        <f aca="false">Q160+R160</f>
        <v>0</v>
      </c>
      <c r="T160" s="52" t="n">
        <v>2</v>
      </c>
      <c r="U160" s="59" t="n">
        <v>120</v>
      </c>
      <c r="V160" s="52" t="n">
        <v>15</v>
      </c>
      <c r="W160" s="59" t="n">
        <v>55</v>
      </c>
      <c r="X160" s="52" t="n">
        <v>17</v>
      </c>
      <c r="Y160" s="60" t="n">
        <f aca="false">(T160*U160)+(V160*W160)</f>
        <v>1065</v>
      </c>
      <c r="Z160" s="60" t="n">
        <f aca="false">S160+Y160</f>
        <v>1065</v>
      </c>
      <c r="AA160" s="61"/>
      <c r="AB160" s="50"/>
      <c r="AC160" s="50"/>
      <c r="AD160" s="50"/>
      <c r="AE160" s="50"/>
    </row>
    <row r="161" customFormat="false" ht="26.85" hidden="false" customHeight="false" outlineLevel="0" collapsed="false">
      <c r="A161" s="52" t="s">
        <v>123</v>
      </c>
      <c r="B161" s="52" t="s">
        <v>123</v>
      </c>
      <c r="C161" s="53" t="s">
        <v>1234</v>
      </c>
      <c r="D161" s="52" t="s">
        <v>1235</v>
      </c>
      <c r="E161" s="52" t="s">
        <v>126</v>
      </c>
      <c r="F161" s="52" t="s">
        <v>127</v>
      </c>
      <c r="G161" s="54"/>
      <c r="H161" s="52" t="s">
        <v>128</v>
      </c>
      <c r="I161" s="52" t="s">
        <v>129</v>
      </c>
      <c r="J161" s="55" t="s">
        <v>135</v>
      </c>
      <c r="K161" s="52" t="s">
        <v>129</v>
      </c>
      <c r="L161" s="56" t="s">
        <v>1237</v>
      </c>
      <c r="M161" s="57"/>
      <c r="N161" s="57"/>
      <c r="O161" s="58"/>
      <c r="P161" s="59"/>
      <c r="Q161" s="59"/>
      <c r="R161" s="59"/>
      <c r="S161" s="60" t="n">
        <f aca="false">Q161+R161</f>
        <v>0</v>
      </c>
      <c r="T161" s="52" t="n">
        <v>2</v>
      </c>
      <c r="U161" s="59" t="n">
        <v>120</v>
      </c>
      <c r="V161" s="52" t="n">
        <v>7</v>
      </c>
      <c r="W161" s="59" t="n">
        <v>55</v>
      </c>
      <c r="X161" s="52" t="n">
        <v>9</v>
      </c>
      <c r="Y161" s="60" t="n">
        <f aca="false">(T161*U161)+(V161*W161)</f>
        <v>625</v>
      </c>
      <c r="Z161" s="60" t="n">
        <f aca="false">S161+Y161</f>
        <v>625</v>
      </c>
      <c r="AA161" s="61"/>
      <c r="AB161" s="50"/>
      <c r="AC161" s="50"/>
      <c r="AD161" s="50"/>
      <c r="AE161" s="50"/>
    </row>
    <row r="162" customFormat="false" ht="14.25" hidden="false" customHeight="false" outlineLevel="0" collapsed="false">
      <c r="A162" s="52" t="s">
        <v>123</v>
      </c>
      <c r="B162" s="52" t="s">
        <v>123</v>
      </c>
      <c r="C162" s="53" t="s">
        <v>515</v>
      </c>
      <c r="D162" s="52" t="s">
        <v>516</v>
      </c>
      <c r="E162" s="52" t="s">
        <v>126</v>
      </c>
      <c r="F162" s="52" t="s">
        <v>532</v>
      </c>
      <c r="G162" s="54"/>
      <c r="H162" s="52" t="s">
        <v>128</v>
      </c>
      <c r="I162" s="52" t="s">
        <v>129</v>
      </c>
      <c r="J162" s="55" t="s">
        <v>317</v>
      </c>
      <c r="K162" s="52" t="s">
        <v>129</v>
      </c>
      <c r="L162" s="56" t="s">
        <v>1238</v>
      </c>
      <c r="M162" s="57"/>
      <c r="N162" s="57"/>
      <c r="O162" s="58"/>
      <c r="P162" s="59"/>
      <c r="Q162" s="59"/>
      <c r="R162" s="59"/>
      <c r="S162" s="60" t="n">
        <f aca="false">Q162+R162</f>
        <v>0</v>
      </c>
      <c r="T162" s="52" t="n">
        <v>2</v>
      </c>
      <c r="U162" s="59" t="n">
        <v>120</v>
      </c>
      <c r="V162" s="52" t="n">
        <v>2</v>
      </c>
      <c r="W162" s="59" t="n">
        <v>55</v>
      </c>
      <c r="X162" s="52" t="n">
        <v>4</v>
      </c>
      <c r="Y162" s="60" t="n">
        <f aca="false">(T162*U162)+(V162*W162)</f>
        <v>350</v>
      </c>
      <c r="Z162" s="60" t="n">
        <f aca="false">S162+Y162</f>
        <v>350</v>
      </c>
      <c r="AA162" s="61"/>
      <c r="AB162" s="50"/>
      <c r="AC162" s="50"/>
      <c r="AD162" s="50"/>
      <c r="AE162" s="50"/>
    </row>
    <row r="163" customFormat="false" ht="26.85" hidden="false" customHeight="false" outlineLevel="0" collapsed="false">
      <c r="A163" s="52" t="s">
        <v>123</v>
      </c>
      <c r="B163" s="52" t="s">
        <v>123</v>
      </c>
      <c r="C163" s="53" t="s">
        <v>547</v>
      </c>
      <c r="D163" s="52" t="s">
        <v>548</v>
      </c>
      <c r="E163" s="52" t="s">
        <v>140</v>
      </c>
      <c r="F163" s="52" t="s">
        <v>1239</v>
      </c>
      <c r="G163" s="54"/>
      <c r="H163" s="52" t="s">
        <v>128</v>
      </c>
      <c r="I163" s="52" t="s">
        <v>129</v>
      </c>
      <c r="J163" s="55" t="s">
        <v>135</v>
      </c>
      <c r="K163" s="52" t="s">
        <v>129</v>
      </c>
      <c r="L163" s="56" t="s">
        <v>1240</v>
      </c>
      <c r="M163" s="57"/>
      <c r="N163" s="57"/>
      <c r="O163" s="58"/>
      <c r="P163" s="59"/>
      <c r="Q163" s="59"/>
      <c r="R163" s="59"/>
      <c r="S163" s="60" t="n">
        <f aca="false">Q163+R163</f>
        <v>0</v>
      </c>
      <c r="T163" s="52" t="n">
        <v>2</v>
      </c>
      <c r="U163" s="59" t="n">
        <v>170.12</v>
      </c>
      <c r="V163" s="52" t="n">
        <v>1</v>
      </c>
      <c r="W163" s="59" t="n">
        <v>57</v>
      </c>
      <c r="X163" s="52" t="n">
        <v>3</v>
      </c>
      <c r="Y163" s="60" t="n">
        <f aca="false">(T163*U163)+(V163*W163)</f>
        <v>397.24</v>
      </c>
      <c r="Z163" s="60" t="n">
        <f aca="false">S163+Y163</f>
        <v>397.24</v>
      </c>
      <c r="AA163" s="61"/>
      <c r="AB163" s="50"/>
      <c r="AC163" s="50"/>
      <c r="AD163" s="50"/>
      <c r="AE163" s="50"/>
    </row>
    <row r="164" customFormat="false" ht="52.2" hidden="false" customHeight="false" outlineLevel="0" collapsed="false">
      <c r="A164" s="52" t="s">
        <v>123</v>
      </c>
      <c r="B164" s="52" t="s">
        <v>123</v>
      </c>
      <c r="C164" s="53" t="s">
        <v>547</v>
      </c>
      <c r="D164" s="52" t="s">
        <v>548</v>
      </c>
      <c r="E164" s="52" t="s">
        <v>140</v>
      </c>
      <c r="F164" s="52" t="s">
        <v>1241</v>
      </c>
      <c r="G164" s="54"/>
      <c r="H164" s="52" t="s">
        <v>128</v>
      </c>
      <c r="I164" s="52" t="s">
        <v>129</v>
      </c>
      <c r="J164" s="55" t="s">
        <v>135</v>
      </c>
      <c r="K164" s="52" t="s">
        <v>129</v>
      </c>
      <c r="L164" s="56" t="s">
        <v>1242</v>
      </c>
      <c r="M164" s="57"/>
      <c r="N164" s="57"/>
      <c r="O164" s="58"/>
      <c r="P164" s="59"/>
      <c r="Q164" s="59"/>
      <c r="R164" s="59"/>
      <c r="S164" s="60" t="n">
        <f aca="false">Q164+R164</f>
        <v>0</v>
      </c>
      <c r="T164" s="52" t="n">
        <v>4</v>
      </c>
      <c r="U164" s="59" t="n">
        <v>170.12</v>
      </c>
      <c r="V164" s="52" t="n">
        <v>1</v>
      </c>
      <c r="W164" s="59" t="n">
        <v>57</v>
      </c>
      <c r="X164" s="52" t="n">
        <v>5</v>
      </c>
      <c r="Y164" s="60" t="n">
        <f aca="false">(T164*U164)+(V164*W164)</f>
        <v>737.48</v>
      </c>
      <c r="Z164" s="60" t="n">
        <f aca="false">S164+Y164</f>
        <v>737.48</v>
      </c>
      <c r="AA164" s="61"/>
      <c r="AB164" s="50"/>
      <c r="AC164" s="50"/>
      <c r="AD164" s="50"/>
      <c r="AE164" s="50"/>
    </row>
    <row r="165" customFormat="false" ht="14.25" hidden="false" customHeight="false" outlineLevel="0" collapsed="false">
      <c r="A165" s="52" t="s">
        <v>123</v>
      </c>
      <c r="B165" s="52" t="s">
        <v>123</v>
      </c>
      <c r="C165" s="53" t="s">
        <v>1013</v>
      </c>
      <c r="D165" s="52" t="s">
        <v>1014</v>
      </c>
      <c r="E165" s="52" t="s">
        <v>140</v>
      </c>
      <c r="F165" s="52" t="s">
        <v>1243</v>
      </c>
      <c r="G165" s="54"/>
      <c r="H165" s="52" t="s">
        <v>128</v>
      </c>
      <c r="I165" s="52" t="s">
        <v>129</v>
      </c>
      <c r="J165" s="55" t="s">
        <v>135</v>
      </c>
      <c r="K165" s="52" t="s">
        <v>129</v>
      </c>
      <c r="L165" s="56" t="s">
        <v>198</v>
      </c>
      <c r="M165" s="57"/>
      <c r="N165" s="57"/>
      <c r="O165" s="58"/>
      <c r="P165" s="59"/>
      <c r="Q165" s="59"/>
      <c r="R165" s="59"/>
      <c r="S165" s="60" t="n">
        <f aca="false">Q165+R165</f>
        <v>0</v>
      </c>
      <c r="T165" s="52" t="n">
        <v>4</v>
      </c>
      <c r="U165" s="59" t="n">
        <v>170.12</v>
      </c>
      <c r="V165" s="52" t="n">
        <v>1</v>
      </c>
      <c r="W165" s="59" t="n">
        <v>57</v>
      </c>
      <c r="X165" s="52" t="n">
        <v>5</v>
      </c>
      <c r="Y165" s="60" t="n">
        <f aca="false">(T165*U165)+(V165*W165)</f>
        <v>737.48</v>
      </c>
      <c r="Z165" s="60" t="n">
        <f aca="false">S165+Y165</f>
        <v>737.48</v>
      </c>
      <c r="AA165" s="61"/>
      <c r="AB165" s="50"/>
      <c r="AC165" s="50"/>
      <c r="AD165" s="50"/>
      <c r="AE165" s="50"/>
    </row>
    <row r="166" customFormat="false" ht="14.25" hidden="false" customHeight="false" outlineLevel="0" collapsed="false">
      <c r="A166" s="52" t="s">
        <v>123</v>
      </c>
      <c r="B166" s="52" t="s">
        <v>123</v>
      </c>
      <c r="C166" s="53" t="s">
        <v>193</v>
      </c>
      <c r="D166" s="52" t="s">
        <v>194</v>
      </c>
      <c r="E166" s="52" t="s">
        <v>126</v>
      </c>
      <c r="F166" s="52" t="s">
        <v>127</v>
      </c>
      <c r="G166" s="54"/>
      <c r="H166" s="52" t="s">
        <v>128</v>
      </c>
      <c r="I166" s="52" t="s">
        <v>129</v>
      </c>
      <c r="J166" s="55" t="s">
        <v>135</v>
      </c>
      <c r="K166" s="52" t="s">
        <v>129</v>
      </c>
      <c r="L166" s="56" t="s">
        <v>1244</v>
      </c>
      <c r="M166" s="57"/>
      <c r="N166" s="57"/>
      <c r="O166" s="58"/>
      <c r="P166" s="59"/>
      <c r="Q166" s="59"/>
      <c r="R166" s="59"/>
      <c r="S166" s="60" t="n">
        <f aca="false">Q166+R166</f>
        <v>0</v>
      </c>
      <c r="T166" s="52" t="n">
        <v>4</v>
      </c>
      <c r="U166" s="59" t="n">
        <v>120</v>
      </c>
      <c r="V166" s="52" t="n">
        <v>2</v>
      </c>
      <c r="W166" s="59" t="n">
        <v>55</v>
      </c>
      <c r="X166" s="52" t="n">
        <v>6</v>
      </c>
      <c r="Y166" s="60" t="n">
        <f aca="false">(T166*U166)+(V166*W166)</f>
        <v>590</v>
      </c>
      <c r="Z166" s="60" t="n">
        <f aca="false">S166+Y166</f>
        <v>590</v>
      </c>
      <c r="AA166" s="61"/>
      <c r="AB166" s="50"/>
      <c r="AC166" s="50"/>
      <c r="AD166" s="50"/>
      <c r="AE166" s="50"/>
    </row>
    <row r="167" s="92" customFormat="true" ht="14.25" hidden="false" customHeight="false" outlineLevel="0" collapsed="false">
      <c r="A167" s="81" t="s">
        <v>123</v>
      </c>
      <c r="B167" s="81" t="s">
        <v>123</v>
      </c>
      <c r="C167" s="82" t="s">
        <v>478</v>
      </c>
      <c r="D167" s="81" t="s">
        <v>479</v>
      </c>
      <c r="E167" s="81" t="s">
        <v>126</v>
      </c>
      <c r="F167" s="81" t="s">
        <v>1245</v>
      </c>
      <c r="G167" s="83"/>
      <c r="H167" s="81" t="s">
        <v>128</v>
      </c>
      <c r="I167" s="81" t="s">
        <v>129</v>
      </c>
      <c r="J167" s="81" t="s">
        <v>135</v>
      </c>
      <c r="K167" s="81" t="s">
        <v>129</v>
      </c>
      <c r="L167" s="84" t="s">
        <v>279</v>
      </c>
      <c r="M167" s="85"/>
      <c r="N167" s="85"/>
      <c r="O167" s="86"/>
      <c r="P167" s="87"/>
      <c r="Q167" s="87"/>
      <c r="R167" s="87"/>
      <c r="S167" s="87" t="n">
        <f aca="false">Q167+R167</f>
        <v>0</v>
      </c>
      <c r="T167" s="81" t="n">
        <v>4</v>
      </c>
      <c r="U167" s="87" t="n">
        <v>120</v>
      </c>
      <c r="V167" s="81" t="n">
        <v>1</v>
      </c>
      <c r="W167" s="87" t="n">
        <v>55</v>
      </c>
      <c r="X167" s="81" t="n">
        <v>5</v>
      </c>
      <c r="Y167" s="87" t="n">
        <f aca="false">(T167*U167)+(V167*W167)</f>
        <v>535</v>
      </c>
      <c r="Z167" s="87" t="n">
        <f aca="false">S167+Y167</f>
        <v>535</v>
      </c>
      <c r="AA167" s="88"/>
      <c r="AB167" s="91"/>
      <c r="AC167" s="91"/>
      <c r="AD167" s="91"/>
      <c r="AE167" s="91"/>
    </row>
    <row r="168" s="92" customFormat="true" ht="14.25" hidden="false" customHeight="false" outlineLevel="0" collapsed="false">
      <c r="A168" s="81" t="s">
        <v>123</v>
      </c>
      <c r="B168" s="81" t="s">
        <v>123</v>
      </c>
      <c r="C168" s="82" t="s">
        <v>566</v>
      </c>
      <c r="D168" s="81" t="s">
        <v>567</v>
      </c>
      <c r="E168" s="81" t="s">
        <v>140</v>
      </c>
      <c r="F168" s="81" t="s">
        <v>1246</v>
      </c>
      <c r="G168" s="83"/>
      <c r="H168" s="81" t="s">
        <v>128</v>
      </c>
      <c r="I168" s="81" t="s">
        <v>129</v>
      </c>
      <c r="J168" s="81" t="s">
        <v>135</v>
      </c>
      <c r="K168" s="81" t="s">
        <v>129</v>
      </c>
      <c r="L168" s="84" t="s">
        <v>290</v>
      </c>
      <c r="M168" s="85"/>
      <c r="N168" s="85"/>
      <c r="O168" s="86"/>
      <c r="P168" s="87"/>
      <c r="Q168" s="87"/>
      <c r="R168" s="87"/>
      <c r="S168" s="87" t="n">
        <f aca="false">Q168+R168</f>
        <v>0</v>
      </c>
      <c r="T168" s="81" t="n">
        <v>4</v>
      </c>
      <c r="U168" s="87" t="n">
        <v>170.12</v>
      </c>
      <c r="V168" s="81" t="n">
        <v>1</v>
      </c>
      <c r="W168" s="87" t="n">
        <v>57</v>
      </c>
      <c r="X168" s="81" t="n">
        <v>5</v>
      </c>
      <c r="Y168" s="87" t="n">
        <f aca="false">(T168*U168)+(V168*W168)</f>
        <v>737.48</v>
      </c>
      <c r="Z168" s="87" t="n">
        <f aca="false">S168+Y168</f>
        <v>737.48</v>
      </c>
      <c r="AA168" s="88"/>
      <c r="AB168" s="91"/>
      <c r="AC168" s="91"/>
      <c r="AD168" s="91"/>
      <c r="AE168" s="91"/>
    </row>
    <row r="169" s="92" customFormat="true" ht="14.25" hidden="false" customHeight="false" outlineLevel="0" collapsed="false">
      <c r="A169" s="81" t="s">
        <v>123</v>
      </c>
      <c r="B169" s="81" t="s">
        <v>123</v>
      </c>
      <c r="C169" s="82" t="s">
        <v>327</v>
      </c>
      <c r="D169" s="81" t="s">
        <v>328</v>
      </c>
      <c r="E169" s="81" t="s">
        <v>140</v>
      </c>
      <c r="F169" s="81" t="s">
        <v>481</v>
      </c>
      <c r="G169" s="83"/>
      <c r="H169" s="81" t="s">
        <v>128</v>
      </c>
      <c r="I169" s="81" t="s">
        <v>129</v>
      </c>
      <c r="J169" s="81" t="s">
        <v>135</v>
      </c>
      <c r="K169" s="81" t="s">
        <v>129</v>
      </c>
      <c r="L169" s="84" t="s">
        <v>290</v>
      </c>
      <c r="M169" s="85"/>
      <c r="N169" s="85"/>
      <c r="O169" s="86"/>
      <c r="P169" s="87"/>
      <c r="Q169" s="87"/>
      <c r="R169" s="87"/>
      <c r="S169" s="87" t="n">
        <f aca="false">Q169+R169</f>
        <v>0</v>
      </c>
      <c r="T169" s="81" t="n">
        <v>4</v>
      </c>
      <c r="U169" s="87" t="n">
        <v>170.12</v>
      </c>
      <c r="V169" s="81" t="n">
        <v>1</v>
      </c>
      <c r="W169" s="87" t="n">
        <v>57</v>
      </c>
      <c r="X169" s="81" t="n">
        <v>5</v>
      </c>
      <c r="Y169" s="87" t="n">
        <f aca="false">(T169*U169)+(V169*W169)</f>
        <v>737.48</v>
      </c>
      <c r="Z169" s="87" t="n">
        <f aca="false">S169+Y169</f>
        <v>737.48</v>
      </c>
      <c r="AA169" s="88"/>
      <c r="AB169" s="91"/>
      <c r="AC169" s="91"/>
      <c r="AD169" s="91"/>
      <c r="AE169" s="91"/>
    </row>
    <row r="170" s="92" customFormat="true" ht="14.25" hidden="false" customHeight="false" outlineLevel="0" collapsed="false">
      <c r="A170" s="81" t="s">
        <v>123</v>
      </c>
      <c r="B170" s="81" t="s">
        <v>123</v>
      </c>
      <c r="C170" s="82" t="s">
        <v>1247</v>
      </c>
      <c r="D170" s="81" t="s">
        <v>1248</v>
      </c>
      <c r="E170" s="81" t="s">
        <v>170</v>
      </c>
      <c r="F170" s="81" t="s">
        <v>1249</v>
      </c>
      <c r="G170" s="83"/>
      <c r="H170" s="81" t="s">
        <v>128</v>
      </c>
      <c r="I170" s="81" t="s">
        <v>129</v>
      </c>
      <c r="J170" s="81" t="s">
        <v>135</v>
      </c>
      <c r="K170" s="81" t="s">
        <v>129</v>
      </c>
      <c r="L170" s="84" t="s">
        <v>142</v>
      </c>
      <c r="M170" s="85"/>
      <c r="N170" s="85"/>
      <c r="O170" s="86"/>
      <c r="P170" s="87"/>
      <c r="Q170" s="87"/>
      <c r="R170" s="87"/>
      <c r="S170" s="87" t="n">
        <f aca="false">Q170+R170</f>
        <v>0</v>
      </c>
      <c r="T170" s="81" t="n">
        <v>4</v>
      </c>
      <c r="U170" s="87" t="n">
        <v>170.12</v>
      </c>
      <c r="V170" s="81" t="n">
        <v>1</v>
      </c>
      <c r="W170" s="87" t="n">
        <v>57</v>
      </c>
      <c r="X170" s="81" t="n">
        <v>5</v>
      </c>
      <c r="Y170" s="87" t="n">
        <f aca="false">(T170*U170)+(V170*W170)</f>
        <v>737.48</v>
      </c>
      <c r="Z170" s="87" t="n">
        <f aca="false">S170+Y170</f>
        <v>737.48</v>
      </c>
      <c r="AA170" s="88"/>
      <c r="AB170" s="91"/>
      <c r="AC170" s="91"/>
      <c r="AD170" s="91"/>
      <c r="AE170" s="91"/>
    </row>
    <row r="171" s="92" customFormat="true" ht="26.85" hidden="false" customHeight="false" outlineLevel="0" collapsed="false">
      <c r="A171" s="81" t="s">
        <v>123</v>
      </c>
      <c r="B171" s="81" t="s">
        <v>123</v>
      </c>
      <c r="C171" s="82" t="s">
        <v>474</v>
      </c>
      <c r="D171" s="81" t="s">
        <v>475</v>
      </c>
      <c r="E171" s="81" t="s">
        <v>140</v>
      </c>
      <c r="F171" s="81" t="s">
        <v>1250</v>
      </c>
      <c r="G171" s="83"/>
      <c r="H171" s="81" t="s">
        <v>7</v>
      </c>
      <c r="I171" s="81" t="s">
        <v>129</v>
      </c>
      <c r="J171" s="81" t="s">
        <v>143</v>
      </c>
      <c r="K171" s="81" t="s">
        <v>559</v>
      </c>
      <c r="L171" s="84" t="s">
        <v>1251</v>
      </c>
      <c r="M171" s="85"/>
      <c r="N171" s="85"/>
      <c r="O171" s="86"/>
      <c r="P171" s="87"/>
      <c r="Q171" s="87"/>
      <c r="R171" s="87"/>
      <c r="S171" s="87" t="n">
        <f aca="false">Q171+R171</f>
        <v>0</v>
      </c>
      <c r="T171" s="81" t="n">
        <v>3</v>
      </c>
      <c r="U171" s="87" t="n">
        <v>170.12</v>
      </c>
      <c r="V171" s="81" t="n">
        <v>1</v>
      </c>
      <c r="W171" s="87" t="n">
        <v>57</v>
      </c>
      <c r="X171" s="81" t="n">
        <v>4</v>
      </c>
      <c r="Y171" s="87" t="n">
        <f aca="false">(T171*U171)+(V171*W171)</f>
        <v>567.36</v>
      </c>
      <c r="Z171" s="87" t="n">
        <f aca="false">S171+Y171</f>
        <v>567.36</v>
      </c>
      <c r="AA171" s="88"/>
      <c r="AB171" s="91"/>
      <c r="AC171" s="91"/>
      <c r="AD171" s="91"/>
      <c r="AE171" s="91"/>
    </row>
    <row r="172" s="92" customFormat="true" ht="14.25" hidden="false" customHeight="false" outlineLevel="0" collapsed="false">
      <c r="A172" s="81" t="s">
        <v>123</v>
      </c>
      <c r="B172" s="81" t="s">
        <v>123</v>
      </c>
      <c r="C172" s="82" t="s">
        <v>632</v>
      </c>
      <c r="D172" s="81" t="s">
        <v>633</v>
      </c>
      <c r="E172" s="81" t="s">
        <v>140</v>
      </c>
      <c r="F172" s="81" t="s">
        <v>1252</v>
      </c>
      <c r="G172" s="83"/>
      <c r="H172" s="81" t="s">
        <v>713</v>
      </c>
      <c r="I172" s="81" t="s">
        <v>129</v>
      </c>
      <c r="J172" s="81" t="s">
        <v>135</v>
      </c>
      <c r="K172" s="81" t="s">
        <v>559</v>
      </c>
      <c r="L172" s="84" t="s">
        <v>1253</v>
      </c>
      <c r="M172" s="85"/>
      <c r="N172" s="85"/>
      <c r="O172" s="86"/>
      <c r="P172" s="87"/>
      <c r="Q172" s="87"/>
      <c r="R172" s="87"/>
      <c r="S172" s="87" t="n">
        <f aca="false">Q172+R172</f>
        <v>0</v>
      </c>
      <c r="T172" s="81" t="n">
        <v>2</v>
      </c>
      <c r="U172" s="87" t="n">
        <v>170.12</v>
      </c>
      <c r="V172" s="81" t="n">
        <v>1</v>
      </c>
      <c r="W172" s="87" t="n">
        <v>57</v>
      </c>
      <c r="X172" s="81" t="n">
        <v>3</v>
      </c>
      <c r="Y172" s="87" t="n">
        <f aca="false">(T172*U172)+(V172*W172)</f>
        <v>397.24</v>
      </c>
      <c r="Z172" s="87" t="n">
        <f aca="false">S172+Y172</f>
        <v>397.24</v>
      </c>
      <c r="AA172" s="88"/>
      <c r="AB172" s="91"/>
      <c r="AC172" s="91"/>
      <c r="AD172" s="91"/>
      <c r="AE172" s="91"/>
    </row>
    <row r="173" s="92" customFormat="true" ht="26.85" hidden="false" customHeight="false" outlineLevel="0" collapsed="false">
      <c r="A173" s="81" t="s">
        <v>123</v>
      </c>
      <c r="B173" s="81" t="s">
        <v>123</v>
      </c>
      <c r="C173" s="82" t="s">
        <v>246</v>
      </c>
      <c r="D173" s="81" t="s">
        <v>247</v>
      </c>
      <c r="E173" s="81" t="s">
        <v>140</v>
      </c>
      <c r="F173" s="81" t="s">
        <v>1254</v>
      </c>
      <c r="G173" s="83"/>
      <c r="H173" s="81" t="s">
        <v>713</v>
      </c>
      <c r="I173" s="81" t="s">
        <v>129</v>
      </c>
      <c r="J173" s="81" t="s">
        <v>211</v>
      </c>
      <c r="K173" s="81" t="s">
        <v>129</v>
      </c>
      <c r="L173" s="84" t="s">
        <v>1255</v>
      </c>
      <c r="M173" s="85"/>
      <c r="N173" s="85"/>
      <c r="O173" s="86"/>
      <c r="P173" s="87"/>
      <c r="Q173" s="87"/>
      <c r="R173" s="87"/>
      <c r="S173" s="87" t="n">
        <f aca="false">Q173+R173</f>
        <v>0</v>
      </c>
      <c r="T173" s="81" t="n">
        <v>4</v>
      </c>
      <c r="U173" s="87" t="n">
        <v>170.12</v>
      </c>
      <c r="V173" s="81" t="n">
        <v>1</v>
      </c>
      <c r="W173" s="87" t="n">
        <v>57</v>
      </c>
      <c r="X173" s="81" t="n">
        <v>5</v>
      </c>
      <c r="Y173" s="87" t="n">
        <f aca="false">(T173*U173)+(V173*W173)</f>
        <v>737.48</v>
      </c>
      <c r="Z173" s="87" t="n">
        <f aca="false">S173+Y173</f>
        <v>737.48</v>
      </c>
      <c r="AA173" s="88"/>
      <c r="AB173" s="91"/>
      <c r="AC173" s="91"/>
      <c r="AD173" s="91"/>
      <c r="AE173" s="91"/>
    </row>
    <row r="174" s="92" customFormat="true" ht="14.25" hidden="false" customHeight="false" outlineLevel="0" collapsed="false">
      <c r="A174" s="81" t="s">
        <v>123</v>
      </c>
      <c r="B174" s="81" t="s">
        <v>123</v>
      </c>
      <c r="C174" s="82" t="s">
        <v>838</v>
      </c>
      <c r="D174" s="81" t="s">
        <v>839</v>
      </c>
      <c r="E174" s="81" t="s">
        <v>140</v>
      </c>
      <c r="F174" s="81" t="s">
        <v>1139</v>
      </c>
      <c r="G174" s="83"/>
      <c r="H174" s="81" t="s">
        <v>128</v>
      </c>
      <c r="I174" s="81" t="s">
        <v>129</v>
      </c>
      <c r="J174" s="81" t="s">
        <v>135</v>
      </c>
      <c r="K174" s="81" t="s">
        <v>129</v>
      </c>
      <c r="L174" s="84" t="s">
        <v>167</v>
      </c>
      <c r="M174" s="85"/>
      <c r="N174" s="85"/>
      <c r="O174" s="86"/>
      <c r="P174" s="87"/>
      <c r="Q174" s="87"/>
      <c r="R174" s="87"/>
      <c r="S174" s="87" t="n">
        <f aca="false">Q174+R174</f>
        <v>0</v>
      </c>
      <c r="T174" s="81" t="n">
        <v>4</v>
      </c>
      <c r="U174" s="87" t="n">
        <v>170.12</v>
      </c>
      <c r="V174" s="81" t="n">
        <v>1</v>
      </c>
      <c r="W174" s="87" t="n">
        <v>57</v>
      </c>
      <c r="X174" s="81" t="n">
        <v>5</v>
      </c>
      <c r="Y174" s="87" t="n">
        <f aca="false">(T174*U174)+(V174*W174)</f>
        <v>737.48</v>
      </c>
      <c r="Z174" s="87" t="n">
        <f aca="false">S174+Y174</f>
        <v>737.48</v>
      </c>
      <c r="AA174" s="88"/>
      <c r="AB174" s="91"/>
      <c r="AC174" s="91"/>
      <c r="AD174" s="91"/>
      <c r="AE174" s="91"/>
    </row>
    <row r="175" s="92" customFormat="true" ht="26.85" hidden="false" customHeight="false" outlineLevel="0" collapsed="false">
      <c r="A175" s="81" t="s">
        <v>123</v>
      </c>
      <c r="B175" s="81" t="s">
        <v>123</v>
      </c>
      <c r="C175" s="82" t="s">
        <v>552</v>
      </c>
      <c r="D175" s="81" t="s">
        <v>553</v>
      </c>
      <c r="E175" s="81" t="s">
        <v>140</v>
      </c>
      <c r="F175" s="81" t="s">
        <v>1256</v>
      </c>
      <c r="G175" s="83"/>
      <c r="H175" s="81" t="s">
        <v>128</v>
      </c>
      <c r="I175" s="81" t="s">
        <v>129</v>
      </c>
      <c r="J175" s="81" t="s">
        <v>135</v>
      </c>
      <c r="K175" s="81" t="s">
        <v>129</v>
      </c>
      <c r="L175" s="84" t="s">
        <v>1257</v>
      </c>
      <c r="M175" s="85"/>
      <c r="N175" s="85"/>
      <c r="O175" s="86"/>
      <c r="P175" s="87"/>
      <c r="Q175" s="87"/>
      <c r="R175" s="87"/>
      <c r="S175" s="87" t="n">
        <f aca="false">Q175+R175</f>
        <v>0</v>
      </c>
      <c r="T175" s="81" t="n">
        <v>4</v>
      </c>
      <c r="U175" s="87" t="n">
        <v>170.12</v>
      </c>
      <c r="V175" s="81" t="n">
        <v>3</v>
      </c>
      <c r="W175" s="87" t="n">
        <v>57</v>
      </c>
      <c r="X175" s="81" t="n">
        <v>7</v>
      </c>
      <c r="Y175" s="87" t="n">
        <f aca="false">(T175*U175)+(V175*W175)</f>
        <v>851.48</v>
      </c>
      <c r="Z175" s="87" t="n">
        <f aca="false">S175+Y175</f>
        <v>851.48</v>
      </c>
      <c r="AA175" s="88"/>
      <c r="AB175" s="91"/>
      <c r="AC175" s="91"/>
      <c r="AD175" s="91"/>
      <c r="AE175" s="91"/>
    </row>
    <row r="176" s="92" customFormat="true" ht="14.25" hidden="false" customHeight="false" outlineLevel="0" collapsed="false">
      <c r="A176" s="81" t="s">
        <v>123</v>
      </c>
      <c r="B176" s="81" t="s">
        <v>123</v>
      </c>
      <c r="C176" s="82" t="s">
        <v>552</v>
      </c>
      <c r="D176" s="81" t="s">
        <v>553</v>
      </c>
      <c r="E176" s="81" t="s">
        <v>140</v>
      </c>
      <c r="F176" s="81" t="s">
        <v>1258</v>
      </c>
      <c r="G176" s="83"/>
      <c r="H176" s="81" t="s">
        <v>7</v>
      </c>
      <c r="I176" s="81" t="s">
        <v>129</v>
      </c>
      <c r="J176" s="81" t="s">
        <v>135</v>
      </c>
      <c r="K176" s="81" t="s">
        <v>559</v>
      </c>
      <c r="L176" s="84" t="s">
        <v>1253</v>
      </c>
      <c r="M176" s="85"/>
      <c r="N176" s="85"/>
      <c r="O176" s="86"/>
      <c r="P176" s="87"/>
      <c r="Q176" s="87"/>
      <c r="R176" s="87"/>
      <c r="S176" s="87" t="n">
        <f aca="false">Q176+R176</f>
        <v>0</v>
      </c>
      <c r="T176" s="81" t="n">
        <v>2</v>
      </c>
      <c r="U176" s="87" t="n">
        <v>170.12</v>
      </c>
      <c r="V176" s="81" t="n">
        <v>1</v>
      </c>
      <c r="W176" s="87" t="n">
        <v>57</v>
      </c>
      <c r="X176" s="81" t="n">
        <v>3</v>
      </c>
      <c r="Y176" s="87" t="n">
        <f aca="false">(T176*U176)+(V176*W176)</f>
        <v>397.24</v>
      </c>
      <c r="Z176" s="87" t="n">
        <f aca="false">S176+Y176</f>
        <v>397.24</v>
      </c>
      <c r="AA176" s="88"/>
      <c r="AB176" s="91"/>
      <c r="AC176" s="91"/>
      <c r="AD176" s="91"/>
      <c r="AE176" s="91"/>
    </row>
    <row r="177" s="92" customFormat="true" ht="14.25" hidden="false" customHeight="false" outlineLevel="0" collapsed="false">
      <c r="A177" s="81" t="s">
        <v>123</v>
      </c>
      <c r="B177" s="81" t="s">
        <v>123</v>
      </c>
      <c r="C177" s="82" t="s">
        <v>726</v>
      </c>
      <c r="D177" s="81" t="s">
        <v>727</v>
      </c>
      <c r="E177" s="81" t="s">
        <v>126</v>
      </c>
      <c r="F177" s="81" t="s">
        <v>1259</v>
      </c>
      <c r="G177" s="83"/>
      <c r="H177" s="81" t="s">
        <v>128</v>
      </c>
      <c r="I177" s="81" t="s">
        <v>129</v>
      </c>
      <c r="J177" s="81" t="s">
        <v>135</v>
      </c>
      <c r="K177" s="81" t="s">
        <v>129</v>
      </c>
      <c r="L177" s="84" t="s">
        <v>1260</v>
      </c>
      <c r="M177" s="85"/>
      <c r="N177" s="85"/>
      <c r="O177" s="86"/>
      <c r="P177" s="87"/>
      <c r="Q177" s="87"/>
      <c r="R177" s="87"/>
      <c r="S177" s="87" t="n">
        <f aca="false">Q177+R177</f>
        <v>0</v>
      </c>
      <c r="T177" s="81" t="n">
        <v>2</v>
      </c>
      <c r="U177" s="87" t="n">
        <v>120</v>
      </c>
      <c r="V177" s="81" t="n">
        <v>3</v>
      </c>
      <c r="W177" s="87" t="n">
        <v>55</v>
      </c>
      <c r="X177" s="81" t="n">
        <v>5</v>
      </c>
      <c r="Y177" s="87" t="n">
        <f aca="false">(T177*U177)+(V177*W177)</f>
        <v>405</v>
      </c>
      <c r="Z177" s="87" t="n">
        <f aca="false">S177+Y177</f>
        <v>405</v>
      </c>
      <c r="AA177" s="88"/>
      <c r="AB177" s="91"/>
      <c r="AC177" s="91"/>
      <c r="AD177" s="91"/>
      <c r="AE177" s="91"/>
    </row>
    <row r="178" s="92" customFormat="true" ht="14.25" hidden="false" customHeight="false" outlineLevel="0" collapsed="false">
      <c r="A178" s="81" t="s">
        <v>123</v>
      </c>
      <c r="B178" s="81" t="s">
        <v>123</v>
      </c>
      <c r="C178" s="82" t="s">
        <v>227</v>
      </c>
      <c r="D178" s="81" t="s">
        <v>228</v>
      </c>
      <c r="E178" s="81" t="s">
        <v>126</v>
      </c>
      <c r="F178" s="81" t="s">
        <v>1261</v>
      </c>
      <c r="G178" s="83"/>
      <c r="H178" s="81" t="s">
        <v>128</v>
      </c>
      <c r="I178" s="81" t="s">
        <v>129</v>
      </c>
      <c r="J178" s="81" t="s">
        <v>211</v>
      </c>
      <c r="K178" s="81" t="s">
        <v>129</v>
      </c>
      <c r="L178" s="84" t="s">
        <v>1255</v>
      </c>
      <c r="M178" s="85"/>
      <c r="N178" s="85"/>
      <c r="O178" s="86"/>
      <c r="P178" s="87"/>
      <c r="Q178" s="87"/>
      <c r="R178" s="87"/>
      <c r="S178" s="87" t="n">
        <f aca="false">Q178+R178</f>
        <v>0</v>
      </c>
      <c r="T178" s="81" t="n">
        <v>4</v>
      </c>
      <c r="U178" s="87" t="n">
        <v>120</v>
      </c>
      <c r="V178" s="81" t="n">
        <v>1</v>
      </c>
      <c r="W178" s="87" t="n">
        <v>55</v>
      </c>
      <c r="X178" s="81" t="n">
        <v>5</v>
      </c>
      <c r="Y178" s="87" t="n">
        <f aca="false">(T178*U178)+(V178*W178)</f>
        <v>535</v>
      </c>
      <c r="Z178" s="87" t="n">
        <f aca="false">S178+Y178</f>
        <v>535</v>
      </c>
      <c r="AA178" s="88"/>
      <c r="AB178" s="91"/>
      <c r="AC178" s="91"/>
      <c r="AD178" s="91"/>
      <c r="AE178" s="91"/>
    </row>
    <row r="179" s="92" customFormat="true" ht="14.25" hidden="false" customHeight="false" outlineLevel="0" collapsed="false">
      <c r="A179" s="81" t="s">
        <v>123</v>
      </c>
      <c r="B179" s="81" t="s">
        <v>123</v>
      </c>
      <c r="C179" s="82" t="s">
        <v>838</v>
      </c>
      <c r="D179" s="81" t="s">
        <v>839</v>
      </c>
      <c r="E179" s="81" t="s">
        <v>140</v>
      </c>
      <c r="F179" s="81" t="s">
        <v>1139</v>
      </c>
      <c r="G179" s="83"/>
      <c r="H179" s="81" t="s">
        <v>128</v>
      </c>
      <c r="I179" s="81" t="s">
        <v>129</v>
      </c>
      <c r="J179" s="81" t="s">
        <v>135</v>
      </c>
      <c r="K179" s="81" t="s">
        <v>129</v>
      </c>
      <c r="L179" s="84" t="s">
        <v>162</v>
      </c>
      <c r="M179" s="85"/>
      <c r="N179" s="85"/>
      <c r="O179" s="86"/>
      <c r="P179" s="87"/>
      <c r="Q179" s="87"/>
      <c r="R179" s="87"/>
      <c r="S179" s="87" t="n">
        <f aca="false">Q179+R179</f>
        <v>0</v>
      </c>
      <c r="T179" s="81" t="n">
        <v>4</v>
      </c>
      <c r="U179" s="87" t="n">
        <v>170.12</v>
      </c>
      <c r="V179" s="81" t="n">
        <v>1</v>
      </c>
      <c r="W179" s="87" t="n">
        <v>57</v>
      </c>
      <c r="X179" s="81" t="n">
        <v>5</v>
      </c>
      <c r="Y179" s="87" t="n">
        <f aca="false">(T179*U179)+(V179*W179)</f>
        <v>737.48</v>
      </c>
      <c r="Z179" s="87" t="n">
        <f aca="false">S179+Y179</f>
        <v>737.48</v>
      </c>
      <c r="AA179" s="88"/>
      <c r="AB179" s="91"/>
      <c r="AC179" s="91"/>
      <c r="AD179" s="91"/>
      <c r="AE179" s="91"/>
    </row>
    <row r="180" s="92" customFormat="true" ht="14.25" hidden="false" customHeight="false" outlineLevel="0" collapsed="false">
      <c r="A180" s="81" t="s">
        <v>123</v>
      </c>
      <c r="B180" s="81" t="s">
        <v>123</v>
      </c>
      <c r="C180" s="82" t="s">
        <v>838</v>
      </c>
      <c r="D180" s="81" t="s">
        <v>839</v>
      </c>
      <c r="E180" s="81" t="s">
        <v>140</v>
      </c>
      <c r="F180" s="81" t="s">
        <v>1139</v>
      </c>
      <c r="G180" s="83"/>
      <c r="H180" s="81" t="s">
        <v>128</v>
      </c>
      <c r="I180" s="81" t="s">
        <v>129</v>
      </c>
      <c r="J180" s="81" t="s">
        <v>135</v>
      </c>
      <c r="K180" s="81" t="s">
        <v>129</v>
      </c>
      <c r="L180" s="84" t="s">
        <v>382</v>
      </c>
      <c r="M180" s="85"/>
      <c r="N180" s="85"/>
      <c r="O180" s="86"/>
      <c r="P180" s="87"/>
      <c r="Q180" s="87"/>
      <c r="R180" s="87"/>
      <c r="S180" s="87" t="n">
        <f aca="false">Q180+R180</f>
        <v>0</v>
      </c>
      <c r="T180" s="81" t="n">
        <v>4</v>
      </c>
      <c r="U180" s="87" t="n">
        <v>170.12</v>
      </c>
      <c r="V180" s="81" t="n">
        <v>1</v>
      </c>
      <c r="W180" s="87" t="n">
        <v>57</v>
      </c>
      <c r="X180" s="81" t="n">
        <v>5</v>
      </c>
      <c r="Y180" s="87" t="n">
        <f aca="false">(T180*U180)+(V180*W180)</f>
        <v>737.48</v>
      </c>
      <c r="Z180" s="87" t="n">
        <f aca="false">S180+Y180</f>
        <v>737.48</v>
      </c>
      <c r="AA180" s="88"/>
      <c r="AB180" s="91"/>
      <c r="AC180" s="91"/>
      <c r="AD180" s="91"/>
      <c r="AE180" s="91"/>
    </row>
    <row r="181" s="92" customFormat="true" ht="14.25" hidden="false" customHeight="false" outlineLevel="0" collapsed="false">
      <c r="A181" s="81" t="s">
        <v>123</v>
      </c>
      <c r="B181" s="81" t="s">
        <v>123</v>
      </c>
      <c r="C181" s="82" t="s">
        <v>256</v>
      </c>
      <c r="D181" s="81" t="s">
        <v>257</v>
      </c>
      <c r="E181" s="81" t="s">
        <v>140</v>
      </c>
      <c r="F181" s="81" t="s">
        <v>258</v>
      </c>
      <c r="G181" s="83"/>
      <c r="H181" s="81" t="s">
        <v>128</v>
      </c>
      <c r="I181" s="81" t="s">
        <v>129</v>
      </c>
      <c r="J181" s="81" t="s">
        <v>135</v>
      </c>
      <c r="K181" s="81" t="s">
        <v>129</v>
      </c>
      <c r="L181" s="84" t="s">
        <v>1081</v>
      </c>
      <c r="M181" s="85"/>
      <c r="N181" s="85"/>
      <c r="O181" s="86"/>
      <c r="P181" s="87"/>
      <c r="Q181" s="87"/>
      <c r="R181" s="87"/>
      <c r="S181" s="87" t="n">
        <f aca="false">Q181+R181</f>
        <v>0</v>
      </c>
      <c r="T181" s="81" t="n">
        <v>4</v>
      </c>
      <c r="U181" s="87" t="n">
        <v>170.12</v>
      </c>
      <c r="V181" s="81" t="n">
        <v>1</v>
      </c>
      <c r="W181" s="87" t="n">
        <v>57</v>
      </c>
      <c r="X181" s="81" t="n">
        <v>5</v>
      </c>
      <c r="Y181" s="87" t="n">
        <f aca="false">(T181*U181)+(V181*W181)</f>
        <v>737.48</v>
      </c>
      <c r="Z181" s="87" t="n">
        <f aca="false">S181+Y181</f>
        <v>737.48</v>
      </c>
      <c r="AA181" s="88"/>
      <c r="AB181" s="91"/>
      <c r="AC181" s="91"/>
      <c r="AD181" s="91"/>
      <c r="AE181" s="91"/>
    </row>
    <row r="182" s="92" customFormat="true" ht="14.25" hidden="false" customHeight="false" outlineLevel="0" collapsed="false">
      <c r="A182" s="81" t="s">
        <v>123</v>
      </c>
      <c r="B182" s="81" t="s">
        <v>123</v>
      </c>
      <c r="C182" s="82" t="s">
        <v>431</v>
      </c>
      <c r="D182" s="81" t="s">
        <v>156</v>
      </c>
      <c r="E182" s="81" t="s">
        <v>140</v>
      </c>
      <c r="F182" s="81" t="s">
        <v>432</v>
      </c>
      <c r="G182" s="83"/>
      <c r="H182" s="81" t="s">
        <v>128</v>
      </c>
      <c r="I182" s="81" t="s">
        <v>129</v>
      </c>
      <c r="J182" s="81" t="s">
        <v>135</v>
      </c>
      <c r="K182" s="81" t="s">
        <v>129</v>
      </c>
      <c r="L182" s="84" t="s">
        <v>1262</v>
      </c>
      <c r="M182" s="85"/>
      <c r="N182" s="85"/>
      <c r="O182" s="86"/>
      <c r="P182" s="87"/>
      <c r="Q182" s="87"/>
      <c r="R182" s="87"/>
      <c r="S182" s="87" t="n">
        <f aca="false">Q182+R182</f>
        <v>0</v>
      </c>
      <c r="T182" s="81" t="n">
        <v>4</v>
      </c>
      <c r="U182" s="87" t="n">
        <v>170.12</v>
      </c>
      <c r="V182" s="81" t="n">
        <v>1</v>
      </c>
      <c r="W182" s="87" t="n">
        <v>57</v>
      </c>
      <c r="X182" s="81" t="n">
        <v>5</v>
      </c>
      <c r="Y182" s="87" t="n">
        <f aca="false">(T182*U182)+(V182*W182)</f>
        <v>737.48</v>
      </c>
      <c r="Z182" s="87" t="n">
        <f aca="false">S182+Y182</f>
        <v>737.48</v>
      </c>
      <c r="AA182" s="88"/>
      <c r="AB182" s="91"/>
      <c r="AC182" s="91"/>
      <c r="AD182" s="91"/>
      <c r="AE182" s="91"/>
    </row>
    <row r="183" s="92" customFormat="true" ht="14.25" hidden="false" customHeight="false" outlineLevel="0" collapsed="false">
      <c r="A183" s="81" t="s">
        <v>123</v>
      </c>
      <c r="B183" s="81" t="s">
        <v>123</v>
      </c>
      <c r="C183" s="82" t="s">
        <v>238</v>
      </c>
      <c r="D183" s="81" t="s">
        <v>239</v>
      </c>
      <c r="E183" s="81" t="s">
        <v>140</v>
      </c>
      <c r="F183" s="81" t="s">
        <v>240</v>
      </c>
      <c r="G183" s="83"/>
      <c r="H183" s="81" t="s">
        <v>128</v>
      </c>
      <c r="I183" s="81" t="s">
        <v>129</v>
      </c>
      <c r="J183" s="81" t="s">
        <v>135</v>
      </c>
      <c r="K183" s="81" t="s">
        <v>129</v>
      </c>
      <c r="L183" s="84" t="s">
        <v>1081</v>
      </c>
      <c r="M183" s="85"/>
      <c r="N183" s="85"/>
      <c r="O183" s="86"/>
      <c r="P183" s="87"/>
      <c r="Q183" s="87"/>
      <c r="R183" s="87"/>
      <c r="S183" s="87" t="n">
        <f aca="false">Q183+R183</f>
        <v>0</v>
      </c>
      <c r="T183" s="81" t="n">
        <v>4</v>
      </c>
      <c r="U183" s="87" t="n">
        <v>170.12</v>
      </c>
      <c r="V183" s="81" t="n">
        <v>1</v>
      </c>
      <c r="W183" s="87" t="n">
        <v>57</v>
      </c>
      <c r="X183" s="81" t="n">
        <v>5</v>
      </c>
      <c r="Y183" s="87" t="n">
        <f aca="false">(T183*U183)+(V183*W183)</f>
        <v>737.48</v>
      </c>
      <c r="Z183" s="87" t="n">
        <f aca="false">S183+Y183</f>
        <v>737.48</v>
      </c>
      <c r="AA183" s="88"/>
      <c r="AB183" s="91"/>
      <c r="AC183" s="91"/>
      <c r="AD183" s="91"/>
      <c r="AE183" s="91"/>
    </row>
    <row r="184" s="92" customFormat="true" ht="14.25" hidden="false" customHeight="false" outlineLevel="0" collapsed="false">
      <c r="A184" s="81" t="s">
        <v>123</v>
      </c>
      <c r="B184" s="81" t="s">
        <v>123</v>
      </c>
      <c r="C184" s="82" t="s">
        <v>405</v>
      </c>
      <c r="D184" s="81" t="s">
        <v>406</v>
      </c>
      <c r="E184" s="81" t="s">
        <v>140</v>
      </c>
      <c r="F184" s="81" t="s">
        <v>407</v>
      </c>
      <c r="G184" s="83"/>
      <c r="H184" s="81" t="s">
        <v>128</v>
      </c>
      <c r="I184" s="81" t="s">
        <v>129</v>
      </c>
      <c r="J184" s="81" t="s">
        <v>135</v>
      </c>
      <c r="K184" s="81" t="s">
        <v>129</v>
      </c>
      <c r="L184" s="84" t="s">
        <v>148</v>
      </c>
      <c r="M184" s="85"/>
      <c r="N184" s="85"/>
      <c r="O184" s="86"/>
      <c r="P184" s="87"/>
      <c r="Q184" s="87"/>
      <c r="R184" s="87"/>
      <c r="S184" s="87" t="n">
        <f aca="false">Q184+R184</f>
        <v>0</v>
      </c>
      <c r="T184" s="81" t="n">
        <v>4</v>
      </c>
      <c r="U184" s="87" t="n">
        <v>170.12</v>
      </c>
      <c r="V184" s="81" t="n">
        <v>1</v>
      </c>
      <c r="W184" s="87" t="n">
        <v>57</v>
      </c>
      <c r="X184" s="81" t="n">
        <v>5</v>
      </c>
      <c r="Y184" s="87" t="n">
        <f aca="false">(T184*U184)+(V184*W184)</f>
        <v>737.48</v>
      </c>
      <c r="Z184" s="87" t="n">
        <f aca="false">S184+Y184</f>
        <v>737.48</v>
      </c>
      <c r="AA184" s="88"/>
      <c r="AB184" s="91"/>
      <c r="AC184" s="91"/>
      <c r="AD184" s="91"/>
      <c r="AE184" s="91"/>
    </row>
    <row r="185" s="92" customFormat="true" ht="26.85" hidden="false" customHeight="false" outlineLevel="0" collapsed="false">
      <c r="A185" s="81" t="s">
        <v>123</v>
      </c>
      <c r="B185" s="81" t="s">
        <v>123</v>
      </c>
      <c r="C185" s="82" t="s">
        <v>267</v>
      </c>
      <c r="D185" s="81" t="s">
        <v>268</v>
      </c>
      <c r="E185" s="81" t="s">
        <v>126</v>
      </c>
      <c r="F185" s="81" t="s">
        <v>1263</v>
      </c>
      <c r="G185" s="83"/>
      <c r="H185" s="81" t="s">
        <v>128</v>
      </c>
      <c r="I185" s="81" t="s">
        <v>129</v>
      </c>
      <c r="J185" s="81" t="s">
        <v>135</v>
      </c>
      <c r="K185" s="81" t="s">
        <v>129</v>
      </c>
      <c r="L185" s="84" t="s">
        <v>167</v>
      </c>
      <c r="M185" s="85"/>
      <c r="N185" s="85"/>
      <c r="O185" s="86"/>
      <c r="P185" s="87"/>
      <c r="Q185" s="87"/>
      <c r="R185" s="87"/>
      <c r="S185" s="87" t="n">
        <f aca="false">Q185+R185</f>
        <v>0</v>
      </c>
      <c r="T185" s="81" t="n">
        <v>4</v>
      </c>
      <c r="U185" s="87" t="n">
        <v>120</v>
      </c>
      <c r="V185" s="81" t="n">
        <v>1</v>
      </c>
      <c r="W185" s="87" t="n">
        <v>55</v>
      </c>
      <c r="X185" s="81" t="n">
        <v>5</v>
      </c>
      <c r="Y185" s="87" t="n">
        <f aca="false">(T185*U185)+(V185*W185)</f>
        <v>535</v>
      </c>
      <c r="Z185" s="87" t="n">
        <f aca="false">S185+Y185</f>
        <v>535</v>
      </c>
      <c r="AA185" s="88"/>
      <c r="AB185" s="91"/>
      <c r="AC185" s="91"/>
      <c r="AD185" s="91"/>
      <c r="AE185" s="91"/>
    </row>
    <row r="186" s="92" customFormat="true" ht="39.55" hidden="false" customHeight="false" outlineLevel="0" collapsed="false">
      <c r="A186" s="81" t="s">
        <v>123</v>
      </c>
      <c r="B186" s="81" t="s">
        <v>123</v>
      </c>
      <c r="C186" s="82" t="s">
        <v>522</v>
      </c>
      <c r="D186" s="81" t="s">
        <v>523</v>
      </c>
      <c r="E186" s="81" t="s">
        <v>126</v>
      </c>
      <c r="F186" s="81" t="s">
        <v>127</v>
      </c>
      <c r="G186" s="83"/>
      <c r="H186" s="81" t="s">
        <v>128</v>
      </c>
      <c r="I186" s="81" t="s">
        <v>129</v>
      </c>
      <c r="J186" s="81" t="s">
        <v>135</v>
      </c>
      <c r="K186" s="81" t="s">
        <v>129</v>
      </c>
      <c r="L186" s="84" t="s">
        <v>1264</v>
      </c>
      <c r="M186" s="85"/>
      <c r="N186" s="85"/>
      <c r="O186" s="86"/>
      <c r="P186" s="87"/>
      <c r="Q186" s="87"/>
      <c r="R186" s="87"/>
      <c r="S186" s="87" t="n">
        <f aca="false">Q186+R186</f>
        <v>0</v>
      </c>
      <c r="T186" s="81" t="n">
        <v>4</v>
      </c>
      <c r="U186" s="87" t="n">
        <v>120</v>
      </c>
      <c r="V186" s="81" t="n">
        <v>10</v>
      </c>
      <c r="W186" s="87" t="n">
        <v>55</v>
      </c>
      <c r="X186" s="81" t="n">
        <v>14</v>
      </c>
      <c r="Y186" s="87" t="n">
        <f aca="false">(T186*U186)+(V186*W186)</f>
        <v>1030</v>
      </c>
      <c r="Z186" s="87" t="n">
        <f aca="false">S186+Y186</f>
        <v>1030</v>
      </c>
      <c r="AA186" s="88"/>
      <c r="AB186" s="91"/>
      <c r="AC186" s="91"/>
      <c r="AD186" s="91"/>
      <c r="AE186" s="91"/>
    </row>
    <row r="187" s="92" customFormat="true" ht="14.25" hidden="false" customHeight="false" outlineLevel="0" collapsed="false">
      <c r="A187" s="81" t="s">
        <v>123</v>
      </c>
      <c r="B187" s="81" t="s">
        <v>123</v>
      </c>
      <c r="C187" s="82" t="s">
        <v>529</v>
      </c>
      <c r="D187" s="81" t="s">
        <v>530</v>
      </c>
      <c r="E187" s="81" t="s">
        <v>140</v>
      </c>
      <c r="F187" s="81" t="s">
        <v>1265</v>
      </c>
      <c r="G187" s="83"/>
      <c r="H187" s="81" t="s">
        <v>7</v>
      </c>
      <c r="I187" s="81" t="s">
        <v>129</v>
      </c>
      <c r="J187" s="81" t="s">
        <v>135</v>
      </c>
      <c r="K187" s="81" t="s">
        <v>129</v>
      </c>
      <c r="L187" s="84" t="s">
        <v>148</v>
      </c>
      <c r="M187" s="85"/>
      <c r="N187" s="85"/>
      <c r="O187" s="86"/>
      <c r="P187" s="87"/>
      <c r="Q187" s="87"/>
      <c r="R187" s="87"/>
      <c r="S187" s="87" t="n">
        <f aca="false">Q187+R187</f>
        <v>0</v>
      </c>
      <c r="T187" s="81" t="n">
        <v>4</v>
      </c>
      <c r="U187" s="87" t="n">
        <v>170.12</v>
      </c>
      <c r="V187" s="81" t="n">
        <v>1</v>
      </c>
      <c r="W187" s="87" t="n">
        <v>57</v>
      </c>
      <c r="X187" s="81" t="n">
        <v>5</v>
      </c>
      <c r="Y187" s="87" t="n">
        <f aca="false">(T187*U187)+(V187*W187)</f>
        <v>737.48</v>
      </c>
      <c r="Z187" s="87" t="n">
        <f aca="false">S187+Y187</f>
        <v>737.48</v>
      </c>
      <c r="AA187" s="88"/>
      <c r="AB187" s="91"/>
      <c r="AC187" s="91"/>
      <c r="AD187" s="91"/>
      <c r="AE187" s="91"/>
    </row>
    <row r="188" s="92" customFormat="true" ht="14.25" hidden="false" customHeight="false" outlineLevel="0" collapsed="false">
      <c r="A188" s="81" t="s">
        <v>123</v>
      </c>
      <c r="B188" s="81" t="s">
        <v>123</v>
      </c>
      <c r="C188" s="82" t="s">
        <v>314</v>
      </c>
      <c r="D188" s="81" t="s">
        <v>315</v>
      </c>
      <c r="E188" s="81" t="s">
        <v>126</v>
      </c>
      <c r="F188" s="81" t="s">
        <v>396</v>
      </c>
      <c r="G188" s="83"/>
      <c r="H188" s="81" t="s">
        <v>128</v>
      </c>
      <c r="I188" s="81" t="s">
        <v>129</v>
      </c>
      <c r="J188" s="81" t="s">
        <v>317</v>
      </c>
      <c r="K188" s="81" t="s">
        <v>129</v>
      </c>
      <c r="L188" s="84" t="s">
        <v>1266</v>
      </c>
      <c r="M188" s="85"/>
      <c r="N188" s="85"/>
      <c r="O188" s="86"/>
      <c r="P188" s="87"/>
      <c r="Q188" s="87"/>
      <c r="R188" s="87"/>
      <c r="S188" s="87" t="n">
        <f aca="false">Q188+R188</f>
        <v>0</v>
      </c>
      <c r="T188" s="81" t="n">
        <v>4</v>
      </c>
      <c r="U188" s="87" t="n">
        <v>120</v>
      </c>
      <c r="V188" s="81" t="n">
        <v>1</v>
      </c>
      <c r="W188" s="87" t="n">
        <v>55</v>
      </c>
      <c r="X188" s="81" t="n">
        <v>5</v>
      </c>
      <c r="Y188" s="87" t="n">
        <f aca="false">(T188*U188)+(V188*W188)</f>
        <v>535</v>
      </c>
      <c r="Z188" s="87" t="n">
        <f aca="false">S188+Y188</f>
        <v>535</v>
      </c>
      <c r="AA188" s="88"/>
      <c r="AB188" s="91"/>
      <c r="AC188" s="91"/>
      <c r="AD188" s="91"/>
      <c r="AE188" s="91"/>
    </row>
    <row r="189" s="92" customFormat="true" ht="14.25" hidden="false" customHeight="false" outlineLevel="0" collapsed="false">
      <c r="A189" s="81" t="s">
        <v>123</v>
      </c>
      <c r="B189" s="81" t="s">
        <v>123</v>
      </c>
      <c r="C189" s="82" t="s">
        <v>383</v>
      </c>
      <c r="D189" s="81" t="s">
        <v>384</v>
      </c>
      <c r="E189" s="81" t="s">
        <v>126</v>
      </c>
      <c r="F189" s="81" t="s">
        <v>385</v>
      </c>
      <c r="G189" s="83"/>
      <c r="H189" s="81" t="s">
        <v>128</v>
      </c>
      <c r="I189" s="81" t="s">
        <v>129</v>
      </c>
      <c r="J189" s="81" t="s">
        <v>135</v>
      </c>
      <c r="K189" s="81" t="s">
        <v>129</v>
      </c>
      <c r="L189" s="84" t="s">
        <v>1267</v>
      </c>
      <c r="M189" s="85"/>
      <c r="N189" s="85"/>
      <c r="O189" s="86"/>
      <c r="P189" s="87"/>
      <c r="Q189" s="87"/>
      <c r="R189" s="87"/>
      <c r="S189" s="87" t="n">
        <f aca="false">Q189+R189</f>
        <v>0</v>
      </c>
      <c r="T189" s="81" t="n">
        <v>1</v>
      </c>
      <c r="U189" s="87" t="n">
        <v>120</v>
      </c>
      <c r="V189" s="81" t="n">
        <v>1</v>
      </c>
      <c r="W189" s="87" t="n">
        <v>55</v>
      </c>
      <c r="X189" s="81" t="n">
        <v>2</v>
      </c>
      <c r="Y189" s="87" t="n">
        <f aca="false">(T189*U189)+(V189*W189)</f>
        <v>175</v>
      </c>
      <c r="Z189" s="87" t="n">
        <f aca="false">S189+Y189</f>
        <v>175</v>
      </c>
      <c r="AA189" s="88"/>
      <c r="AB189" s="91"/>
      <c r="AC189" s="91"/>
      <c r="AD189" s="91"/>
      <c r="AE189" s="91"/>
    </row>
    <row r="190" s="92" customFormat="true" ht="14.25" hidden="false" customHeight="false" outlineLevel="0" collapsed="false">
      <c r="A190" s="81" t="s">
        <v>123</v>
      </c>
      <c r="B190" s="81" t="s">
        <v>123</v>
      </c>
      <c r="C190" s="82" t="s">
        <v>478</v>
      </c>
      <c r="D190" s="81" t="s">
        <v>479</v>
      </c>
      <c r="E190" s="81" t="s">
        <v>126</v>
      </c>
      <c r="F190" s="81" t="s">
        <v>563</v>
      </c>
      <c r="G190" s="83"/>
      <c r="H190" s="81" t="s">
        <v>128</v>
      </c>
      <c r="I190" s="81" t="s">
        <v>129</v>
      </c>
      <c r="J190" s="81" t="s">
        <v>135</v>
      </c>
      <c r="K190" s="81" t="s">
        <v>129</v>
      </c>
      <c r="L190" s="84" t="s">
        <v>341</v>
      </c>
      <c r="M190" s="85"/>
      <c r="N190" s="85"/>
      <c r="O190" s="86"/>
      <c r="P190" s="87"/>
      <c r="Q190" s="87"/>
      <c r="R190" s="87"/>
      <c r="S190" s="87" t="n">
        <f aca="false">Q190+R190</f>
        <v>0</v>
      </c>
      <c r="T190" s="81" t="n">
        <v>1</v>
      </c>
      <c r="U190" s="87" t="n">
        <v>120</v>
      </c>
      <c r="V190" s="81" t="n">
        <v>1</v>
      </c>
      <c r="W190" s="87" t="n">
        <v>55</v>
      </c>
      <c r="X190" s="81" t="n">
        <v>2</v>
      </c>
      <c r="Y190" s="87" t="n">
        <f aca="false">(T190*U190)+(V190*W190)</f>
        <v>175</v>
      </c>
      <c r="Z190" s="87" t="n">
        <f aca="false">S190+Y190</f>
        <v>175</v>
      </c>
      <c r="AA190" s="88"/>
      <c r="AB190" s="91"/>
      <c r="AC190" s="91"/>
      <c r="AD190" s="91"/>
      <c r="AE190" s="91"/>
    </row>
    <row r="191" s="92" customFormat="true" ht="14.25" hidden="false" customHeight="false" outlineLevel="0" collapsed="false">
      <c r="A191" s="81" t="s">
        <v>123</v>
      </c>
      <c r="B191" s="81" t="s">
        <v>123</v>
      </c>
      <c r="C191" s="82" t="s">
        <v>447</v>
      </c>
      <c r="D191" s="81" t="s">
        <v>448</v>
      </c>
      <c r="E191" s="81" t="s">
        <v>140</v>
      </c>
      <c r="F191" s="81" t="s">
        <v>1202</v>
      </c>
      <c r="G191" s="83"/>
      <c r="H191" s="81" t="s">
        <v>128</v>
      </c>
      <c r="I191" s="81" t="s">
        <v>129</v>
      </c>
      <c r="J191" s="81" t="s">
        <v>135</v>
      </c>
      <c r="K191" s="81" t="s">
        <v>129</v>
      </c>
      <c r="L191" s="84" t="s">
        <v>1267</v>
      </c>
      <c r="M191" s="85"/>
      <c r="N191" s="85"/>
      <c r="O191" s="86"/>
      <c r="P191" s="87"/>
      <c r="Q191" s="87"/>
      <c r="R191" s="87"/>
      <c r="S191" s="87" t="n">
        <f aca="false">Q191+R191</f>
        <v>0</v>
      </c>
      <c r="T191" s="81" t="n">
        <v>1</v>
      </c>
      <c r="U191" s="87" t="n">
        <v>170.12</v>
      </c>
      <c r="V191" s="81" t="n">
        <v>1</v>
      </c>
      <c r="W191" s="87" t="n">
        <v>57</v>
      </c>
      <c r="X191" s="81" t="n">
        <v>2</v>
      </c>
      <c r="Y191" s="87" t="n">
        <f aca="false">(T191*U191)+(V191*W191)</f>
        <v>227.12</v>
      </c>
      <c r="Z191" s="87" t="n">
        <f aca="false">S191+Y191</f>
        <v>227.12</v>
      </c>
      <c r="AA191" s="88"/>
      <c r="AB191" s="91"/>
      <c r="AC191" s="91"/>
      <c r="AD191" s="91"/>
      <c r="AE191" s="91"/>
    </row>
    <row r="192" s="92" customFormat="true" ht="14.25" hidden="false" customHeight="false" outlineLevel="0" collapsed="false">
      <c r="A192" s="81" t="s">
        <v>123</v>
      </c>
      <c r="B192" s="81" t="s">
        <v>123</v>
      </c>
      <c r="C192" s="82" t="s">
        <v>556</v>
      </c>
      <c r="D192" s="81" t="s">
        <v>557</v>
      </c>
      <c r="E192" s="81" t="s">
        <v>126</v>
      </c>
      <c r="F192" s="81" t="s">
        <v>1268</v>
      </c>
      <c r="G192" s="83"/>
      <c r="H192" s="81" t="s">
        <v>128</v>
      </c>
      <c r="I192" s="81" t="s">
        <v>129</v>
      </c>
      <c r="J192" s="81" t="s">
        <v>290</v>
      </c>
      <c r="K192" s="81" t="s">
        <v>1269</v>
      </c>
      <c r="L192" s="84" t="s">
        <v>1270</v>
      </c>
      <c r="M192" s="85"/>
      <c r="N192" s="85"/>
      <c r="O192" s="86"/>
      <c r="P192" s="87"/>
      <c r="Q192" s="87"/>
      <c r="R192" s="87"/>
      <c r="S192" s="87" t="n">
        <f aca="false">Q192+R192</f>
        <v>0</v>
      </c>
      <c r="T192" s="81" t="n">
        <v>3</v>
      </c>
      <c r="U192" s="87" t="n">
        <v>120</v>
      </c>
      <c r="V192" s="81" t="n">
        <v>6</v>
      </c>
      <c r="W192" s="87" t="n">
        <v>55</v>
      </c>
      <c r="X192" s="81" t="n">
        <v>9</v>
      </c>
      <c r="Y192" s="87" t="n">
        <f aca="false">(T192*U192)+(V192*W192)</f>
        <v>690</v>
      </c>
      <c r="Z192" s="87" t="n">
        <f aca="false">S192+Y192</f>
        <v>690</v>
      </c>
      <c r="AA192" s="88"/>
      <c r="AB192" s="91"/>
      <c r="AC192" s="91"/>
      <c r="AD192" s="91"/>
      <c r="AE192" s="91"/>
    </row>
    <row r="193" s="92" customFormat="true" ht="26.85" hidden="false" customHeight="false" outlineLevel="0" collapsed="false">
      <c r="A193" s="81" t="s">
        <v>123</v>
      </c>
      <c r="B193" s="81" t="s">
        <v>123</v>
      </c>
      <c r="C193" s="82" t="s">
        <v>742</v>
      </c>
      <c r="D193" s="81" t="s">
        <v>743</v>
      </c>
      <c r="E193" s="81" t="s">
        <v>170</v>
      </c>
      <c r="F193" s="81" t="s">
        <v>1271</v>
      </c>
      <c r="G193" s="83"/>
      <c r="H193" s="81" t="s">
        <v>128</v>
      </c>
      <c r="I193" s="81" t="s">
        <v>129</v>
      </c>
      <c r="J193" s="81" t="s">
        <v>135</v>
      </c>
      <c r="K193" s="81" t="s">
        <v>129</v>
      </c>
      <c r="L193" s="84" t="s">
        <v>1272</v>
      </c>
      <c r="M193" s="85"/>
      <c r="N193" s="85"/>
      <c r="O193" s="86"/>
      <c r="P193" s="87"/>
      <c r="Q193" s="87"/>
      <c r="R193" s="87"/>
      <c r="S193" s="87" t="n">
        <f aca="false">Q193+R193</f>
        <v>0</v>
      </c>
      <c r="T193" s="81" t="n">
        <v>1</v>
      </c>
      <c r="U193" s="87" t="n">
        <v>170.12</v>
      </c>
      <c r="V193" s="81" t="n">
        <v>5</v>
      </c>
      <c r="W193" s="87" t="n">
        <v>57</v>
      </c>
      <c r="X193" s="81" t="n">
        <v>6</v>
      </c>
      <c r="Y193" s="87" t="n">
        <f aca="false">(T193*U193)+(V193*W193)</f>
        <v>455.12</v>
      </c>
      <c r="Z193" s="87" t="n">
        <f aca="false">S193+Y193</f>
        <v>455.12</v>
      </c>
      <c r="AA193" s="88"/>
      <c r="AB193" s="91"/>
      <c r="AC193" s="91"/>
      <c r="AD193" s="91"/>
      <c r="AE193" s="91"/>
    </row>
    <row r="194" s="92" customFormat="true" ht="14.25" hidden="false" customHeight="false" outlineLevel="0" collapsed="false">
      <c r="A194" s="81" t="s">
        <v>123</v>
      </c>
      <c r="B194" s="81" t="s">
        <v>123</v>
      </c>
      <c r="C194" s="82" t="s">
        <v>515</v>
      </c>
      <c r="D194" s="81" t="s">
        <v>516</v>
      </c>
      <c r="E194" s="81" t="s">
        <v>126</v>
      </c>
      <c r="F194" s="81" t="s">
        <v>161</v>
      </c>
      <c r="G194" s="83"/>
      <c r="H194" s="81" t="s">
        <v>128</v>
      </c>
      <c r="I194" s="81" t="s">
        <v>129</v>
      </c>
      <c r="J194" s="81" t="s">
        <v>317</v>
      </c>
      <c r="K194" s="81" t="s">
        <v>129</v>
      </c>
      <c r="L194" s="84" t="s">
        <v>1273</v>
      </c>
      <c r="M194" s="85"/>
      <c r="N194" s="85"/>
      <c r="O194" s="86"/>
      <c r="P194" s="87"/>
      <c r="Q194" s="87"/>
      <c r="R194" s="87"/>
      <c r="S194" s="87" t="n">
        <f aca="false">Q194+R194</f>
        <v>0</v>
      </c>
      <c r="T194" s="81" t="n">
        <v>1</v>
      </c>
      <c r="U194" s="87" t="n">
        <v>120</v>
      </c>
      <c r="V194" s="81" t="n">
        <v>1</v>
      </c>
      <c r="W194" s="87" t="n">
        <v>55</v>
      </c>
      <c r="X194" s="81" t="n">
        <v>2</v>
      </c>
      <c r="Y194" s="87" t="n">
        <f aca="false">(T194*U194)+(V194*W194)</f>
        <v>175</v>
      </c>
      <c r="Z194" s="87" t="n">
        <f aca="false">S194+Y194</f>
        <v>175</v>
      </c>
      <c r="AA194" s="88"/>
      <c r="AB194" s="91"/>
      <c r="AC194" s="91"/>
      <c r="AD194" s="91"/>
      <c r="AE194" s="91"/>
    </row>
    <row r="195" s="92" customFormat="true" ht="39.55" hidden="false" customHeight="false" outlineLevel="0" collapsed="false">
      <c r="A195" s="81" t="s">
        <v>123</v>
      </c>
      <c r="B195" s="81" t="s">
        <v>123</v>
      </c>
      <c r="C195" s="82" t="s">
        <v>460</v>
      </c>
      <c r="D195" s="81" t="s">
        <v>461</v>
      </c>
      <c r="E195" s="81" t="s">
        <v>126</v>
      </c>
      <c r="F195" s="81" t="s">
        <v>1274</v>
      </c>
      <c r="G195" s="83"/>
      <c r="H195" s="81" t="s">
        <v>128</v>
      </c>
      <c r="I195" s="81" t="s">
        <v>129</v>
      </c>
      <c r="J195" s="81" t="s">
        <v>135</v>
      </c>
      <c r="K195" s="81" t="s">
        <v>129</v>
      </c>
      <c r="L195" s="84" t="s">
        <v>1275</v>
      </c>
      <c r="M195" s="85"/>
      <c r="N195" s="85"/>
      <c r="O195" s="86"/>
      <c r="P195" s="87"/>
      <c r="Q195" s="87"/>
      <c r="R195" s="87"/>
      <c r="S195" s="87" t="n">
        <f aca="false">Q195+R195</f>
        <v>0</v>
      </c>
      <c r="T195" s="81" t="n">
        <v>4</v>
      </c>
      <c r="U195" s="87" t="n">
        <v>120</v>
      </c>
      <c r="V195" s="81" t="n">
        <v>9</v>
      </c>
      <c r="W195" s="87" t="n">
        <v>55</v>
      </c>
      <c r="X195" s="81" t="n">
        <v>13</v>
      </c>
      <c r="Y195" s="87" t="n">
        <f aca="false">(T195*U195)+(V195*W195)</f>
        <v>975</v>
      </c>
      <c r="Z195" s="87" t="n">
        <f aca="false">S195+Y195</f>
        <v>975</v>
      </c>
      <c r="AA195" s="88"/>
      <c r="AB195" s="91"/>
      <c r="AC195" s="91"/>
      <c r="AD195" s="91"/>
      <c r="AE195" s="91"/>
    </row>
    <row r="196" s="92" customFormat="true" ht="14.25" hidden="false" customHeight="false" outlineLevel="0" collapsed="false">
      <c r="A196" s="81" t="s">
        <v>123</v>
      </c>
      <c r="B196" s="81" t="s">
        <v>123</v>
      </c>
      <c r="C196" s="82" t="s">
        <v>256</v>
      </c>
      <c r="D196" s="81" t="s">
        <v>257</v>
      </c>
      <c r="E196" s="81" t="s">
        <v>140</v>
      </c>
      <c r="F196" s="81" t="s">
        <v>161</v>
      </c>
      <c r="G196" s="83"/>
      <c r="H196" s="81" t="s">
        <v>128</v>
      </c>
      <c r="I196" s="81" t="s">
        <v>129</v>
      </c>
      <c r="J196" s="81" t="s">
        <v>135</v>
      </c>
      <c r="K196" s="81" t="s">
        <v>129</v>
      </c>
      <c r="L196" s="84" t="s">
        <v>330</v>
      </c>
      <c r="M196" s="85"/>
      <c r="N196" s="85"/>
      <c r="O196" s="86"/>
      <c r="P196" s="87"/>
      <c r="Q196" s="87"/>
      <c r="R196" s="87"/>
      <c r="S196" s="87" t="n">
        <f aca="false">Q196+R196</f>
        <v>0</v>
      </c>
      <c r="T196" s="81" t="n">
        <v>4</v>
      </c>
      <c r="U196" s="87" t="n">
        <v>170.12</v>
      </c>
      <c r="V196" s="81" t="n">
        <v>1</v>
      </c>
      <c r="W196" s="87" t="n">
        <v>57</v>
      </c>
      <c r="X196" s="81" t="n">
        <v>5</v>
      </c>
      <c r="Y196" s="87" t="n">
        <f aca="false">(T196*U196)+(V196*W196)</f>
        <v>737.48</v>
      </c>
      <c r="Z196" s="87" t="n">
        <f aca="false">S196+Y196</f>
        <v>737.48</v>
      </c>
      <c r="AA196" s="88"/>
      <c r="AB196" s="91"/>
      <c r="AC196" s="91"/>
      <c r="AD196" s="91"/>
      <c r="AE196" s="91"/>
    </row>
    <row r="197" s="92" customFormat="true" ht="14.25" hidden="false" customHeight="false" outlineLevel="0" collapsed="false">
      <c r="A197" s="81" t="s">
        <v>123</v>
      </c>
      <c r="B197" s="81" t="s">
        <v>123</v>
      </c>
      <c r="C197" s="82" t="s">
        <v>124</v>
      </c>
      <c r="D197" s="81" t="s">
        <v>125</v>
      </c>
      <c r="E197" s="81" t="s">
        <v>126</v>
      </c>
      <c r="F197" s="81" t="s">
        <v>127</v>
      </c>
      <c r="G197" s="83"/>
      <c r="H197" s="81" t="s">
        <v>128</v>
      </c>
      <c r="I197" s="81" t="s">
        <v>129</v>
      </c>
      <c r="J197" s="81" t="s">
        <v>130</v>
      </c>
      <c r="K197" s="81" t="s">
        <v>129</v>
      </c>
      <c r="L197" s="84" t="s">
        <v>1276</v>
      </c>
      <c r="M197" s="85"/>
      <c r="N197" s="85"/>
      <c r="O197" s="86"/>
      <c r="P197" s="87"/>
      <c r="Q197" s="87"/>
      <c r="R197" s="87"/>
      <c r="S197" s="87" t="n">
        <f aca="false">Q197+R197</f>
        <v>0</v>
      </c>
      <c r="T197" s="81" t="n">
        <v>1</v>
      </c>
      <c r="U197" s="87" t="n">
        <v>120</v>
      </c>
      <c r="V197" s="81" t="n">
        <v>1</v>
      </c>
      <c r="W197" s="87" t="n">
        <v>55</v>
      </c>
      <c r="X197" s="81" t="n">
        <v>2</v>
      </c>
      <c r="Y197" s="87" t="n">
        <f aca="false">(T197*U197)+(V197*W197)</f>
        <v>175</v>
      </c>
      <c r="Z197" s="87" t="n">
        <f aca="false">S197+Y197</f>
        <v>175</v>
      </c>
      <c r="AA197" s="88"/>
      <c r="AB197" s="91"/>
      <c r="AC197" s="91"/>
      <c r="AD197" s="91"/>
      <c r="AE197" s="91"/>
    </row>
    <row r="198" s="92" customFormat="true" ht="14.25" hidden="false" customHeight="false" outlineLevel="0" collapsed="false">
      <c r="A198" s="81" t="s">
        <v>123</v>
      </c>
      <c r="B198" s="81" t="s">
        <v>123</v>
      </c>
      <c r="C198" s="82" t="s">
        <v>145</v>
      </c>
      <c r="D198" s="81" t="s">
        <v>146</v>
      </c>
      <c r="E198" s="81" t="s">
        <v>126</v>
      </c>
      <c r="F198" s="81" t="s">
        <v>147</v>
      </c>
      <c r="G198" s="83"/>
      <c r="H198" s="81" t="s">
        <v>128</v>
      </c>
      <c r="I198" s="81" t="s">
        <v>129</v>
      </c>
      <c r="J198" s="81" t="s">
        <v>148</v>
      </c>
      <c r="K198" s="81" t="s">
        <v>129</v>
      </c>
      <c r="L198" s="84" t="s">
        <v>1277</v>
      </c>
      <c r="M198" s="85"/>
      <c r="N198" s="85"/>
      <c r="O198" s="86"/>
      <c r="P198" s="87"/>
      <c r="Q198" s="87"/>
      <c r="R198" s="87"/>
      <c r="S198" s="87" t="n">
        <f aca="false">Q198+R198</f>
        <v>0</v>
      </c>
      <c r="T198" s="81" t="n">
        <v>1</v>
      </c>
      <c r="U198" s="87" t="n">
        <v>120</v>
      </c>
      <c r="V198" s="81" t="n">
        <v>1</v>
      </c>
      <c r="W198" s="87" t="n">
        <v>55</v>
      </c>
      <c r="X198" s="81" t="n">
        <v>2</v>
      </c>
      <c r="Y198" s="87" t="n">
        <f aca="false">(T198*U198)+(V198*W198)</f>
        <v>175</v>
      </c>
      <c r="Z198" s="87" t="n">
        <f aca="false">S198+Y198</f>
        <v>175</v>
      </c>
      <c r="AA198" s="88"/>
      <c r="AB198" s="91"/>
      <c r="AC198" s="91"/>
      <c r="AD198" s="91"/>
      <c r="AE198" s="91"/>
    </row>
    <row r="199" s="92" customFormat="true" ht="14.25" hidden="false" customHeight="false" outlineLevel="0" collapsed="false">
      <c r="A199" s="81" t="s">
        <v>123</v>
      </c>
      <c r="B199" s="81" t="s">
        <v>123</v>
      </c>
      <c r="C199" s="82" t="s">
        <v>238</v>
      </c>
      <c r="D199" s="81" t="s">
        <v>239</v>
      </c>
      <c r="E199" s="81" t="s">
        <v>140</v>
      </c>
      <c r="F199" s="81" t="s">
        <v>240</v>
      </c>
      <c r="G199" s="83"/>
      <c r="H199" s="81" t="s">
        <v>128</v>
      </c>
      <c r="I199" s="81" t="s">
        <v>129</v>
      </c>
      <c r="J199" s="81" t="s">
        <v>135</v>
      </c>
      <c r="K199" s="81" t="s">
        <v>129</v>
      </c>
      <c r="L199" s="84" t="s">
        <v>330</v>
      </c>
      <c r="M199" s="85"/>
      <c r="N199" s="85"/>
      <c r="O199" s="86"/>
      <c r="P199" s="87"/>
      <c r="Q199" s="87"/>
      <c r="R199" s="87"/>
      <c r="S199" s="87" t="n">
        <f aca="false">Q199+R199</f>
        <v>0</v>
      </c>
      <c r="T199" s="81" t="n">
        <v>1</v>
      </c>
      <c r="U199" s="87" t="n">
        <v>170.12</v>
      </c>
      <c r="V199" s="81" t="n">
        <v>1</v>
      </c>
      <c r="W199" s="87" t="n">
        <v>57</v>
      </c>
      <c r="X199" s="81" t="n">
        <v>2</v>
      </c>
      <c r="Y199" s="87" t="n">
        <f aca="false">(T199*U199)+(V199*W199)</f>
        <v>227.12</v>
      </c>
      <c r="Z199" s="87" t="n">
        <f aca="false">S199+Y199</f>
        <v>227.12</v>
      </c>
      <c r="AA199" s="88"/>
      <c r="AB199" s="91"/>
      <c r="AC199" s="91"/>
      <c r="AD199" s="91"/>
      <c r="AE199" s="91"/>
    </row>
    <row r="200" s="92" customFormat="true" ht="14.25" hidden="false" customHeight="false" outlineLevel="0" collapsed="false">
      <c r="A200" s="81" t="s">
        <v>123</v>
      </c>
      <c r="B200" s="81" t="s">
        <v>123</v>
      </c>
      <c r="C200" s="82" t="s">
        <v>149</v>
      </c>
      <c r="D200" s="81" t="s">
        <v>150</v>
      </c>
      <c r="E200" s="81" t="s">
        <v>140</v>
      </c>
      <c r="F200" s="81" t="s">
        <v>151</v>
      </c>
      <c r="G200" s="83"/>
      <c r="H200" s="81" t="s">
        <v>128</v>
      </c>
      <c r="I200" s="81" t="s">
        <v>129</v>
      </c>
      <c r="J200" s="81" t="s">
        <v>135</v>
      </c>
      <c r="K200" s="81" t="s">
        <v>129</v>
      </c>
      <c r="L200" s="84" t="s">
        <v>167</v>
      </c>
      <c r="M200" s="85"/>
      <c r="N200" s="85"/>
      <c r="O200" s="86"/>
      <c r="P200" s="87"/>
      <c r="Q200" s="87"/>
      <c r="R200" s="87"/>
      <c r="S200" s="87" t="n">
        <f aca="false">Q200+R200</f>
        <v>0</v>
      </c>
      <c r="T200" s="81" t="n">
        <v>1</v>
      </c>
      <c r="U200" s="87" t="n">
        <v>170.12</v>
      </c>
      <c r="V200" s="81" t="n">
        <v>1</v>
      </c>
      <c r="W200" s="87" t="n">
        <v>57</v>
      </c>
      <c r="X200" s="81" t="n">
        <v>2</v>
      </c>
      <c r="Y200" s="87" t="n">
        <f aca="false">(T200*U200)+(V200*W200)</f>
        <v>227.12</v>
      </c>
      <c r="Z200" s="87" t="n">
        <f aca="false">S200+Y200</f>
        <v>227.12</v>
      </c>
      <c r="AA200" s="88"/>
      <c r="AB200" s="91"/>
      <c r="AC200" s="91"/>
      <c r="AD200" s="91"/>
      <c r="AE200" s="91"/>
    </row>
    <row r="201" s="92" customFormat="true" ht="14.25" hidden="false" customHeight="false" outlineLevel="0" collapsed="false">
      <c r="A201" s="81" t="s">
        <v>123</v>
      </c>
      <c r="B201" s="81" t="s">
        <v>123</v>
      </c>
      <c r="C201" s="82" t="s">
        <v>729</v>
      </c>
      <c r="D201" s="81" t="s">
        <v>730</v>
      </c>
      <c r="E201" s="81" t="s">
        <v>140</v>
      </c>
      <c r="F201" s="81" t="s">
        <v>1278</v>
      </c>
      <c r="G201" s="83"/>
      <c r="H201" s="81" t="s">
        <v>128</v>
      </c>
      <c r="I201" s="81" t="s">
        <v>129</v>
      </c>
      <c r="J201" s="81" t="s">
        <v>148</v>
      </c>
      <c r="K201" s="81" t="s">
        <v>129</v>
      </c>
      <c r="L201" s="84" t="s">
        <v>135</v>
      </c>
      <c r="M201" s="85"/>
      <c r="N201" s="85"/>
      <c r="O201" s="86"/>
      <c r="P201" s="87"/>
      <c r="Q201" s="87"/>
      <c r="R201" s="87"/>
      <c r="S201" s="87" t="n">
        <f aca="false">Q201+R201</f>
        <v>0</v>
      </c>
      <c r="T201" s="81" t="n">
        <v>1</v>
      </c>
      <c r="U201" s="87" t="n">
        <v>120</v>
      </c>
      <c r="V201" s="81" t="n">
        <v>1</v>
      </c>
      <c r="W201" s="87" t="n">
        <v>55</v>
      </c>
      <c r="X201" s="81" t="n">
        <v>2</v>
      </c>
      <c r="Y201" s="87" t="n">
        <f aca="false">(T201*U201)+(V201*W201)</f>
        <v>175</v>
      </c>
      <c r="Z201" s="87" t="n">
        <f aca="false">S201+Y201</f>
        <v>175</v>
      </c>
      <c r="AA201" s="88"/>
      <c r="AB201" s="91"/>
      <c r="AC201" s="91"/>
      <c r="AD201" s="91"/>
      <c r="AE201" s="91"/>
    </row>
    <row r="202" s="92" customFormat="true" ht="14.25" hidden="false" customHeight="false" outlineLevel="0" collapsed="false">
      <c r="A202" s="81" t="s">
        <v>123</v>
      </c>
      <c r="B202" s="81" t="s">
        <v>123</v>
      </c>
      <c r="C202" s="82" t="s">
        <v>149</v>
      </c>
      <c r="D202" s="81" t="s">
        <v>150</v>
      </c>
      <c r="E202" s="81" t="s">
        <v>140</v>
      </c>
      <c r="F202" s="81" t="s">
        <v>151</v>
      </c>
      <c r="G202" s="83"/>
      <c r="H202" s="81" t="s">
        <v>128</v>
      </c>
      <c r="I202" s="81" t="s">
        <v>129</v>
      </c>
      <c r="J202" s="81" t="s">
        <v>135</v>
      </c>
      <c r="K202" s="81" t="s">
        <v>129</v>
      </c>
      <c r="L202" s="84" t="s">
        <v>167</v>
      </c>
      <c r="M202" s="85"/>
      <c r="N202" s="85"/>
      <c r="O202" s="86"/>
      <c r="P202" s="87"/>
      <c r="Q202" s="87"/>
      <c r="R202" s="87"/>
      <c r="S202" s="87" t="n">
        <f aca="false">Q202+R202</f>
        <v>0</v>
      </c>
      <c r="T202" s="81" t="n">
        <v>1</v>
      </c>
      <c r="U202" s="87" t="n">
        <v>170.12</v>
      </c>
      <c r="V202" s="81" t="n">
        <v>1</v>
      </c>
      <c r="W202" s="87" t="n">
        <v>57</v>
      </c>
      <c r="X202" s="81" t="n">
        <v>2</v>
      </c>
      <c r="Y202" s="87" t="n">
        <f aca="false">(T202*U202)+(V202*W202)</f>
        <v>227.12</v>
      </c>
      <c r="Z202" s="87" t="n">
        <f aca="false">S202+Y202</f>
        <v>227.12</v>
      </c>
      <c r="AA202" s="88"/>
      <c r="AB202" s="91"/>
      <c r="AC202" s="91"/>
      <c r="AD202" s="91"/>
      <c r="AE202" s="91"/>
    </row>
    <row r="203" s="92" customFormat="true" ht="14.25" hidden="false" customHeight="false" outlineLevel="0" collapsed="false">
      <c r="A203" s="81" t="s">
        <v>123</v>
      </c>
      <c r="B203" s="81" t="s">
        <v>123</v>
      </c>
      <c r="C203" s="82" t="s">
        <v>437</v>
      </c>
      <c r="D203" s="81" t="s">
        <v>438</v>
      </c>
      <c r="E203" s="81" t="s">
        <v>126</v>
      </c>
      <c r="F203" s="81" t="s">
        <v>501</v>
      </c>
      <c r="G203" s="83"/>
      <c r="H203" s="81" t="s">
        <v>128</v>
      </c>
      <c r="I203" s="81" t="s">
        <v>129</v>
      </c>
      <c r="J203" s="81" t="s">
        <v>135</v>
      </c>
      <c r="K203" s="81" t="s">
        <v>129</v>
      </c>
      <c r="L203" s="84" t="s">
        <v>1279</v>
      </c>
      <c r="M203" s="85"/>
      <c r="N203" s="85"/>
      <c r="O203" s="86"/>
      <c r="P203" s="87"/>
      <c r="Q203" s="87"/>
      <c r="R203" s="87"/>
      <c r="S203" s="87" t="n">
        <f aca="false">Q203+R203</f>
        <v>0</v>
      </c>
      <c r="T203" s="81" t="n">
        <v>2</v>
      </c>
      <c r="U203" s="87" t="n">
        <v>120</v>
      </c>
      <c r="V203" s="81" t="n">
        <v>3</v>
      </c>
      <c r="W203" s="87" t="n">
        <v>55</v>
      </c>
      <c r="X203" s="81" t="n">
        <v>5</v>
      </c>
      <c r="Y203" s="87" t="n">
        <f aca="false">(T203*U203)+(V203*W203)</f>
        <v>405</v>
      </c>
      <c r="Z203" s="87" t="n">
        <f aca="false">S203+Y203</f>
        <v>405</v>
      </c>
      <c r="AA203" s="88"/>
      <c r="AB203" s="91"/>
      <c r="AC203" s="91"/>
      <c r="AD203" s="91"/>
      <c r="AE203" s="91"/>
    </row>
    <row r="204" s="92" customFormat="true" ht="14.25" hidden="false" customHeight="false" outlineLevel="0" collapsed="false">
      <c r="A204" s="81" t="s">
        <v>123</v>
      </c>
      <c r="B204" s="81" t="s">
        <v>123</v>
      </c>
      <c r="C204" s="82" t="s">
        <v>586</v>
      </c>
      <c r="D204" s="81" t="s">
        <v>587</v>
      </c>
      <c r="E204" s="81" t="s">
        <v>140</v>
      </c>
      <c r="F204" s="81" t="s">
        <v>236</v>
      </c>
      <c r="G204" s="83"/>
      <c r="H204" s="81" t="s">
        <v>128</v>
      </c>
      <c r="I204" s="81" t="s">
        <v>129</v>
      </c>
      <c r="J204" s="81" t="s">
        <v>135</v>
      </c>
      <c r="K204" s="81" t="s">
        <v>129</v>
      </c>
      <c r="L204" s="84" t="s">
        <v>1280</v>
      </c>
      <c r="M204" s="85"/>
      <c r="N204" s="85"/>
      <c r="O204" s="86"/>
      <c r="P204" s="87"/>
      <c r="Q204" s="87"/>
      <c r="R204" s="87"/>
      <c r="S204" s="87" t="n">
        <f aca="false">Q204+R204</f>
        <v>0</v>
      </c>
      <c r="T204" s="81" t="n">
        <v>2</v>
      </c>
      <c r="U204" s="87" t="n">
        <v>170.12</v>
      </c>
      <c r="V204" s="81" t="n">
        <v>3</v>
      </c>
      <c r="W204" s="87" t="n">
        <v>57</v>
      </c>
      <c r="X204" s="81" t="n">
        <v>5</v>
      </c>
      <c r="Y204" s="87" t="n">
        <f aca="false">(T204*U204)+(V204*W204)</f>
        <v>511.24</v>
      </c>
      <c r="Z204" s="87" t="n">
        <f aca="false">S204+Y204</f>
        <v>511.24</v>
      </c>
      <c r="AA204" s="88"/>
      <c r="AB204" s="91"/>
      <c r="AC204" s="91"/>
      <c r="AD204" s="91"/>
      <c r="AE204" s="91"/>
    </row>
    <row r="205" s="92" customFormat="true" ht="14.25" hidden="false" customHeight="false" outlineLevel="0" collapsed="false">
      <c r="A205" s="81" t="s">
        <v>123</v>
      </c>
      <c r="B205" s="81" t="s">
        <v>123</v>
      </c>
      <c r="C205" s="82" t="s">
        <v>856</v>
      </c>
      <c r="D205" s="81" t="s">
        <v>857</v>
      </c>
      <c r="E205" s="81" t="s">
        <v>126</v>
      </c>
      <c r="F205" s="81" t="s">
        <v>858</v>
      </c>
      <c r="G205" s="83"/>
      <c r="H205" s="81" t="s">
        <v>128</v>
      </c>
      <c r="I205" s="81" t="s">
        <v>129</v>
      </c>
      <c r="J205" s="81" t="s">
        <v>135</v>
      </c>
      <c r="K205" s="81" t="s">
        <v>129</v>
      </c>
      <c r="L205" s="84" t="s">
        <v>1281</v>
      </c>
      <c r="M205" s="85"/>
      <c r="N205" s="85"/>
      <c r="O205" s="86"/>
      <c r="P205" s="87"/>
      <c r="Q205" s="87"/>
      <c r="R205" s="87"/>
      <c r="S205" s="87" t="n">
        <f aca="false">Q205+R205</f>
        <v>0</v>
      </c>
      <c r="T205" s="81" t="n">
        <v>3</v>
      </c>
      <c r="U205" s="87" t="n">
        <v>120</v>
      </c>
      <c r="V205" s="81" t="n">
        <v>3</v>
      </c>
      <c r="W205" s="87" t="n">
        <v>55</v>
      </c>
      <c r="X205" s="81" t="n">
        <v>6</v>
      </c>
      <c r="Y205" s="87" t="n">
        <f aca="false">(T205*U205)+(V205*W205)</f>
        <v>525</v>
      </c>
      <c r="Z205" s="87" t="n">
        <f aca="false">S205+Y205</f>
        <v>525</v>
      </c>
      <c r="AA205" s="88"/>
      <c r="AB205" s="91"/>
      <c r="AC205" s="91"/>
      <c r="AD205" s="91"/>
      <c r="AE205" s="91"/>
    </row>
    <row r="206" s="92" customFormat="true" ht="26.85" hidden="false" customHeight="false" outlineLevel="0" collapsed="false">
      <c r="A206" s="81" t="s">
        <v>123</v>
      </c>
      <c r="B206" s="81" t="s">
        <v>123</v>
      </c>
      <c r="C206" s="82" t="s">
        <v>363</v>
      </c>
      <c r="D206" s="81" t="s">
        <v>364</v>
      </c>
      <c r="E206" s="81" t="s">
        <v>140</v>
      </c>
      <c r="F206" s="81" t="s">
        <v>1282</v>
      </c>
      <c r="G206" s="83"/>
      <c r="H206" s="81" t="s">
        <v>128</v>
      </c>
      <c r="I206" s="81" t="s">
        <v>129</v>
      </c>
      <c r="J206" s="81" t="s">
        <v>135</v>
      </c>
      <c r="K206" s="81" t="s">
        <v>129</v>
      </c>
      <c r="L206" s="84" t="s">
        <v>167</v>
      </c>
      <c r="M206" s="85"/>
      <c r="N206" s="85"/>
      <c r="O206" s="86"/>
      <c r="P206" s="87"/>
      <c r="Q206" s="87"/>
      <c r="R206" s="87"/>
      <c r="S206" s="87" t="n">
        <f aca="false">Q206+R206</f>
        <v>0</v>
      </c>
      <c r="T206" s="81" t="n">
        <v>3</v>
      </c>
      <c r="U206" s="87" t="n">
        <v>170.12</v>
      </c>
      <c r="V206" s="81" t="n">
        <v>1</v>
      </c>
      <c r="W206" s="87" t="n">
        <v>57</v>
      </c>
      <c r="X206" s="81" t="n">
        <v>4</v>
      </c>
      <c r="Y206" s="87" t="n">
        <f aca="false">(T206*U206)+(V206*W206)</f>
        <v>567.36</v>
      </c>
      <c r="Z206" s="87" t="n">
        <f aca="false">S206+Y206</f>
        <v>567.36</v>
      </c>
      <c r="AA206" s="88"/>
      <c r="AB206" s="91"/>
      <c r="AC206" s="91"/>
      <c r="AD206" s="91"/>
      <c r="AE206" s="91"/>
    </row>
    <row r="207" customFormat="false" ht="14.25" hidden="false" customHeight="false" outlineLevel="0" collapsed="false">
      <c r="A207" s="52" t="s">
        <v>123</v>
      </c>
      <c r="B207" s="52" t="s">
        <v>123</v>
      </c>
      <c r="C207" s="53" t="s">
        <v>175</v>
      </c>
      <c r="D207" s="52" t="s">
        <v>176</v>
      </c>
      <c r="E207" s="52" t="s">
        <v>140</v>
      </c>
      <c r="F207" s="52" t="s">
        <v>127</v>
      </c>
      <c r="G207" s="54"/>
      <c r="H207" s="52" t="s">
        <v>128</v>
      </c>
      <c r="I207" s="52" t="s">
        <v>129</v>
      </c>
      <c r="J207" s="55" t="s">
        <v>135</v>
      </c>
      <c r="K207" s="52" t="s">
        <v>129</v>
      </c>
      <c r="L207" s="56" t="s">
        <v>1283</v>
      </c>
      <c r="M207" s="57"/>
      <c r="N207" s="57"/>
      <c r="O207" s="58"/>
      <c r="P207" s="59"/>
      <c r="Q207" s="59"/>
      <c r="R207" s="59"/>
      <c r="S207" s="60" t="n">
        <f aca="false">Q207+R207</f>
        <v>0</v>
      </c>
      <c r="T207" s="52" t="n">
        <v>3</v>
      </c>
      <c r="U207" s="59" t="n">
        <v>170.12</v>
      </c>
      <c r="V207" s="52" t="n">
        <v>5</v>
      </c>
      <c r="W207" s="59" t="n">
        <v>57</v>
      </c>
      <c r="X207" s="52" t="n">
        <v>8</v>
      </c>
      <c r="Y207" s="60" t="n">
        <f aca="false">(T207*U207)+(V207*W207)</f>
        <v>795.36</v>
      </c>
      <c r="Z207" s="60" t="n">
        <f aca="false">S207+Y207</f>
        <v>795.36</v>
      </c>
      <c r="AA207" s="61"/>
      <c r="AB207" s="50"/>
      <c r="AC207" s="50"/>
      <c r="AD207" s="50"/>
      <c r="AE207" s="50"/>
    </row>
    <row r="208" customFormat="false" ht="14.25" hidden="false" customHeight="false" outlineLevel="0" collapsed="false">
      <c r="A208" s="62"/>
      <c r="B208" s="50"/>
      <c r="C208" s="64"/>
      <c r="D208" s="65"/>
      <c r="E208" s="65"/>
      <c r="F208" s="66"/>
      <c r="G208" s="67"/>
      <c r="H208" s="67"/>
      <c r="I208" s="67"/>
      <c r="J208" s="67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</row>
    <row r="209" customFormat="false" ht="14.25" hidden="false" customHeight="true" outlineLevel="0" collapsed="false">
      <c r="A209" s="68" t="s">
        <v>40</v>
      </c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</row>
    <row r="210" customFormat="false" ht="14.25" hidden="false" customHeight="true" outlineLevel="0" collapsed="false">
      <c r="A210" s="69" t="s">
        <v>41</v>
      </c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</row>
    <row r="211" customFormat="false" ht="14.25" hidden="false" customHeight="true" outlineLevel="0" collapsed="false">
      <c r="A211" s="70" t="s">
        <v>42</v>
      </c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</row>
    <row r="212" customFormat="false" ht="14.25" hidden="false" customHeight="true" outlineLevel="0" collapsed="false">
      <c r="A212" s="70" t="s">
        <v>43</v>
      </c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</row>
    <row r="213" customFormat="false" ht="14.25" hidden="false" customHeight="true" outlineLevel="0" collapsed="false">
      <c r="A213" s="70" t="s">
        <v>44</v>
      </c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</row>
    <row r="214" customFormat="false" ht="14.25" hidden="false" customHeight="true" outlineLevel="0" collapsed="false">
      <c r="A214" s="70" t="s">
        <v>45</v>
      </c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</row>
    <row r="215" customFormat="false" ht="14.25" hidden="false" customHeight="true" outlineLevel="0" collapsed="false">
      <c r="A215" s="70" t="s">
        <v>46</v>
      </c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</row>
    <row r="216" customFormat="false" ht="14.25" hidden="false" customHeight="true" outlineLevel="0" collapsed="false">
      <c r="A216" s="70" t="s">
        <v>47</v>
      </c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</row>
    <row r="217" customFormat="false" ht="14.25" hidden="false" customHeight="true" outlineLevel="0" collapsed="false">
      <c r="A217" s="70" t="s">
        <v>408</v>
      </c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</row>
    <row r="218" customFormat="false" ht="26.85" hidden="false" customHeight="true" outlineLevel="0" collapsed="false">
      <c r="A218" s="70" t="s">
        <v>409</v>
      </c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</row>
    <row r="219" customFormat="false" ht="14.25" hidden="false" customHeight="true" outlineLevel="0" collapsed="false">
      <c r="A219" s="70" t="s">
        <v>410</v>
      </c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</row>
    <row r="220" customFormat="false" ht="14.25" hidden="false" customHeight="true" outlineLevel="0" collapsed="false">
      <c r="A220" s="70" t="s">
        <v>411</v>
      </c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</row>
    <row r="221" customFormat="false" ht="14.25" hidden="false" customHeight="true" outlineLevel="0" collapsed="false">
      <c r="A221" s="70" t="s">
        <v>412</v>
      </c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</row>
    <row r="222" customFormat="false" ht="14.25" hidden="false" customHeight="true" outlineLevel="0" collapsed="false">
      <c r="A222" s="70" t="s">
        <v>413</v>
      </c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</row>
    <row r="223" customFormat="false" ht="14.25" hidden="false" customHeight="true" outlineLevel="0" collapsed="false">
      <c r="A223" s="70" t="s">
        <v>414</v>
      </c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</row>
    <row r="224" customFormat="false" ht="14.25" hidden="false" customHeight="true" outlineLevel="0" collapsed="false">
      <c r="A224" s="70" t="s">
        <v>415</v>
      </c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</row>
    <row r="225" customFormat="false" ht="14.25" hidden="false" customHeight="true" outlineLevel="0" collapsed="false">
      <c r="A225" s="70" t="s">
        <v>416</v>
      </c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</row>
    <row r="226" customFormat="false" ht="14.25" hidden="false" customHeight="true" outlineLevel="0" collapsed="false">
      <c r="A226" s="70" t="s">
        <v>417</v>
      </c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</row>
    <row r="227" customFormat="false" ht="14.25" hidden="false" customHeight="true" outlineLevel="0" collapsed="false">
      <c r="A227" s="70" t="s">
        <v>418</v>
      </c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</row>
    <row r="228" customFormat="false" ht="14.25" hidden="false" customHeight="true" outlineLevel="0" collapsed="false">
      <c r="A228" s="70" t="s">
        <v>419</v>
      </c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</row>
    <row r="229" customFormat="false" ht="14.25" hidden="false" customHeight="true" outlineLevel="0" collapsed="false">
      <c r="A229" s="70" t="s">
        <v>420</v>
      </c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</row>
    <row r="230" customFormat="false" ht="14.25" hidden="false" customHeight="true" outlineLevel="0" collapsed="false">
      <c r="A230" s="70" t="s">
        <v>421</v>
      </c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</row>
    <row r="231" customFormat="false" ht="14.25" hidden="false" customHeight="true" outlineLevel="0" collapsed="false">
      <c r="A231" s="70" t="s">
        <v>422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</row>
    <row r="232" customFormat="false" ht="14.25" hidden="false" customHeight="true" outlineLevel="0" collapsed="false">
      <c r="A232" s="70" t="s">
        <v>423</v>
      </c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</row>
    <row r="233" customFormat="false" ht="14.25" hidden="false" customHeight="true" outlineLevel="0" collapsed="false">
      <c r="A233" s="70" t="s">
        <v>424</v>
      </c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</row>
    <row r="234" customFormat="false" ht="14.25" hidden="false" customHeight="true" outlineLevel="0" collapsed="false">
      <c r="A234" s="70" t="s">
        <v>425</v>
      </c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</row>
    <row r="235" customFormat="false" ht="14.25" hidden="false" customHeight="true" outlineLevel="0" collapsed="false">
      <c r="A235" s="70" t="s">
        <v>426</v>
      </c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</row>
    <row r="236" customFormat="false" ht="14.25" hidden="false" customHeight="true" outlineLevel="0" collapsed="false">
      <c r="A236" s="70" t="s">
        <v>427</v>
      </c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</row>
    <row r="237" customFormat="false" ht="14.25" hidden="false" customHeight="true" outlineLevel="0" collapsed="false">
      <c r="A237" s="70" t="s">
        <v>428</v>
      </c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</row>
    <row r="238" customFormat="false" ht="14.25" hidden="false" customHeight="true" outlineLevel="0" collapsed="false">
      <c r="A238" s="70" t="s">
        <v>429</v>
      </c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</row>
    <row r="239" customFormat="false" ht="14.25" hidden="false" customHeight="false" outlineLevel="0" collapsed="false">
      <c r="B239" s="65"/>
      <c r="C239" s="65"/>
      <c r="D239" s="65"/>
      <c r="E239" s="65"/>
      <c r="F239" s="66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</row>
    <row r="240" customFormat="false" ht="14.25" hidden="false" customHeight="false" outlineLevel="0" collapsed="false">
      <c r="A240" s="65"/>
      <c r="B240" s="65"/>
      <c r="C240" s="65"/>
      <c r="D240" s="65"/>
      <c r="E240" s="65"/>
      <c r="F240" s="66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customFormat="false" ht="14.25" hidden="false" customHeight="false" outlineLevel="0" collapsed="false">
      <c r="A241" s="65"/>
      <c r="B241" s="65"/>
      <c r="C241" s="65"/>
      <c r="D241" s="65"/>
      <c r="E241" s="65"/>
      <c r="F241" s="66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</row>
    <row r="242" customFormat="false" ht="14.25" hidden="false" customHeight="false" outlineLevel="0" collapsed="false">
      <c r="A242" s="65"/>
      <c r="B242" s="65"/>
      <c r="C242" s="65"/>
      <c r="D242" s="65"/>
      <c r="E242" s="65"/>
      <c r="F242" s="66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customFormat="false" ht="14.25" hidden="false" customHeight="false" outlineLevel="0" collapsed="false">
      <c r="A243" s="65"/>
      <c r="B243" s="65"/>
      <c r="C243" s="65"/>
      <c r="D243" s="65"/>
      <c r="E243" s="65"/>
      <c r="F243" s="66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customFormat="false" ht="14.25" hidden="false" customHeight="false" outlineLevel="0" collapsed="false">
      <c r="A244" s="65"/>
      <c r="B244" s="65"/>
      <c r="C244" s="65"/>
      <c r="D244" s="65"/>
      <c r="E244" s="65"/>
      <c r="F244" s="66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customFormat="false" ht="14.25" hidden="false" customHeight="false" outlineLevel="0" collapsed="false">
      <c r="A245" s="65"/>
      <c r="B245" s="65"/>
      <c r="C245" s="65"/>
      <c r="D245" s="65"/>
      <c r="E245" s="65"/>
      <c r="F245" s="66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customFormat="false" ht="14.25" hidden="false" customHeight="false" outlineLevel="0" collapsed="false">
      <c r="A246" s="65"/>
      <c r="B246" s="65"/>
      <c r="C246" s="65"/>
      <c r="D246" s="65"/>
      <c r="E246" s="65"/>
      <c r="F246" s="66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customFormat="false" ht="14.25" hidden="false" customHeight="false" outlineLevel="0" collapsed="false">
      <c r="A247" s="65"/>
      <c r="B247" s="65"/>
      <c r="C247" s="65"/>
      <c r="D247" s="65"/>
      <c r="E247" s="65"/>
      <c r="F247" s="66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</row>
    <row r="248" customFormat="false" ht="14.25" hidden="false" customHeight="false" outlineLevel="0" collapsed="false">
      <c r="A248" s="65"/>
      <c r="B248" s="65"/>
      <c r="C248" s="65"/>
      <c r="D248" s="65"/>
      <c r="E248" s="65"/>
      <c r="F248" s="66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customFormat="false" ht="14.25" hidden="false" customHeight="false" outlineLevel="0" collapsed="false">
      <c r="A249" s="65"/>
      <c r="B249" s="65"/>
      <c r="C249" s="65"/>
      <c r="D249" s="65"/>
      <c r="E249" s="65"/>
      <c r="F249" s="66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customFormat="false" ht="14.25" hidden="false" customHeight="false" outlineLevel="0" collapsed="false">
      <c r="A250" s="65"/>
      <c r="B250" s="65"/>
      <c r="C250" s="65"/>
      <c r="D250" s="65"/>
      <c r="E250" s="65"/>
      <c r="F250" s="66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customFormat="false" ht="14.25" hidden="false" customHeight="false" outlineLevel="0" collapsed="false">
      <c r="A251" s="65"/>
      <c r="B251" s="65"/>
      <c r="C251" s="65"/>
      <c r="D251" s="65"/>
      <c r="E251" s="65"/>
      <c r="F251" s="66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customFormat="false" ht="14.25" hidden="false" customHeight="false" outlineLevel="0" collapsed="false">
      <c r="A252" s="65"/>
      <c r="B252" s="65"/>
      <c r="C252" s="65"/>
      <c r="D252" s="65"/>
      <c r="E252" s="65"/>
      <c r="F252" s="66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customFormat="false" ht="14.25" hidden="false" customHeight="false" outlineLevel="0" collapsed="false">
      <c r="A253" s="65"/>
      <c r="B253" s="65"/>
      <c r="C253" s="65"/>
      <c r="D253" s="65"/>
      <c r="E253" s="65"/>
      <c r="F253" s="66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customFormat="false" ht="14.25" hidden="false" customHeight="false" outlineLevel="0" collapsed="false">
      <c r="A254" s="65"/>
      <c r="B254" s="65"/>
      <c r="C254" s="65"/>
      <c r="D254" s="65"/>
      <c r="E254" s="65"/>
      <c r="F254" s="66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customFormat="false" ht="14.25" hidden="false" customHeight="false" outlineLevel="0" collapsed="false">
      <c r="A255" s="65"/>
      <c r="B255" s="65"/>
      <c r="C255" s="65"/>
      <c r="D255" s="65"/>
      <c r="E255" s="65"/>
      <c r="F255" s="66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customFormat="false" ht="14.25" hidden="false" customHeight="false" outlineLevel="0" collapsed="false">
      <c r="A256" s="65"/>
      <c r="B256" s="65"/>
      <c r="C256" s="65"/>
      <c r="D256" s="65"/>
      <c r="E256" s="65"/>
      <c r="F256" s="66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customFormat="false" ht="14.25" hidden="false" customHeight="false" outlineLevel="0" collapsed="false">
      <c r="A257" s="65"/>
      <c r="B257" s="65"/>
      <c r="C257" s="65"/>
      <c r="D257" s="65"/>
      <c r="E257" s="65"/>
      <c r="F257" s="66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customFormat="false" ht="14.25" hidden="false" customHeight="false" outlineLevel="0" collapsed="false">
      <c r="A258" s="65"/>
      <c r="B258" s="65"/>
      <c r="C258" s="65"/>
      <c r="D258" s="65"/>
      <c r="E258" s="65"/>
      <c r="F258" s="66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customFormat="false" ht="14.25" hidden="false" customHeight="false" outlineLevel="0" collapsed="false">
      <c r="A259" s="65"/>
      <c r="B259" s="65"/>
      <c r="C259" s="65"/>
      <c r="D259" s="65"/>
      <c r="E259" s="65"/>
      <c r="F259" s="66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customFormat="false" ht="14.25" hidden="false" customHeight="false" outlineLevel="0" collapsed="false">
      <c r="A260" s="65"/>
      <c r="B260" s="65"/>
      <c r="C260" s="65"/>
      <c r="D260" s="65"/>
      <c r="E260" s="65"/>
      <c r="F260" s="66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</row>
    <row r="261" customFormat="false" ht="14.25" hidden="false" customHeight="false" outlineLevel="0" collapsed="false">
      <c r="A261" s="65"/>
      <c r="B261" s="65"/>
      <c r="C261" s="65"/>
      <c r="D261" s="65"/>
      <c r="E261" s="65"/>
      <c r="F261" s="66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</row>
    <row r="262" customFormat="false" ht="14.25" hidden="false" customHeight="false" outlineLevel="0" collapsed="false">
      <c r="A262" s="65"/>
      <c r="B262" s="65"/>
      <c r="C262" s="65"/>
      <c r="D262" s="65"/>
      <c r="E262" s="65"/>
      <c r="F262" s="66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</row>
    <row r="263" customFormat="false" ht="14.25" hidden="false" customHeight="false" outlineLevel="0" collapsed="false">
      <c r="A263" s="65"/>
      <c r="B263" s="65"/>
      <c r="C263" s="65"/>
      <c r="D263" s="65"/>
      <c r="E263" s="65"/>
      <c r="F263" s="66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</row>
    <row r="264" customFormat="false" ht="14.25" hidden="false" customHeight="false" outlineLevel="0" collapsed="false">
      <c r="A264" s="65"/>
      <c r="B264" s="65"/>
      <c r="C264" s="65"/>
      <c r="D264" s="65"/>
      <c r="E264" s="65"/>
      <c r="F264" s="66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</row>
    <row r="265" customFormat="false" ht="14.25" hidden="false" customHeight="false" outlineLevel="0" collapsed="false">
      <c r="A265" s="65"/>
      <c r="B265" s="65"/>
      <c r="C265" s="65"/>
      <c r="D265" s="65"/>
      <c r="E265" s="65"/>
      <c r="F265" s="66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</row>
    <row r="266" customFormat="false" ht="14.25" hidden="false" customHeight="false" outlineLevel="0" collapsed="false">
      <c r="A266" s="65"/>
      <c r="B266" s="65"/>
      <c r="C266" s="65"/>
      <c r="D266" s="65"/>
      <c r="E266" s="65"/>
      <c r="F266" s="66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</row>
    <row r="267" customFormat="false" ht="14.25" hidden="false" customHeight="false" outlineLevel="0" collapsed="false">
      <c r="A267" s="65"/>
      <c r="B267" s="65"/>
      <c r="C267" s="65"/>
      <c r="D267" s="65"/>
      <c r="E267" s="65"/>
      <c r="F267" s="66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</row>
    <row r="268" customFormat="false" ht="14.25" hidden="false" customHeight="false" outlineLevel="0" collapsed="false">
      <c r="A268" s="65"/>
      <c r="B268" s="65"/>
      <c r="C268" s="65"/>
      <c r="D268" s="65"/>
      <c r="E268" s="65"/>
      <c r="F268" s="66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</row>
    <row r="269" customFormat="false" ht="14.25" hidden="false" customHeight="false" outlineLevel="0" collapsed="false">
      <c r="A269" s="65"/>
      <c r="B269" s="65"/>
      <c r="C269" s="65"/>
      <c r="D269" s="65"/>
      <c r="E269" s="65"/>
      <c r="F269" s="66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</row>
    <row r="270" customFormat="false" ht="14.25" hidden="false" customHeight="false" outlineLevel="0" collapsed="false">
      <c r="A270" s="65"/>
      <c r="B270" s="65"/>
      <c r="C270" s="65"/>
      <c r="D270" s="65"/>
      <c r="E270" s="65"/>
      <c r="F270" s="66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</row>
    <row r="271" customFormat="false" ht="14.25" hidden="false" customHeight="false" outlineLevel="0" collapsed="false">
      <c r="A271" s="65"/>
      <c r="B271" s="65"/>
      <c r="C271" s="65"/>
      <c r="D271" s="65"/>
      <c r="E271" s="65"/>
      <c r="F271" s="66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</row>
    <row r="272" customFormat="false" ht="14.25" hidden="false" customHeight="false" outlineLevel="0" collapsed="false">
      <c r="A272" s="65"/>
      <c r="B272" s="65"/>
      <c r="C272" s="65"/>
      <c r="D272" s="65"/>
      <c r="E272" s="65"/>
      <c r="F272" s="66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</row>
    <row r="273" customFormat="false" ht="14.25" hidden="false" customHeight="false" outlineLevel="0" collapsed="false">
      <c r="A273" s="65"/>
      <c r="B273" s="65"/>
      <c r="C273" s="65"/>
      <c r="D273" s="65"/>
      <c r="E273" s="65"/>
      <c r="F273" s="66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</row>
    <row r="274" customFormat="false" ht="14.25" hidden="false" customHeight="false" outlineLevel="0" collapsed="false">
      <c r="A274" s="65"/>
      <c r="B274" s="65"/>
      <c r="C274" s="65"/>
      <c r="D274" s="65"/>
      <c r="E274" s="65"/>
      <c r="F274" s="66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</row>
    <row r="275" customFormat="false" ht="14.25" hidden="false" customHeight="false" outlineLevel="0" collapsed="false">
      <c r="A275" s="65"/>
      <c r="B275" s="65"/>
      <c r="C275" s="65"/>
      <c r="D275" s="65"/>
      <c r="E275" s="65"/>
      <c r="F275" s="66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</row>
    <row r="276" customFormat="false" ht="14.25" hidden="false" customHeight="false" outlineLevel="0" collapsed="false">
      <c r="A276" s="65"/>
      <c r="B276" s="65"/>
      <c r="C276" s="65"/>
      <c r="D276" s="65"/>
      <c r="E276" s="65"/>
      <c r="F276" s="66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customFormat="false" ht="14.25" hidden="false" customHeight="false" outlineLevel="0" collapsed="false">
      <c r="A277" s="65"/>
      <c r="B277" s="65"/>
      <c r="C277" s="65"/>
      <c r="D277" s="65"/>
      <c r="E277" s="65"/>
      <c r="F277" s="66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customFormat="false" ht="14.25" hidden="false" customHeight="false" outlineLevel="0" collapsed="false">
      <c r="A278" s="65"/>
      <c r="B278" s="65"/>
      <c r="C278" s="65"/>
      <c r="D278" s="65"/>
      <c r="E278" s="65"/>
      <c r="F278" s="66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customFormat="false" ht="14.25" hidden="false" customHeight="false" outlineLevel="0" collapsed="false">
      <c r="A279" s="65"/>
      <c r="B279" s="65"/>
      <c r="C279" s="65"/>
      <c r="D279" s="65"/>
      <c r="E279" s="65"/>
      <c r="F279" s="66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customFormat="false" ht="14.25" hidden="false" customHeight="false" outlineLevel="0" collapsed="false">
      <c r="A280" s="65"/>
      <c r="B280" s="65"/>
      <c r="C280" s="65"/>
      <c r="D280" s="65"/>
      <c r="E280" s="65"/>
      <c r="F280" s="66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customFormat="false" ht="14.25" hidden="false" customHeight="false" outlineLevel="0" collapsed="false">
      <c r="A281" s="65"/>
      <c r="B281" s="65"/>
      <c r="C281" s="65"/>
      <c r="D281" s="65"/>
      <c r="E281" s="65"/>
      <c r="F281" s="66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customFormat="false" ht="14.25" hidden="false" customHeight="false" outlineLevel="0" collapsed="false">
      <c r="A282" s="65"/>
      <c r="B282" s="65"/>
      <c r="C282" s="65"/>
      <c r="D282" s="65"/>
      <c r="E282" s="65"/>
      <c r="F282" s="66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customFormat="false" ht="14.25" hidden="false" customHeight="false" outlineLevel="0" collapsed="false">
      <c r="A283" s="65"/>
      <c r="B283" s="65"/>
      <c r="C283" s="65"/>
      <c r="D283" s="65"/>
      <c r="E283" s="65"/>
      <c r="F283" s="66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customFormat="false" ht="14.25" hidden="false" customHeight="false" outlineLevel="0" collapsed="false">
      <c r="A284" s="65"/>
      <c r="B284" s="65"/>
      <c r="C284" s="65"/>
      <c r="D284" s="65"/>
      <c r="E284" s="65"/>
      <c r="F284" s="66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customFormat="false" ht="14.25" hidden="false" customHeight="false" outlineLevel="0" collapsed="false">
      <c r="A285" s="65"/>
      <c r="B285" s="65"/>
      <c r="C285" s="65"/>
      <c r="D285" s="65"/>
      <c r="E285" s="65"/>
      <c r="F285" s="66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customFormat="false" ht="14.25" hidden="false" customHeight="false" outlineLevel="0" collapsed="false">
      <c r="A286" s="65"/>
      <c r="B286" s="65"/>
      <c r="C286" s="65"/>
      <c r="D286" s="65"/>
      <c r="E286" s="65"/>
      <c r="F286" s="66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customFormat="false" ht="14.25" hidden="false" customHeight="false" outlineLevel="0" collapsed="false">
      <c r="A287" s="65"/>
      <c r="B287" s="65"/>
      <c r="C287" s="65"/>
      <c r="D287" s="65"/>
      <c r="E287" s="65"/>
      <c r="F287" s="66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customFormat="false" ht="14.25" hidden="false" customHeight="false" outlineLevel="0" collapsed="false">
      <c r="A288" s="65"/>
      <c r="B288" s="65"/>
      <c r="C288" s="65"/>
      <c r="D288" s="65"/>
      <c r="E288" s="65"/>
      <c r="F288" s="66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customFormat="false" ht="14.25" hidden="false" customHeight="false" outlineLevel="0" collapsed="false">
      <c r="A289" s="65"/>
      <c r="B289" s="65"/>
      <c r="C289" s="65"/>
      <c r="D289" s="65"/>
      <c r="E289" s="65"/>
      <c r="F289" s="66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customFormat="false" ht="14.25" hidden="false" customHeight="false" outlineLevel="0" collapsed="false">
      <c r="A290" s="65"/>
      <c r="B290" s="65"/>
      <c r="C290" s="65"/>
      <c r="D290" s="65"/>
      <c r="E290" s="65"/>
      <c r="F290" s="66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customFormat="false" ht="14.25" hidden="false" customHeight="false" outlineLevel="0" collapsed="false">
      <c r="A291" s="65"/>
      <c r="B291" s="65"/>
      <c r="C291" s="65"/>
      <c r="D291" s="65"/>
      <c r="E291" s="65"/>
      <c r="F291" s="66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customFormat="false" ht="14.25" hidden="false" customHeight="false" outlineLevel="0" collapsed="false">
      <c r="A292" s="65"/>
      <c r="B292" s="65"/>
      <c r="C292" s="65"/>
      <c r="D292" s="65"/>
      <c r="E292" s="65"/>
      <c r="F292" s="66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customFormat="false" ht="14.25" hidden="false" customHeight="false" outlineLevel="0" collapsed="false">
      <c r="A293" s="65"/>
      <c r="B293" s="65"/>
      <c r="C293" s="65"/>
      <c r="D293" s="65"/>
      <c r="E293" s="65"/>
      <c r="F293" s="66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customFormat="false" ht="14.25" hidden="false" customHeight="false" outlineLevel="0" collapsed="false">
      <c r="A294" s="65"/>
      <c r="B294" s="65"/>
      <c r="C294" s="65"/>
      <c r="D294" s="65"/>
      <c r="E294" s="65"/>
      <c r="F294" s="66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customFormat="false" ht="14.25" hidden="false" customHeight="false" outlineLevel="0" collapsed="false">
      <c r="A295" s="65"/>
      <c r="B295" s="65"/>
      <c r="C295" s="65"/>
      <c r="D295" s="65"/>
      <c r="E295" s="65"/>
      <c r="F295" s="66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customFormat="false" ht="14.25" hidden="false" customHeight="false" outlineLevel="0" collapsed="false">
      <c r="A296" s="65"/>
      <c r="B296" s="65"/>
      <c r="C296" s="65"/>
      <c r="D296" s="65"/>
      <c r="E296" s="65"/>
      <c r="F296" s="66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customFormat="false" ht="14.25" hidden="false" customHeight="false" outlineLevel="0" collapsed="false">
      <c r="A297" s="65"/>
      <c r="B297" s="65"/>
      <c r="C297" s="65"/>
      <c r="D297" s="65"/>
      <c r="E297" s="65"/>
      <c r="F297" s="66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customFormat="false" ht="14.25" hidden="false" customHeight="false" outlineLevel="0" collapsed="false">
      <c r="A298" s="65"/>
      <c r="B298" s="65"/>
      <c r="C298" s="65"/>
      <c r="D298" s="65"/>
      <c r="E298" s="65"/>
      <c r="F298" s="66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customFormat="false" ht="14.25" hidden="false" customHeight="false" outlineLevel="0" collapsed="false">
      <c r="A299" s="65"/>
      <c r="B299" s="65"/>
      <c r="C299" s="65"/>
      <c r="D299" s="65"/>
      <c r="E299" s="65"/>
      <c r="F299" s="66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customFormat="false" ht="14.25" hidden="false" customHeight="false" outlineLevel="0" collapsed="false">
      <c r="A300" s="65"/>
      <c r="B300" s="65"/>
      <c r="C300" s="65"/>
      <c r="D300" s="65"/>
      <c r="E300" s="65"/>
      <c r="F300" s="66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customFormat="false" ht="14.25" hidden="false" customHeight="false" outlineLevel="0" collapsed="false">
      <c r="A301" s="65"/>
      <c r="B301" s="65"/>
      <c r="C301" s="65"/>
      <c r="D301" s="65"/>
      <c r="E301" s="65"/>
      <c r="F301" s="66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customFormat="false" ht="14.25" hidden="false" customHeight="false" outlineLevel="0" collapsed="false">
      <c r="A302" s="65"/>
      <c r="B302" s="65"/>
      <c r="C302" s="65"/>
      <c r="D302" s="65"/>
      <c r="E302" s="65"/>
      <c r="F302" s="66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customFormat="false" ht="14.25" hidden="false" customHeight="false" outlineLevel="0" collapsed="false">
      <c r="A303" s="65"/>
      <c r="B303" s="65"/>
      <c r="C303" s="65"/>
      <c r="D303" s="65"/>
      <c r="E303" s="65"/>
      <c r="F303" s="66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customFormat="false" ht="14.25" hidden="false" customHeight="false" outlineLevel="0" collapsed="false">
      <c r="A304" s="65"/>
      <c r="B304" s="65"/>
      <c r="C304" s="65"/>
      <c r="D304" s="65"/>
      <c r="E304" s="65"/>
      <c r="F304" s="66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customFormat="false" ht="14.25" hidden="false" customHeight="false" outlineLevel="0" collapsed="false">
      <c r="A305" s="65"/>
      <c r="B305" s="65"/>
      <c r="C305" s="65"/>
      <c r="D305" s="65"/>
      <c r="E305" s="65"/>
      <c r="F305" s="66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customFormat="false" ht="14.25" hidden="false" customHeight="false" outlineLevel="0" collapsed="false">
      <c r="A306" s="65"/>
      <c r="B306" s="65"/>
      <c r="C306" s="65"/>
      <c r="D306" s="65"/>
      <c r="E306" s="65"/>
      <c r="F306" s="66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customFormat="false" ht="14.25" hidden="false" customHeight="false" outlineLevel="0" collapsed="false">
      <c r="A307" s="65"/>
      <c r="B307" s="65"/>
      <c r="C307" s="65"/>
      <c r="D307" s="65"/>
      <c r="E307" s="65"/>
      <c r="F307" s="66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customFormat="false" ht="14.25" hidden="false" customHeight="false" outlineLevel="0" collapsed="false">
      <c r="A308" s="65"/>
      <c r="B308" s="65"/>
      <c r="C308" s="65"/>
      <c r="D308" s="65"/>
      <c r="E308" s="65"/>
      <c r="F308" s="66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customFormat="false" ht="14.25" hidden="false" customHeight="false" outlineLevel="0" collapsed="false">
      <c r="A309" s="65"/>
      <c r="B309" s="65"/>
      <c r="C309" s="65"/>
      <c r="D309" s="65"/>
      <c r="E309" s="65"/>
      <c r="F309" s="66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customFormat="false" ht="14.25" hidden="false" customHeight="false" outlineLevel="0" collapsed="false">
      <c r="A310" s="65"/>
      <c r="B310" s="65"/>
      <c r="C310" s="65"/>
      <c r="D310" s="65"/>
      <c r="E310" s="65"/>
      <c r="F310" s="66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customFormat="false" ht="14.25" hidden="false" customHeight="false" outlineLevel="0" collapsed="false">
      <c r="A311" s="65"/>
      <c r="B311" s="65"/>
      <c r="C311" s="65"/>
      <c r="D311" s="65"/>
      <c r="E311" s="65"/>
      <c r="F311" s="66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customFormat="false" ht="14.25" hidden="false" customHeight="false" outlineLevel="0" collapsed="false">
      <c r="A312" s="65"/>
      <c r="B312" s="65"/>
      <c r="C312" s="65"/>
      <c r="D312" s="65"/>
      <c r="E312" s="65"/>
      <c r="F312" s="66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customFormat="false" ht="14.25" hidden="false" customHeight="false" outlineLevel="0" collapsed="false">
      <c r="A313" s="65"/>
      <c r="B313" s="65"/>
      <c r="C313" s="65"/>
      <c r="D313" s="65"/>
      <c r="E313" s="65"/>
      <c r="F313" s="66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customFormat="false" ht="14.25" hidden="false" customHeight="false" outlineLevel="0" collapsed="false">
      <c r="A314" s="65"/>
      <c r="B314" s="65"/>
      <c r="C314" s="65"/>
      <c r="D314" s="65"/>
      <c r="E314" s="65"/>
      <c r="F314" s="66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customFormat="false" ht="14.25" hidden="false" customHeight="false" outlineLevel="0" collapsed="false">
      <c r="A315" s="65"/>
      <c r="B315" s="65"/>
      <c r="C315" s="65"/>
      <c r="D315" s="65"/>
      <c r="E315" s="65"/>
      <c r="F315" s="66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customFormat="false" ht="14.25" hidden="false" customHeight="false" outlineLevel="0" collapsed="false">
      <c r="A316" s="65"/>
      <c r="B316" s="65"/>
      <c r="C316" s="65"/>
      <c r="D316" s="65"/>
      <c r="E316" s="65"/>
      <c r="F316" s="66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customFormat="false" ht="14.25" hidden="false" customHeight="false" outlineLevel="0" collapsed="false">
      <c r="A317" s="65"/>
      <c r="B317" s="65"/>
      <c r="C317" s="65"/>
      <c r="D317" s="65"/>
      <c r="E317" s="65"/>
      <c r="F317" s="66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customFormat="false" ht="14.25" hidden="false" customHeight="false" outlineLevel="0" collapsed="false">
      <c r="A318" s="65"/>
      <c r="B318" s="65"/>
      <c r="C318" s="65"/>
      <c r="D318" s="65"/>
      <c r="E318" s="65"/>
      <c r="F318" s="66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customFormat="false" ht="14.25" hidden="false" customHeight="false" outlineLevel="0" collapsed="false">
      <c r="A319" s="65"/>
      <c r="B319" s="65"/>
      <c r="C319" s="65"/>
      <c r="D319" s="65"/>
      <c r="E319" s="65"/>
      <c r="F319" s="66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customFormat="false" ht="14.25" hidden="false" customHeight="false" outlineLevel="0" collapsed="false">
      <c r="A320" s="65"/>
      <c r="B320" s="65"/>
      <c r="C320" s="65"/>
      <c r="D320" s="65"/>
      <c r="E320" s="65"/>
      <c r="F320" s="66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customFormat="false" ht="14.25" hidden="false" customHeight="false" outlineLevel="0" collapsed="false">
      <c r="A321" s="65"/>
      <c r="B321" s="65"/>
      <c r="C321" s="65"/>
      <c r="D321" s="65"/>
      <c r="E321" s="65"/>
      <c r="F321" s="66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customFormat="false" ht="14.25" hidden="false" customHeight="false" outlineLevel="0" collapsed="false">
      <c r="A322" s="65"/>
      <c r="B322" s="65"/>
      <c r="C322" s="65"/>
      <c r="D322" s="65"/>
      <c r="E322" s="65"/>
      <c r="F322" s="66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customFormat="false" ht="14.25" hidden="false" customHeight="false" outlineLevel="0" collapsed="false">
      <c r="A323" s="65"/>
      <c r="B323" s="65"/>
      <c r="C323" s="65"/>
      <c r="D323" s="65"/>
      <c r="E323" s="65"/>
      <c r="F323" s="66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customFormat="false" ht="14.25" hidden="false" customHeight="false" outlineLevel="0" collapsed="false">
      <c r="A324" s="65"/>
      <c r="B324" s="65"/>
      <c r="C324" s="65"/>
      <c r="D324" s="65"/>
      <c r="E324" s="65"/>
      <c r="F324" s="66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customFormat="false" ht="14.25" hidden="false" customHeight="false" outlineLevel="0" collapsed="false">
      <c r="A325" s="65"/>
      <c r="B325" s="65"/>
      <c r="C325" s="65"/>
      <c r="D325" s="65"/>
      <c r="E325" s="65"/>
      <c r="F325" s="66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customFormat="false" ht="14.25" hidden="false" customHeight="false" outlineLevel="0" collapsed="false">
      <c r="A326" s="65"/>
      <c r="B326" s="65"/>
      <c r="C326" s="65"/>
      <c r="D326" s="65"/>
      <c r="E326" s="65"/>
      <c r="F326" s="66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customFormat="false" ht="14.25" hidden="false" customHeight="false" outlineLevel="0" collapsed="false">
      <c r="A327" s="65"/>
      <c r="B327" s="65"/>
      <c r="C327" s="65"/>
      <c r="D327" s="65"/>
      <c r="E327" s="65"/>
      <c r="F327" s="66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customFormat="false" ht="14.25" hidden="false" customHeight="false" outlineLevel="0" collapsed="false">
      <c r="A328" s="65"/>
      <c r="B328" s="65"/>
      <c r="C328" s="65"/>
      <c r="D328" s="65"/>
      <c r="E328" s="65"/>
      <c r="F328" s="66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customFormat="false" ht="14.25" hidden="false" customHeight="false" outlineLevel="0" collapsed="false">
      <c r="A329" s="65"/>
      <c r="B329" s="65"/>
      <c r="C329" s="65"/>
      <c r="D329" s="65"/>
      <c r="E329" s="65"/>
      <c r="F329" s="66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customFormat="false" ht="14.25" hidden="false" customHeight="false" outlineLevel="0" collapsed="false">
      <c r="A330" s="65"/>
      <c r="B330" s="65"/>
      <c r="C330" s="65"/>
      <c r="D330" s="65"/>
      <c r="E330" s="65"/>
      <c r="F330" s="66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customFormat="false" ht="14.25" hidden="false" customHeight="false" outlineLevel="0" collapsed="false">
      <c r="A331" s="65"/>
      <c r="B331" s="65"/>
      <c r="C331" s="65"/>
      <c r="D331" s="65"/>
      <c r="E331" s="65"/>
      <c r="F331" s="66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customFormat="false" ht="14.25" hidden="false" customHeight="false" outlineLevel="0" collapsed="false">
      <c r="A332" s="65"/>
      <c r="B332" s="65"/>
      <c r="C332" s="65"/>
      <c r="D332" s="65"/>
      <c r="E332" s="65"/>
      <c r="F332" s="66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customFormat="false" ht="14.25" hidden="false" customHeight="false" outlineLevel="0" collapsed="false">
      <c r="A333" s="65"/>
      <c r="B333" s="65"/>
      <c r="C333" s="65"/>
      <c r="D333" s="65"/>
      <c r="E333" s="65"/>
      <c r="F333" s="66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customFormat="false" ht="14.25" hidden="false" customHeight="false" outlineLevel="0" collapsed="false">
      <c r="A334" s="65"/>
      <c r="B334" s="65"/>
      <c r="C334" s="65"/>
      <c r="D334" s="65"/>
      <c r="E334" s="65"/>
      <c r="F334" s="66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customFormat="false" ht="14.25" hidden="false" customHeight="false" outlineLevel="0" collapsed="false">
      <c r="A335" s="65"/>
      <c r="B335" s="65"/>
      <c r="C335" s="65"/>
      <c r="D335" s="65"/>
      <c r="E335" s="65"/>
      <c r="F335" s="66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customFormat="false" ht="14.25" hidden="false" customHeight="false" outlineLevel="0" collapsed="false">
      <c r="A336" s="65"/>
      <c r="B336" s="65"/>
      <c r="C336" s="65"/>
      <c r="D336" s="65"/>
      <c r="E336" s="65"/>
      <c r="F336" s="66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customFormat="false" ht="14.25" hidden="false" customHeight="false" outlineLevel="0" collapsed="false">
      <c r="A337" s="65"/>
      <c r="B337" s="65"/>
      <c r="C337" s="65"/>
      <c r="D337" s="65"/>
      <c r="E337" s="65"/>
      <c r="F337" s="66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customFormat="false" ht="14.25" hidden="false" customHeight="false" outlineLevel="0" collapsed="false">
      <c r="A338" s="65"/>
      <c r="B338" s="65"/>
      <c r="C338" s="65"/>
      <c r="D338" s="65"/>
      <c r="E338" s="65"/>
      <c r="F338" s="66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customFormat="false" ht="14.25" hidden="false" customHeight="false" outlineLevel="0" collapsed="false">
      <c r="A339" s="65"/>
      <c r="B339" s="65"/>
      <c r="C339" s="65"/>
      <c r="D339" s="65"/>
      <c r="E339" s="65"/>
      <c r="F339" s="66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customFormat="false" ht="14.25" hidden="false" customHeight="false" outlineLevel="0" collapsed="false">
      <c r="A340" s="65"/>
      <c r="B340" s="65"/>
      <c r="C340" s="65"/>
      <c r="D340" s="65"/>
      <c r="E340" s="65"/>
      <c r="F340" s="66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customFormat="false" ht="14.25" hidden="false" customHeight="false" outlineLevel="0" collapsed="false">
      <c r="A341" s="65"/>
      <c r="B341" s="65"/>
      <c r="C341" s="65"/>
      <c r="D341" s="65"/>
      <c r="E341" s="65"/>
      <c r="F341" s="66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customFormat="false" ht="14.25" hidden="false" customHeight="false" outlineLevel="0" collapsed="false">
      <c r="A342" s="65"/>
      <c r="B342" s="65"/>
      <c r="C342" s="65"/>
      <c r="D342" s="65"/>
      <c r="E342" s="65"/>
      <c r="F342" s="66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customFormat="false" ht="14.25" hidden="false" customHeight="false" outlineLevel="0" collapsed="false">
      <c r="A343" s="65"/>
      <c r="B343" s="65"/>
      <c r="C343" s="65"/>
      <c r="D343" s="65"/>
      <c r="E343" s="65"/>
      <c r="F343" s="66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customFormat="false" ht="14.25" hidden="false" customHeight="false" outlineLevel="0" collapsed="false">
      <c r="A344" s="65"/>
      <c r="B344" s="65"/>
      <c r="C344" s="65"/>
      <c r="D344" s="65"/>
      <c r="E344" s="65"/>
      <c r="F344" s="66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customFormat="false" ht="14.25" hidden="false" customHeight="false" outlineLevel="0" collapsed="false">
      <c r="A345" s="65"/>
      <c r="B345" s="65"/>
      <c r="C345" s="65"/>
      <c r="D345" s="65"/>
      <c r="E345" s="65"/>
      <c r="F345" s="66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customFormat="false" ht="14.25" hidden="false" customHeight="false" outlineLevel="0" collapsed="false">
      <c r="A346" s="65"/>
      <c r="B346" s="65"/>
      <c r="C346" s="65"/>
      <c r="D346" s="65"/>
      <c r="E346" s="65"/>
      <c r="F346" s="66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customFormat="false" ht="14.25" hidden="false" customHeight="false" outlineLevel="0" collapsed="false">
      <c r="A347" s="65"/>
      <c r="B347" s="65"/>
      <c r="C347" s="65"/>
      <c r="D347" s="65"/>
      <c r="E347" s="65"/>
      <c r="F347" s="66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customFormat="false" ht="14.25" hidden="false" customHeight="false" outlineLevel="0" collapsed="false">
      <c r="A348" s="65"/>
      <c r="B348" s="65"/>
      <c r="C348" s="65"/>
      <c r="D348" s="65"/>
      <c r="E348" s="65"/>
      <c r="F348" s="66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customFormat="false" ht="14.25" hidden="false" customHeight="false" outlineLevel="0" collapsed="false">
      <c r="A349" s="65"/>
      <c r="B349" s="65"/>
      <c r="C349" s="65"/>
      <c r="D349" s="65"/>
      <c r="E349" s="65"/>
      <c r="F349" s="66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customFormat="false" ht="14.25" hidden="false" customHeight="false" outlineLevel="0" collapsed="false">
      <c r="A350" s="65"/>
      <c r="B350" s="65"/>
      <c r="C350" s="65"/>
      <c r="D350" s="65"/>
      <c r="E350" s="65"/>
      <c r="F350" s="66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customFormat="false" ht="14.25" hidden="false" customHeight="false" outlineLevel="0" collapsed="false">
      <c r="A351" s="65"/>
      <c r="B351" s="65"/>
      <c r="C351" s="65"/>
      <c r="D351" s="65"/>
      <c r="E351" s="65"/>
      <c r="F351" s="66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customFormat="false" ht="14.25" hidden="false" customHeight="false" outlineLevel="0" collapsed="false">
      <c r="A352" s="65"/>
      <c r="B352" s="65"/>
      <c r="C352" s="65"/>
      <c r="D352" s="65"/>
      <c r="E352" s="65"/>
      <c r="F352" s="66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customFormat="false" ht="14.25" hidden="false" customHeight="false" outlineLevel="0" collapsed="false">
      <c r="A353" s="65"/>
      <c r="B353" s="65"/>
      <c r="C353" s="65"/>
      <c r="D353" s="65"/>
      <c r="E353" s="65"/>
      <c r="F353" s="66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customFormat="false" ht="14.25" hidden="false" customHeight="false" outlineLevel="0" collapsed="false">
      <c r="A354" s="65"/>
      <c r="B354" s="65"/>
      <c r="C354" s="65"/>
      <c r="D354" s="65"/>
      <c r="E354" s="65"/>
      <c r="F354" s="66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customFormat="false" ht="14.25" hidden="false" customHeight="false" outlineLevel="0" collapsed="false">
      <c r="A355" s="65"/>
      <c r="B355" s="65"/>
      <c r="C355" s="65"/>
      <c r="D355" s="65"/>
      <c r="E355" s="65"/>
      <c r="F355" s="66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customFormat="false" ht="14.25" hidden="false" customHeight="false" outlineLevel="0" collapsed="false">
      <c r="A356" s="65"/>
      <c r="B356" s="65"/>
      <c r="C356" s="65"/>
      <c r="D356" s="65"/>
      <c r="E356" s="65"/>
      <c r="F356" s="66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customFormat="false" ht="14.25" hidden="false" customHeight="false" outlineLevel="0" collapsed="false">
      <c r="A357" s="65"/>
      <c r="B357" s="65"/>
      <c r="C357" s="65"/>
      <c r="D357" s="65"/>
      <c r="E357" s="65"/>
      <c r="F357" s="66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customFormat="false" ht="14.25" hidden="false" customHeight="false" outlineLevel="0" collapsed="false">
      <c r="A358" s="65"/>
      <c r="B358" s="65"/>
      <c r="C358" s="65"/>
      <c r="D358" s="65"/>
      <c r="E358" s="65"/>
      <c r="F358" s="66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customFormat="false" ht="14.25" hidden="false" customHeight="false" outlineLevel="0" collapsed="false">
      <c r="A359" s="65"/>
      <c r="B359" s="65"/>
      <c r="C359" s="65"/>
      <c r="D359" s="65"/>
      <c r="E359" s="65"/>
      <c r="F359" s="66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customFormat="false" ht="14.25" hidden="false" customHeight="false" outlineLevel="0" collapsed="false">
      <c r="A360" s="65"/>
      <c r="B360" s="65"/>
      <c r="C360" s="65"/>
      <c r="D360" s="65"/>
      <c r="E360" s="65"/>
      <c r="F360" s="66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customFormat="false" ht="14.25" hidden="false" customHeight="false" outlineLevel="0" collapsed="false">
      <c r="A361" s="65"/>
      <c r="B361" s="65"/>
      <c r="C361" s="65"/>
      <c r="D361" s="65"/>
      <c r="E361" s="65"/>
      <c r="F361" s="66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customFormat="false" ht="14.25" hidden="false" customHeight="false" outlineLevel="0" collapsed="false">
      <c r="A362" s="65"/>
      <c r="B362" s="65"/>
      <c r="C362" s="65"/>
      <c r="D362" s="65"/>
      <c r="E362" s="65"/>
      <c r="F362" s="66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customFormat="false" ht="14.25" hidden="false" customHeight="false" outlineLevel="0" collapsed="false">
      <c r="A363" s="65"/>
      <c r="B363" s="65"/>
      <c r="C363" s="65"/>
      <c r="D363" s="65"/>
      <c r="E363" s="65"/>
      <c r="F363" s="66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customFormat="false" ht="14.25" hidden="false" customHeight="false" outlineLevel="0" collapsed="false">
      <c r="A364" s="65"/>
      <c r="B364" s="65"/>
      <c r="C364" s="65"/>
      <c r="D364" s="65"/>
      <c r="E364" s="65"/>
      <c r="F364" s="66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customFormat="false" ht="14.25" hidden="false" customHeight="false" outlineLevel="0" collapsed="false">
      <c r="A365" s="65"/>
      <c r="B365" s="65"/>
      <c r="C365" s="65"/>
      <c r="D365" s="65"/>
      <c r="E365" s="65"/>
      <c r="F365" s="66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customFormat="false" ht="14.25" hidden="false" customHeight="false" outlineLevel="0" collapsed="false">
      <c r="A366" s="65"/>
      <c r="B366" s="65"/>
      <c r="C366" s="65"/>
      <c r="D366" s="65"/>
      <c r="E366" s="65"/>
      <c r="F366" s="66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customFormat="false" ht="14.25" hidden="false" customHeight="false" outlineLevel="0" collapsed="false">
      <c r="A367" s="65"/>
      <c r="B367" s="65"/>
      <c r="C367" s="65"/>
      <c r="D367" s="65"/>
      <c r="E367" s="65"/>
      <c r="F367" s="66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customFormat="false" ht="14.25" hidden="false" customHeight="false" outlineLevel="0" collapsed="false">
      <c r="A368" s="65"/>
      <c r="B368" s="65"/>
      <c r="C368" s="65"/>
      <c r="D368" s="65"/>
      <c r="E368" s="65"/>
      <c r="F368" s="66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customFormat="false" ht="14.25" hidden="false" customHeight="false" outlineLevel="0" collapsed="false">
      <c r="A369" s="65"/>
      <c r="B369" s="65"/>
      <c r="C369" s="65"/>
      <c r="D369" s="65"/>
      <c r="E369" s="65"/>
      <c r="F369" s="66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customFormat="false" ht="14.25" hidden="false" customHeight="false" outlineLevel="0" collapsed="false">
      <c r="A370" s="65"/>
      <c r="B370" s="65"/>
      <c r="C370" s="65"/>
      <c r="D370" s="65"/>
      <c r="E370" s="65"/>
      <c r="F370" s="66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customFormat="false" ht="14.25" hidden="false" customHeight="false" outlineLevel="0" collapsed="false">
      <c r="A371" s="65"/>
      <c r="B371" s="65"/>
      <c r="C371" s="65"/>
      <c r="D371" s="65"/>
      <c r="E371" s="65"/>
      <c r="F371" s="66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customFormat="false" ht="14.25" hidden="false" customHeight="false" outlineLevel="0" collapsed="false">
      <c r="A372" s="65"/>
      <c r="B372" s="65"/>
      <c r="C372" s="65"/>
      <c r="D372" s="65"/>
      <c r="E372" s="65"/>
      <c r="F372" s="66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customFormat="false" ht="14.25" hidden="false" customHeight="false" outlineLevel="0" collapsed="false">
      <c r="A373" s="65"/>
      <c r="B373" s="65"/>
      <c r="C373" s="65"/>
      <c r="D373" s="65"/>
      <c r="E373" s="65"/>
      <c r="F373" s="66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customFormat="false" ht="14.25" hidden="false" customHeight="false" outlineLevel="0" collapsed="false">
      <c r="A374" s="65"/>
      <c r="B374" s="65"/>
      <c r="C374" s="65"/>
      <c r="D374" s="65"/>
      <c r="E374" s="65"/>
      <c r="F374" s="66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customFormat="false" ht="14.25" hidden="false" customHeight="false" outlineLevel="0" collapsed="false">
      <c r="A375" s="65"/>
      <c r="B375" s="65"/>
      <c r="C375" s="65"/>
      <c r="D375" s="65"/>
      <c r="E375" s="65"/>
      <c r="F375" s="66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customFormat="false" ht="14.25" hidden="false" customHeight="false" outlineLevel="0" collapsed="false">
      <c r="A376" s="65"/>
      <c r="B376" s="65"/>
      <c r="C376" s="65"/>
      <c r="D376" s="65"/>
      <c r="E376" s="65"/>
      <c r="F376" s="66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customFormat="false" ht="14.25" hidden="false" customHeight="false" outlineLevel="0" collapsed="false">
      <c r="A377" s="65"/>
      <c r="B377" s="65"/>
      <c r="C377" s="65"/>
      <c r="D377" s="65"/>
      <c r="E377" s="65"/>
      <c r="F377" s="66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customFormat="false" ht="14.25" hidden="false" customHeight="false" outlineLevel="0" collapsed="false">
      <c r="A378" s="65"/>
      <c r="B378" s="65"/>
      <c r="C378" s="65"/>
      <c r="D378" s="65"/>
      <c r="E378" s="65"/>
      <c r="F378" s="66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customFormat="false" ht="14.25" hidden="false" customHeight="false" outlineLevel="0" collapsed="false">
      <c r="A379" s="65"/>
      <c r="B379" s="65"/>
      <c r="C379" s="65"/>
      <c r="D379" s="65"/>
      <c r="E379" s="65"/>
      <c r="F379" s="66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customFormat="false" ht="14.25" hidden="false" customHeight="false" outlineLevel="0" collapsed="false">
      <c r="A380" s="65"/>
      <c r="B380" s="65"/>
      <c r="C380" s="65"/>
      <c r="D380" s="65"/>
      <c r="E380" s="65"/>
      <c r="F380" s="66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customFormat="false" ht="14.25" hidden="false" customHeight="false" outlineLevel="0" collapsed="false">
      <c r="A381" s="65"/>
      <c r="B381" s="65"/>
      <c r="C381" s="65"/>
      <c r="D381" s="65"/>
      <c r="E381" s="65"/>
      <c r="F381" s="66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customFormat="false" ht="14.25" hidden="false" customHeight="false" outlineLevel="0" collapsed="false">
      <c r="A382" s="65"/>
      <c r="B382" s="65"/>
      <c r="C382" s="65"/>
      <c r="D382" s="65"/>
      <c r="E382" s="65"/>
      <c r="F382" s="66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customFormat="false" ht="14.25" hidden="false" customHeight="false" outlineLevel="0" collapsed="false">
      <c r="A383" s="65"/>
      <c r="B383" s="65"/>
      <c r="C383" s="65"/>
      <c r="D383" s="65"/>
      <c r="E383" s="65"/>
      <c r="F383" s="66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customFormat="false" ht="14.25" hidden="false" customHeight="false" outlineLevel="0" collapsed="false">
      <c r="A384" s="65"/>
      <c r="B384" s="65"/>
      <c r="C384" s="65"/>
      <c r="D384" s="65"/>
      <c r="E384" s="65"/>
      <c r="F384" s="66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customFormat="false" ht="14.25" hidden="false" customHeight="false" outlineLevel="0" collapsed="false">
      <c r="A385" s="65"/>
      <c r="B385" s="65"/>
      <c r="C385" s="65"/>
      <c r="D385" s="65"/>
      <c r="E385" s="65"/>
      <c r="F385" s="66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customFormat="false" ht="14.25" hidden="false" customHeight="false" outlineLevel="0" collapsed="false">
      <c r="A386" s="65"/>
      <c r="B386" s="65"/>
      <c r="C386" s="65"/>
      <c r="D386" s="65"/>
      <c r="E386" s="65"/>
      <c r="F386" s="66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customFormat="false" ht="14.25" hidden="false" customHeight="false" outlineLevel="0" collapsed="false">
      <c r="A387" s="65"/>
      <c r="B387" s="65"/>
      <c r="C387" s="65"/>
      <c r="D387" s="65"/>
      <c r="E387" s="65"/>
      <c r="F387" s="66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customFormat="false" ht="14.25" hidden="false" customHeight="false" outlineLevel="0" collapsed="false">
      <c r="A388" s="65"/>
      <c r="B388" s="65"/>
      <c r="C388" s="65"/>
      <c r="D388" s="65"/>
      <c r="E388" s="65"/>
      <c r="F388" s="66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customFormat="false" ht="14.25" hidden="false" customHeight="false" outlineLevel="0" collapsed="false">
      <c r="A389" s="65"/>
      <c r="B389" s="65"/>
      <c r="C389" s="65"/>
      <c r="D389" s="65"/>
      <c r="E389" s="65"/>
      <c r="F389" s="66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customFormat="false" ht="14.25" hidden="false" customHeight="false" outlineLevel="0" collapsed="false">
      <c r="A390" s="65"/>
      <c r="B390" s="65"/>
      <c r="C390" s="65"/>
      <c r="D390" s="65"/>
      <c r="E390" s="65"/>
      <c r="F390" s="66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customFormat="false" ht="14.25" hidden="false" customHeight="false" outlineLevel="0" collapsed="false">
      <c r="A391" s="65"/>
      <c r="B391" s="65"/>
      <c r="C391" s="65"/>
      <c r="D391" s="65"/>
      <c r="E391" s="65"/>
      <c r="F391" s="66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customFormat="false" ht="14.25" hidden="false" customHeight="false" outlineLevel="0" collapsed="false">
      <c r="A392" s="65"/>
      <c r="B392" s="65"/>
      <c r="C392" s="65"/>
      <c r="D392" s="65"/>
      <c r="E392" s="65"/>
      <c r="F392" s="66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customFormat="false" ht="14.25" hidden="false" customHeight="false" outlineLevel="0" collapsed="false">
      <c r="A393" s="65"/>
      <c r="B393" s="65"/>
      <c r="C393" s="65"/>
      <c r="D393" s="65"/>
      <c r="E393" s="65"/>
      <c r="F393" s="66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customFormat="false" ht="14.25" hidden="false" customHeight="false" outlineLevel="0" collapsed="false">
      <c r="A394" s="65"/>
      <c r="B394" s="65"/>
      <c r="C394" s="65"/>
      <c r="D394" s="65"/>
      <c r="E394" s="65"/>
      <c r="F394" s="66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customFormat="false" ht="14.25" hidden="false" customHeight="false" outlineLevel="0" collapsed="false">
      <c r="A395" s="65"/>
      <c r="B395" s="65"/>
      <c r="C395" s="65"/>
      <c r="D395" s="65"/>
      <c r="E395" s="65"/>
      <c r="F395" s="66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customFormat="false" ht="14.25" hidden="false" customHeight="false" outlineLevel="0" collapsed="false">
      <c r="A396" s="65"/>
      <c r="B396" s="65"/>
      <c r="C396" s="65"/>
      <c r="D396" s="65"/>
      <c r="E396" s="65"/>
      <c r="F396" s="66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customFormat="false" ht="14.25" hidden="false" customHeight="false" outlineLevel="0" collapsed="false">
      <c r="A397" s="65"/>
      <c r="B397" s="65"/>
      <c r="C397" s="65"/>
      <c r="D397" s="65"/>
      <c r="E397" s="65"/>
      <c r="F397" s="66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customFormat="false" ht="14.25" hidden="false" customHeight="false" outlineLevel="0" collapsed="false">
      <c r="A398" s="65"/>
      <c r="B398" s="65"/>
      <c r="C398" s="65"/>
      <c r="D398" s="65"/>
      <c r="E398" s="65"/>
      <c r="F398" s="66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customFormat="false" ht="14.25" hidden="false" customHeight="false" outlineLevel="0" collapsed="false">
      <c r="A399" s="65"/>
      <c r="B399" s="65"/>
      <c r="C399" s="65"/>
      <c r="D399" s="65"/>
      <c r="E399" s="65"/>
      <c r="F399" s="66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customFormat="false" ht="14.25" hidden="false" customHeight="false" outlineLevel="0" collapsed="false">
      <c r="A400" s="65"/>
      <c r="B400" s="65"/>
      <c r="C400" s="65"/>
      <c r="D400" s="65"/>
      <c r="E400" s="65"/>
      <c r="F400" s="66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customFormat="false" ht="14.25" hidden="false" customHeight="false" outlineLevel="0" collapsed="false">
      <c r="A401" s="65"/>
      <c r="B401" s="65"/>
      <c r="C401" s="65"/>
      <c r="D401" s="65"/>
      <c r="E401" s="65"/>
      <c r="F401" s="66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customFormat="false" ht="14.25" hidden="false" customHeight="false" outlineLevel="0" collapsed="false">
      <c r="A402" s="65"/>
      <c r="B402" s="65"/>
      <c r="C402" s="65"/>
      <c r="D402" s="65"/>
      <c r="E402" s="65"/>
      <c r="F402" s="66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customFormat="false" ht="14.25" hidden="false" customHeight="false" outlineLevel="0" collapsed="false">
      <c r="A403" s="65"/>
      <c r="B403" s="65"/>
      <c r="C403" s="65"/>
      <c r="D403" s="65"/>
      <c r="E403" s="65"/>
      <c r="F403" s="66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customFormat="false" ht="14.25" hidden="false" customHeight="false" outlineLevel="0" collapsed="false">
      <c r="A404" s="65"/>
      <c r="B404" s="65"/>
      <c r="C404" s="65"/>
      <c r="D404" s="65"/>
      <c r="E404" s="65"/>
      <c r="F404" s="66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customFormat="false" ht="14.25" hidden="false" customHeight="false" outlineLevel="0" collapsed="false">
      <c r="A405" s="65"/>
      <c r="B405" s="65"/>
      <c r="C405" s="65"/>
      <c r="D405" s="65"/>
      <c r="E405" s="65"/>
      <c r="F405" s="66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customFormat="false" ht="14.25" hidden="false" customHeight="false" outlineLevel="0" collapsed="false">
      <c r="A406" s="65"/>
      <c r="B406" s="65"/>
      <c r="C406" s="65"/>
      <c r="D406" s="65"/>
      <c r="E406" s="65"/>
      <c r="F406" s="66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customFormat="false" ht="14.25" hidden="false" customHeight="false" outlineLevel="0" collapsed="false">
      <c r="A407" s="65"/>
      <c r="B407" s="65"/>
      <c r="C407" s="65"/>
      <c r="D407" s="65"/>
      <c r="E407" s="65"/>
      <c r="F407" s="66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customFormat="false" ht="14.25" hidden="false" customHeight="false" outlineLevel="0" collapsed="false">
      <c r="A408" s="65"/>
      <c r="B408" s="65"/>
      <c r="C408" s="65"/>
      <c r="D408" s="65"/>
      <c r="E408" s="65"/>
      <c r="F408" s="66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customFormat="false" ht="14.25" hidden="false" customHeight="false" outlineLevel="0" collapsed="false">
      <c r="A409" s="65"/>
      <c r="B409" s="65"/>
      <c r="C409" s="65"/>
      <c r="D409" s="65"/>
      <c r="E409" s="65"/>
      <c r="F409" s="66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customFormat="false" ht="14.25" hidden="false" customHeight="false" outlineLevel="0" collapsed="false">
      <c r="A410" s="65"/>
      <c r="B410" s="65"/>
      <c r="C410" s="65"/>
      <c r="D410" s="65"/>
      <c r="E410" s="65"/>
      <c r="F410" s="66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customFormat="false" ht="14.25" hidden="false" customHeight="false" outlineLevel="0" collapsed="false">
      <c r="A411" s="65"/>
      <c r="B411" s="65"/>
      <c r="C411" s="65"/>
      <c r="D411" s="65"/>
      <c r="E411" s="65"/>
      <c r="F411" s="66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customFormat="false" ht="14.25" hidden="false" customHeight="false" outlineLevel="0" collapsed="false">
      <c r="A412" s="65"/>
      <c r="B412" s="65"/>
      <c r="C412" s="65"/>
      <c r="D412" s="65"/>
      <c r="E412" s="65"/>
      <c r="F412" s="66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customFormat="false" ht="14.25" hidden="false" customHeight="false" outlineLevel="0" collapsed="false">
      <c r="A413" s="65"/>
      <c r="B413" s="65"/>
      <c r="C413" s="65"/>
      <c r="D413" s="65"/>
      <c r="E413" s="65"/>
      <c r="F413" s="66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customFormat="false" ht="14.25" hidden="false" customHeight="false" outlineLevel="0" collapsed="false">
      <c r="A414" s="65"/>
      <c r="B414" s="65"/>
      <c r="C414" s="65"/>
      <c r="D414" s="65"/>
      <c r="E414" s="65"/>
      <c r="F414" s="66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customFormat="false" ht="14.25" hidden="false" customHeight="false" outlineLevel="0" collapsed="false">
      <c r="A415" s="65"/>
      <c r="B415" s="65"/>
      <c r="C415" s="65"/>
      <c r="D415" s="65"/>
      <c r="E415" s="65"/>
      <c r="F415" s="66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customFormat="false" ht="14.25" hidden="false" customHeight="false" outlineLevel="0" collapsed="false">
      <c r="A416" s="65"/>
      <c r="B416" s="65"/>
      <c r="C416" s="65"/>
      <c r="D416" s="65"/>
      <c r="E416" s="65"/>
      <c r="F416" s="66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customFormat="false" ht="14.25" hidden="false" customHeight="false" outlineLevel="0" collapsed="false">
      <c r="A417" s="65"/>
      <c r="B417" s="65"/>
      <c r="C417" s="65"/>
      <c r="D417" s="65"/>
      <c r="E417" s="65"/>
      <c r="F417" s="66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customFormat="false" ht="14.25" hidden="false" customHeight="false" outlineLevel="0" collapsed="false">
      <c r="A418" s="65"/>
      <c r="B418" s="65"/>
      <c r="C418" s="65"/>
      <c r="D418" s="65"/>
      <c r="E418" s="65"/>
      <c r="F418" s="66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customFormat="false" ht="14.25" hidden="false" customHeight="false" outlineLevel="0" collapsed="false">
      <c r="A419" s="65"/>
      <c r="B419" s="65"/>
      <c r="C419" s="65"/>
      <c r="D419" s="65"/>
      <c r="E419" s="65"/>
      <c r="F419" s="66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</row>
    <row r="420" customFormat="false" ht="14.25" hidden="false" customHeight="false" outlineLevel="0" collapsed="false">
      <c r="A420" s="65"/>
      <c r="B420" s="65"/>
      <c r="C420" s="65"/>
      <c r="D420" s="65"/>
      <c r="E420" s="65"/>
      <c r="F420" s="66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</row>
    <row r="421" customFormat="false" ht="14.25" hidden="false" customHeight="false" outlineLevel="0" collapsed="false">
      <c r="A421" s="65"/>
      <c r="B421" s="65"/>
      <c r="C421" s="65"/>
      <c r="D421" s="65"/>
      <c r="E421" s="65"/>
      <c r="F421" s="66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</row>
    <row r="422" customFormat="false" ht="14.25" hidden="false" customHeight="false" outlineLevel="0" collapsed="false">
      <c r="A422" s="65"/>
      <c r="B422" s="65"/>
      <c r="C422" s="65"/>
      <c r="D422" s="65"/>
      <c r="E422" s="65"/>
      <c r="F422" s="66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</row>
    <row r="423" customFormat="false" ht="14.25" hidden="false" customHeight="false" outlineLevel="0" collapsed="false">
      <c r="A423" s="65"/>
      <c r="B423" s="65"/>
      <c r="C423" s="65"/>
      <c r="D423" s="65"/>
      <c r="E423" s="65"/>
      <c r="F423" s="66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</row>
    <row r="424" customFormat="false" ht="14.25" hidden="false" customHeight="false" outlineLevel="0" collapsed="false">
      <c r="A424" s="65"/>
      <c r="B424" s="65"/>
      <c r="C424" s="65"/>
      <c r="D424" s="65"/>
      <c r="E424" s="65"/>
      <c r="F424" s="66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</row>
    <row r="425" customFormat="false" ht="14.25" hidden="false" customHeight="false" outlineLevel="0" collapsed="false">
      <c r="A425" s="65"/>
      <c r="B425" s="65"/>
      <c r="C425" s="65"/>
      <c r="D425" s="65"/>
      <c r="E425" s="65"/>
      <c r="F425" s="66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</row>
    <row r="426" customFormat="false" ht="14.25" hidden="false" customHeight="false" outlineLevel="0" collapsed="false">
      <c r="A426" s="65"/>
      <c r="B426" s="65"/>
      <c r="C426" s="65"/>
      <c r="D426" s="65"/>
      <c r="E426" s="65"/>
      <c r="F426" s="66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</row>
    <row r="427" customFormat="false" ht="14.25" hidden="false" customHeight="false" outlineLevel="0" collapsed="false">
      <c r="A427" s="65"/>
      <c r="B427" s="65"/>
      <c r="C427" s="65"/>
      <c r="D427" s="65"/>
      <c r="E427" s="65"/>
      <c r="F427" s="66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</row>
    <row r="428" customFormat="false" ht="14.25" hidden="false" customHeight="false" outlineLevel="0" collapsed="false">
      <c r="A428" s="65"/>
      <c r="B428" s="65"/>
      <c r="C428" s="65"/>
      <c r="D428" s="65"/>
      <c r="E428" s="65"/>
      <c r="F428" s="66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</row>
    <row r="429" customFormat="false" ht="14.25" hidden="false" customHeight="false" outlineLevel="0" collapsed="false">
      <c r="A429" s="65"/>
      <c r="B429" s="65"/>
      <c r="C429" s="65"/>
      <c r="D429" s="65"/>
      <c r="E429" s="65"/>
      <c r="F429" s="66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</row>
    <row r="430" customFormat="false" ht="14.25" hidden="false" customHeight="false" outlineLevel="0" collapsed="false">
      <c r="A430" s="65"/>
      <c r="B430" s="65"/>
      <c r="C430" s="65"/>
      <c r="D430" s="65"/>
      <c r="E430" s="65"/>
      <c r="F430" s="66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</row>
    <row r="431" customFormat="false" ht="14.25" hidden="false" customHeight="false" outlineLevel="0" collapsed="false">
      <c r="A431" s="65"/>
      <c r="B431" s="65"/>
      <c r="C431" s="65"/>
      <c r="D431" s="65"/>
      <c r="E431" s="65"/>
      <c r="F431" s="66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</row>
    <row r="432" customFormat="false" ht="14.25" hidden="false" customHeight="false" outlineLevel="0" collapsed="false">
      <c r="A432" s="65"/>
      <c r="B432" s="65"/>
      <c r="C432" s="65"/>
      <c r="D432" s="65"/>
      <c r="E432" s="65"/>
      <c r="F432" s="66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</row>
    <row r="433" customFormat="false" ht="14.25" hidden="false" customHeight="false" outlineLevel="0" collapsed="false">
      <c r="A433" s="65"/>
      <c r="B433" s="65"/>
      <c r="C433" s="65"/>
      <c r="D433" s="65"/>
      <c r="E433" s="65"/>
      <c r="F433" s="66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</row>
    <row r="434" customFormat="false" ht="14.25" hidden="false" customHeight="false" outlineLevel="0" collapsed="false">
      <c r="A434" s="65"/>
      <c r="B434" s="65"/>
      <c r="C434" s="65"/>
      <c r="D434" s="65"/>
      <c r="E434" s="65"/>
      <c r="F434" s="66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</row>
    <row r="435" customFormat="false" ht="14.25" hidden="false" customHeight="false" outlineLevel="0" collapsed="false">
      <c r="A435" s="65"/>
      <c r="B435" s="65"/>
      <c r="C435" s="65"/>
      <c r="D435" s="65"/>
      <c r="E435" s="65"/>
      <c r="F435" s="66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</row>
    <row r="436" customFormat="false" ht="14.25" hidden="false" customHeight="false" outlineLevel="0" collapsed="false">
      <c r="A436" s="65"/>
      <c r="B436" s="65"/>
      <c r="C436" s="65"/>
      <c r="D436" s="65"/>
      <c r="E436" s="65"/>
      <c r="F436" s="66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</row>
    <row r="437" customFormat="false" ht="14.25" hidden="false" customHeight="false" outlineLevel="0" collapsed="false">
      <c r="A437" s="65"/>
      <c r="B437" s="65"/>
      <c r="C437" s="65"/>
      <c r="D437" s="65"/>
      <c r="E437" s="65"/>
      <c r="F437" s="66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</row>
    <row r="438" customFormat="false" ht="14.25" hidden="false" customHeight="false" outlineLevel="0" collapsed="false">
      <c r="A438" s="65"/>
      <c r="B438" s="65"/>
      <c r="C438" s="65"/>
      <c r="D438" s="65"/>
      <c r="E438" s="65"/>
      <c r="F438" s="66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</row>
  </sheetData>
  <autoFilter ref="A1:AA20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  <mergeCell ref="A236:L236"/>
    <mergeCell ref="A237:L237"/>
    <mergeCell ref="A238:L238"/>
  </mergeCells>
  <dataValidations count="2">
    <dataValidation allowBlank="true" errorStyle="stop" operator="between" showDropDown="false" showErrorMessage="false" showInputMessage="false" sqref="H9:H207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9:P207" type="list">
      <formula1>#ref!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4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4.25" customHeight="false" zeroHeight="false" outlineLevelRow="0" outlineLevelCol="0"/>
  <cols>
    <col collapsed="false" customWidth="true" hidden="false" outlineLevel="0" max="1" min="1" style="39" width="18.38"/>
    <col collapsed="false" customWidth="true" hidden="false" outlineLevel="0" max="2" min="2" style="39" width="13.5"/>
    <col collapsed="false" customWidth="true" hidden="false" outlineLevel="0" max="3" min="3" style="39" width="33.76"/>
    <col collapsed="false" customWidth="true" hidden="false" outlineLevel="0" max="4" min="4" style="39" width="11.75"/>
    <col collapsed="false" customWidth="true" hidden="false" outlineLevel="0" max="5" min="5" style="39" width="26.88"/>
    <col collapsed="false" customWidth="true" hidden="false" outlineLevel="0" max="6" min="6" style="40" width="53.88"/>
    <col collapsed="false" customWidth="true" hidden="false" outlineLevel="0" max="7" min="7" style="39" width="16.88"/>
    <col collapsed="false" customWidth="true" hidden="false" outlineLevel="0" max="8" min="8" style="39" width="13.12"/>
    <col collapsed="false" customWidth="true" hidden="false" outlineLevel="0" max="9" min="9" style="39" width="7.38"/>
    <col collapsed="false" customWidth="true" hidden="false" outlineLevel="0" max="10" min="10" style="39" width="13.12"/>
    <col collapsed="false" customWidth="true" hidden="false" outlineLevel="0" max="11" min="11" style="39" width="7.38"/>
    <col collapsed="false" customWidth="true" hidden="false" outlineLevel="0" max="12" min="12" style="39" width="50.5"/>
    <col collapsed="false" customWidth="true" hidden="false" outlineLevel="0" max="13" min="13" style="39" width="10.5"/>
    <col collapsed="false" customWidth="true" hidden="false" outlineLevel="0" max="14" min="14" style="39" width="13.76"/>
    <col collapsed="false" customWidth="true" hidden="false" outlineLevel="0" max="15" min="15" style="39" width="12.12"/>
    <col collapsed="false" customWidth="true" hidden="false" outlineLevel="0" max="17" min="16" style="39" width="15.75"/>
    <col collapsed="false" customWidth="true" hidden="false" outlineLevel="0" max="18" min="18" style="39" width="15.12"/>
    <col collapsed="false" customWidth="true" hidden="false" outlineLevel="0" max="19" min="19" style="39" width="15.5"/>
    <col collapsed="false" customWidth="true" hidden="false" outlineLevel="0" max="20" min="20" style="39" width="13.25"/>
    <col collapsed="false" customWidth="true" hidden="false" outlineLevel="0" max="21" min="21" style="39" width="13.76"/>
    <col collapsed="false" customWidth="true" hidden="false" outlineLevel="0" max="22" min="22" style="39" width="13"/>
    <col collapsed="false" customWidth="true" hidden="false" outlineLevel="0" max="23" min="23" style="39" width="16.75"/>
    <col collapsed="false" customWidth="true" hidden="false" outlineLevel="0" max="24" min="24" style="39" width="11.88"/>
    <col collapsed="false" customWidth="true" hidden="false" outlineLevel="0" max="25" min="25" style="39" width="16.75"/>
    <col collapsed="false" customWidth="true" hidden="false" outlineLevel="0" max="26" min="26" style="39" width="14"/>
    <col collapsed="false" customWidth="true" hidden="false" outlineLevel="0" max="27" min="27" style="39" width="19.25"/>
    <col collapsed="false" customWidth="true" hidden="false" outlineLevel="0" max="29" min="28" style="39" width="13.12"/>
    <col collapsed="false" customWidth="false" hidden="false" outlineLevel="0" max="16384" min="30" style="39" width="12.62"/>
  </cols>
  <sheetData>
    <row r="1" customFormat="false" ht="19.7" hidden="false" customHeight="false" outlineLevel="0" collapsed="false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3"/>
      <c r="AC1" s="43"/>
    </row>
    <row r="2" customFormat="false" ht="19.7" hidden="false" customHeight="false" outlineLevel="0" collapsed="false">
      <c r="A2" s="41"/>
      <c r="B2" s="42" t="s">
        <v>100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3"/>
      <c r="AC2" s="43"/>
    </row>
    <row r="3" customFormat="false" ht="19.7" hidden="false" customHeight="false" outlineLevel="0" collapsed="false">
      <c r="A3" s="41"/>
      <c r="B3" s="42" t="s">
        <v>101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4"/>
      <c r="AC3" s="44"/>
    </row>
    <row r="4" customFormat="false" ht="26.85" hidden="false" customHeight="true" outlineLevel="0" collapsed="false">
      <c r="A4" s="45" t="s">
        <v>1284</v>
      </c>
      <c r="B4" s="46"/>
      <c r="C4" s="75" t="s">
        <v>4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44"/>
      <c r="AC4" s="44"/>
    </row>
    <row r="5" customFormat="false" ht="14.25" hidden="false" customHeight="true" outlineLevel="0" collapsed="false">
      <c r="A5" s="48" t="s">
        <v>5</v>
      </c>
      <c r="B5" s="48"/>
      <c r="C5" s="48" t="s">
        <v>6</v>
      </c>
      <c r="D5" s="48"/>
      <c r="E5" s="48"/>
      <c r="F5" s="49" t="s">
        <v>7</v>
      </c>
      <c r="G5" s="49"/>
      <c r="H5" s="49"/>
      <c r="I5" s="49"/>
      <c r="J5" s="49"/>
      <c r="K5" s="49"/>
      <c r="L5" s="49"/>
      <c r="M5" s="48" t="s">
        <v>8</v>
      </c>
      <c r="N5" s="48"/>
      <c r="O5" s="48"/>
      <c r="P5" s="48"/>
      <c r="Q5" s="48"/>
      <c r="R5" s="48"/>
      <c r="S5" s="48"/>
      <c r="T5" s="48" t="s">
        <v>9</v>
      </c>
      <c r="U5" s="48"/>
      <c r="V5" s="48"/>
      <c r="W5" s="48"/>
      <c r="X5" s="48"/>
      <c r="Y5" s="48"/>
      <c r="Z5" s="48" t="s">
        <v>103</v>
      </c>
      <c r="AA5" s="48" t="s">
        <v>104</v>
      </c>
      <c r="AB5" s="50"/>
      <c r="AC5" s="50"/>
      <c r="AD5" s="50"/>
    </row>
    <row r="6" customFormat="false" ht="14.25" hidden="false" customHeight="true" outlineLevel="0" collapsed="false">
      <c r="A6" s="48" t="s">
        <v>12</v>
      </c>
      <c r="B6" s="48" t="s">
        <v>13</v>
      </c>
      <c r="C6" s="48" t="s">
        <v>14</v>
      </c>
      <c r="D6" s="48" t="s">
        <v>15</v>
      </c>
      <c r="E6" s="48" t="s">
        <v>16</v>
      </c>
      <c r="F6" s="48" t="s">
        <v>105</v>
      </c>
      <c r="G6" s="48" t="s">
        <v>106</v>
      </c>
      <c r="H6" s="48" t="s">
        <v>107</v>
      </c>
      <c r="I6" s="48" t="s">
        <v>20</v>
      </c>
      <c r="J6" s="48"/>
      <c r="K6" s="51" t="s">
        <v>21</v>
      </c>
      <c r="L6" s="51"/>
      <c r="M6" s="48" t="s">
        <v>108</v>
      </c>
      <c r="N6" s="48" t="s">
        <v>109</v>
      </c>
      <c r="O6" s="48" t="s">
        <v>110</v>
      </c>
      <c r="P6" s="48" t="s">
        <v>111</v>
      </c>
      <c r="Q6" s="51" t="s">
        <v>112</v>
      </c>
      <c r="R6" s="51" t="s">
        <v>113</v>
      </c>
      <c r="S6" s="51" t="s">
        <v>114</v>
      </c>
      <c r="T6" s="51" t="s">
        <v>28</v>
      </c>
      <c r="U6" s="51"/>
      <c r="V6" s="51" t="s">
        <v>29</v>
      </c>
      <c r="W6" s="51"/>
      <c r="X6" s="48" t="s">
        <v>115</v>
      </c>
      <c r="Y6" s="51" t="s">
        <v>116</v>
      </c>
      <c r="Z6" s="48"/>
      <c r="AA6" s="48"/>
      <c r="AB6" s="50"/>
      <c r="AC6" s="50"/>
      <c r="AD6" s="50"/>
      <c r="AE6" s="50"/>
    </row>
    <row r="7" customFormat="false" ht="26.85" hidden="false" customHeight="false" outlineLevel="0" collapsed="false">
      <c r="A7" s="48"/>
      <c r="B7" s="48"/>
      <c r="C7" s="48"/>
      <c r="D7" s="48"/>
      <c r="E7" s="48"/>
      <c r="F7" s="48"/>
      <c r="G7" s="48"/>
      <c r="H7" s="48"/>
      <c r="I7" s="48" t="s">
        <v>117</v>
      </c>
      <c r="J7" s="48" t="s">
        <v>118</v>
      </c>
      <c r="K7" s="48" t="s">
        <v>119</v>
      </c>
      <c r="L7" s="51" t="s">
        <v>120</v>
      </c>
      <c r="M7" s="48"/>
      <c r="N7" s="48"/>
      <c r="O7" s="48"/>
      <c r="P7" s="48"/>
      <c r="Q7" s="48"/>
      <c r="R7" s="48"/>
      <c r="S7" s="48"/>
      <c r="T7" s="48" t="s">
        <v>86</v>
      </c>
      <c r="U7" s="51" t="s">
        <v>87</v>
      </c>
      <c r="V7" s="48" t="s">
        <v>121</v>
      </c>
      <c r="W7" s="51" t="s">
        <v>122</v>
      </c>
      <c r="X7" s="48"/>
      <c r="Y7" s="48"/>
      <c r="Z7" s="48"/>
      <c r="AA7" s="48"/>
      <c r="AB7" s="50"/>
      <c r="AC7" s="50"/>
      <c r="AD7" s="50"/>
      <c r="AE7" s="50"/>
    </row>
    <row r="8" customFormat="false" ht="14.25" hidden="false" customHeight="false" outlineLevel="0" collapsed="false">
      <c r="A8" s="71" t="s">
        <v>1285</v>
      </c>
      <c r="B8" s="71"/>
      <c r="C8" s="71"/>
      <c r="D8" s="93"/>
      <c r="E8" s="71"/>
      <c r="F8" s="72"/>
      <c r="G8" s="71"/>
      <c r="H8" s="71"/>
      <c r="I8" s="76"/>
      <c r="J8" s="76"/>
      <c r="K8" s="76"/>
      <c r="L8" s="77"/>
      <c r="M8" s="71"/>
      <c r="N8" s="71"/>
      <c r="O8" s="73"/>
      <c r="P8" s="73"/>
      <c r="Q8" s="73"/>
      <c r="R8" s="73"/>
      <c r="S8" s="73"/>
      <c r="T8" s="76" t="n">
        <v>4</v>
      </c>
      <c r="U8" s="78" t="n">
        <v>120</v>
      </c>
      <c r="V8" s="76" t="n">
        <v>1</v>
      </c>
      <c r="W8" s="78" t="n">
        <v>55</v>
      </c>
      <c r="X8" s="71"/>
      <c r="Y8" s="73"/>
      <c r="Z8" s="73"/>
      <c r="AA8" s="71"/>
      <c r="AB8" s="50"/>
      <c r="AC8" s="50"/>
      <c r="AD8" s="50"/>
      <c r="AE8" s="50"/>
    </row>
    <row r="9" s="90" customFormat="true" ht="14.25" hidden="false" customHeight="false" outlineLevel="0" collapsed="false">
      <c r="A9" s="81" t="s">
        <v>123</v>
      </c>
      <c r="B9" s="81" t="s">
        <v>123</v>
      </c>
      <c r="C9" s="82" t="s">
        <v>249</v>
      </c>
      <c r="D9" s="94" t="s">
        <v>250</v>
      </c>
      <c r="E9" s="81" t="s">
        <v>126</v>
      </c>
      <c r="F9" s="81" t="s">
        <v>127</v>
      </c>
      <c r="G9" s="83"/>
      <c r="H9" s="81" t="s">
        <v>128</v>
      </c>
      <c r="I9" s="81" t="s">
        <v>129</v>
      </c>
      <c r="J9" s="81" t="s">
        <v>135</v>
      </c>
      <c r="K9" s="81" t="s">
        <v>129</v>
      </c>
      <c r="L9" s="84" t="s">
        <v>1286</v>
      </c>
      <c r="M9" s="85"/>
      <c r="N9" s="85"/>
      <c r="O9" s="86"/>
      <c r="P9" s="87"/>
      <c r="Q9" s="87"/>
      <c r="R9" s="87"/>
      <c r="S9" s="87" t="n">
        <f aca="false">Q9+R9</f>
        <v>0</v>
      </c>
      <c r="T9" s="81" t="n">
        <v>4</v>
      </c>
      <c r="U9" s="87" t="n">
        <v>170.12</v>
      </c>
      <c r="V9" s="81" t="n">
        <v>3</v>
      </c>
      <c r="W9" s="87" t="n">
        <v>57</v>
      </c>
      <c r="X9" s="81" t="n">
        <v>5</v>
      </c>
      <c r="Y9" s="87" t="n">
        <f aca="false">(T9*U9)+(V9*W9)</f>
        <v>851.48</v>
      </c>
      <c r="Z9" s="87" t="n">
        <f aca="false">S9+Y9</f>
        <v>851.48</v>
      </c>
      <c r="AA9" s="88"/>
      <c r="AB9" s="89"/>
      <c r="AC9" s="89"/>
      <c r="AD9" s="89"/>
      <c r="AE9" s="89"/>
    </row>
    <row r="10" s="90" customFormat="true" ht="26.85" hidden="false" customHeight="false" outlineLevel="0" collapsed="false">
      <c r="A10" s="81" t="s">
        <v>123</v>
      </c>
      <c r="B10" s="81" t="s">
        <v>123</v>
      </c>
      <c r="C10" s="82" t="s">
        <v>347</v>
      </c>
      <c r="D10" s="94" t="s">
        <v>348</v>
      </c>
      <c r="E10" s="81" t="s">
        <v>140</v>
      </c>
      <c r="F10" s="81" t="s">
        <v>1287</v>
      </c>
      <c r="G10" s="83"/>
      <c r="H10" s="81" t="s">
        <v>128</v>
      </c>
      <c r="I10" s="81" t="s">
        <v>129</v>
      </c>
      <c r="J10" s="81" t="s">
        <v>135</v>
      </c>
      <c r="K10" s="81" t="s">
        <v>129</v>
      </c>
      <c r="L10" s="84" t="s">
        <v>1288</v>
      </c>
      <c r="M10" s="85"/>
      <c r="N10" s="85"/>
      <c r="O10" s="86"/>
      <c r="P10" s="87"/>
      <c r="Q10" s="87"/>
      <c r="R10" s="87"/>
      <c r="S10" s="87" t="n">
        <f aca="false">Q10+R10</f>
        <v>0</v>
      </c>
      <c r="T10" s="81" t="n">
        <v>6</v>
      </c>
      <c r="U10" s="87" t="n">
        <v>170.12</v>
      </c>
      <c r="V10" s="81" t="n">
        <v>3</v>
      </c>
      <c r="W10" s="87" t="n">
        <v>57</v>
      </c>
      <c r="X10" s="81" t="n">
        <v>7</v>
      </c>
      <c r="Y10" s="87" t="n">
        <f aca="false">(T10*U10)+(V10*W10)</f>
        <v>1191.72</v>
      </c>
      <c r="Z10" s="87" t="n">
        <f aca="false">S10+Y10</f>
        <v>1191.72</v>
      </c>
      <c r="AA10" s="88"/>
      <c r="AB10" s="89"/>
      <c r="AC10" s="89"/>
      <c r="AD10" s="89"/>
      <c r="AE10" s="89"/>
    </row>
    <row r="11" s="90" customFormat="true" ht="14.25" hidden="false" customHeight="false" outlineLevel="0" collapsed="false">
      <c r="A11" s="81" t="s">
        <v>123</v>
      </c>
      <c r="B11" s="81" t="s">
        <v>123</v>
      </c>
      <c r="C11" s="82" t="s">
        <v>213</v>
      </c>
      <c r="D11" s="95" t="s">
        <v>214</v>
      </c>
      <c r="E11" s="81" t="s">
        <v>170</v>
      </c>
      <c r="F11" s="81" t="s">
        <v>446</v>
      </c>
      <c r="G11" s="83"/>
      <c r="H11" s="81" t="s">
        <v>128</v>
      </c>
      <c r="I11" s="81" t="s">
        <v>129</v>
      </c>
      <c r="J11" s="81" t="s">
        <v>135</v>
      </c>
      <c r="K11" s="81" t="s">
        <v>129</v>
      </c>
      <c r="L11" s="84" t="s">
        <v>1289</v>
      </c>
      <c r="M11" s="85"/>
      <c r="N11" s="85"/>
      <c r="O11" s="86"/>
      <c r="P11" s="87"/>
      <c r="Q11" s="87"/>
      <c r="R11" s="87"/>
      <c r="S11" s="87" t="n">
        <f aca="false">Q11+R11</f>
        <v>0</v>
      </c>
      <c r="T11" s="81" t="n">
        <v>3</v>
      </c>
      <c r="U11" s="87" t="n">
        <v>170.12</v>
      </c>
      <c r="V11" s="81" t="n">
        <v>5</v>
      </c>
      <c r="W11" s="87" t="n">
        <v>57</v>
      </c>
      <c r="X11" s="81" t="n">
        <v>9</v>
      </c>
      <c r="Y11" s="87" t="n">
        <f aca="false">(T11*U11)+(V11*W11)</f>
        <v>795.36</v>
      </c>
      <c r="Z11" s="87" t="n">
        <f aca="false">S11+Y11</f>
        <v>795.36</v>
      </c>
      <c r="AA11" s="88"/>
      <c r="AB11" s="89"/>
      <c r="AC11" s="89"/>
      <c r="AD11" s="89"/>
      <c r="AE11" s="89"/>
    </row>
    <row r="12" s="90" customFormat="true" ht="39.55" hidden="false" customHeight="false" outlineLevel="0" collapsed="false">
      <c r="A12" s="81" t="s">
        <v>123</v>
      </c>
      <c r="B12" s="81" t="s">
        <v>123</v>
      </c>
      <c r="C12" s="82" t="s">
        <v>625</v>
      </c>
      <c r="D12" s="95" t="s">
        <v>626</v>
      </c>
      <c r="E12" s="81" t="s">
        <v>140</v>
      </c>
      <c r="F12" s="81" t="s">
        <v>1290</v>
      </c>
      <c r="G12" s="83"/>
      <c r="H12" s="81" t="s">
        <v>128</v>
      </c>
      <c r="I12" s="81" t="s">
        <v>129</v>
      </c>
      <c r="J12" s="81" t="s">
        <v>148</v>
      </c>
      <c r="K12" s="81" t="s">
        <v>129</v>
      </c>
      <c r="L12" s="84" t="s">
        <v>1291</v>
      </c>
      <c r="M12" s="85"/>
      <c r="N12" s="85"/>
      <c r="O12" s="86"/>
      <c r="P12" s="87"/>
      <c r="Q12" s="87"/>
      <c r="R12" s="87"/>
      <c r="S12" s="87" t="n">
        <f aca="false">Q12+R12</f>
        <v>0</v>
      </c>
      <c r="T12" s="81" t="n">
        <v>3</v>
      </c>
      <c r="U12" s="87" t="n">
        <v>170.12</v>
      </c>
      <c r="V12" s="81" t="n">
        <v>1</v>
      </c>
      <c r="W12" s="87" t="n">
        <v>57</v>
      </c>
      <c r="X12" s="81" t="n">
        <v>8</v>
      </c>
      <c r="Y12" s="87" t="n">
        <f aca="false">(T12*U12)+(V12*W12)</f>
        <v>567.36</v>
      </c>
      <c r="Z12" s="87" t="n">
        <f aca="false">S12+Y12</f>
        <v>567.36</v>
      </c>
      <c r="AA12" s="88"/>
      <c r="AB12" s="89"/>
      <c r="AC12" s="89"/>
      <c r="AD12" s="89"/>
      <c r="AE12" s="89"/>
    </row>
    <row r="13" s="90" customFormat="true" ht="26.85" hidden="false" customHeight="false" outlineLevel="0" collapsed="false">
      <c r="A13" s="81" t="s">
        <v>123</v>
      </c>
      <c r="B13" s="81" t="s">
        <v>123</v>
      </c>
      <c r="C13" s="82" t="s">
        <v>283</v>
      </c>
      <c r="D13" s="94" t="s">
        <v>284</v>
      </c>
      <c r="E13" s="81" t="s">
        <v>140</v>
      </c>
      <c r="F13" s="81" t="s">
        <v>1292</v>
      </c>
      <c r="G13" s="83"/>
      <c r="H13" s="81" t="s">
        <v>128</v>
      </c>
      <c r="I13" s="81" t="s">
        <v>129</v>
      </c>
      <c r="J13" s="81" t="s">
        <v>135</v>
      </c>
      <c r="K13" s="81" t="s">
        <v>129</v>
      </c>
      <c r="L13" s="84" t="s">
        <v>317</v>
      </c>
      <c r="M13" s="85"/>
      <c r="N13" s="85"/>
      <c r="O13" s="86"/>
      <c r="P13" s="87"/>
      <c r="Q13" s="87"/>
      <c r="R13" s="87"/>
      <c r="S13" s="87" t="n">
        <f aca="false">Q13+R13</f>
        <v>0</v>
      </c>
      <c r="T13" s="81" t="n">
        <v>2</v>
      </c>
      <c r="U13" s="87" t="n">
        <v>170.12</v>
      </c>
      <c r="V13" s="81" t="n">
        <v>1</v>
      </c>
      <c r="W13" s="87" t="n">
        <v>57</v>
      </c>
      <c r="X13" s="81" t="n">
        <v>4</v>
      </c>
      <c r="Y13" s="87" t="n">
        <f aca="false">(T13*U13)+(V13*W13)</f>
        <v>397.24</v>
      </c>
      <c r="Z13" s="87" t="n">
        <f aca="false">S13+Y13</f>
        <v>397.24</v>
      </c>
      <c r="AA13" s="88"/>
      <c r="AB13" s="89"/>
      <c r="AC13" s="89"/>
      <c r="AD13" s="89"/>
      <c r="AE13" s="89"/>
    </row>
    <row r="14" s="90" customFormat="true" ht="14.25" hidden="false" customHeight="false" outlineLevel="0" collapsed="false">
      <c r="A14" s="81" t="s">
        <v>123</v>
      </c>
      <c r="B14" s="81" t="s">
        <v>123</v>
      </c>
      <c r="C14" s="82" t="s">
        <v>287</v>
      </c>
      <c r="D14" s="94" t="s">
        <v>288</v>
      </c>
      <c r="E14" s="81" t="s">
        <v>289</v>
      </c>
      <c r="F14" s="81" t="s">
        <v>161</v>
      </c>
      <c r="G14" s="83"/>
      <c r="H14" s="81" t="s">
        <v>128</v>
      </c>
      <c r="I14" s="81" t="s">
        <v>129</v>
      </c>
      <c r="J14" s="81" t="s">
        <v>135</v>
      </c>
      <c r="K14" s="81" t="s">
        <v>129</v>
      </c>
      <c r="L14" s="84" t="s">
        <v>1293</v>
      </c>
      <c r="M14" s="85"/>
      <c r="N14" s="85"/>
      <c r="O14" s="86"/>
      <c r="P14" s="87"/>
      <c r="Q14" s="87"/>
      <c r="R14" s="87"/>
      <c r="S14" s="87" t="n">
        <f aca="false">Q14+R14</f>
        <v>0</v>
      </c>
      <c r="T14" s="81" t="n">
        <v>2</v>
      </c>
      <c r="U14" s="87" t="n">
        <v>170.12</v>
      </c>
      <c r="V14" s="81" t="n">
        <v>1</v>
      </c>
      <c r="W14" s="87" t="n">
        <v>57</v>
      </c>
      <c r="X14" s="81" t="n">
        <v>3</v>
      </c>
      <c r="Y14" s="87" t="n">
        <f aca="false">(T14*U14)+(V14*W14)</f>
        <v>397.24</v>
      </c>
      <c r="Z14" s="87" t="n">
        <f aca="false">S14+Y14</f>
        <v>397.24</v>
      </c>
      <c r="AA14" s="88"/>
      <c r="AB14" s="89"/>
      <c r="AC14" s="89"/>
      <c r="AD14" s="89"/>
      <c r="AE14" s="89"/>
    </row>
    <row r="15" s="90" customFormat="true" ht="14.25" hidden="false" customHeight="false" outlineLevel="0" collapsed="false">
      <c r="A15" s="81" t="s">
        <v>123</v>
      </c>
      <c r="B15" s="81" t="s">
        <v>123</v>
      </c>
      <c r="C15" s="82" t="s">
        <v>182</v>
      </c>
      <c r="D15" s="94" t="s">
        <v>183</v>
      </c>
      <c r="E15" s="81" t="s">
        <v>140</v>
      </c>
      <c r="F15" s="81" t="s">
        <v>184</v>
      </c>
      <c r="G15" s="83"/>
      <c r="H15" s="81" t="s">
        <v>128</v>
      </c>
      <c r="I15" s="81" t="s">
        <v>129</v>
      </c>
      <c r="J15" s="81" t="s">
        <v>135</v>
      </c>
      <c r="K15" s="81" t="s">
        <v>129</v>
      </c>
      <c r="L15" s="84" t="s">
        <v>222</v>
      </c>
      <c r="M15" s="85"/>
      <c r="N15" s="85"/>
      <c r="O15" s="86"/>
      <c r="P15" s="87"/>
      <c r="Q15" s="87"/>
      <c r="R15" s="87"/>
      <c r="S15" s="87" t="n">
        <f aca="false">Q15+R15</f>
        <v>0</v>
      </c>
      <c r="T15" s="81" t="n">
        <v>2</v>
      </c>
      <c r="U15" s="87" t="n">
        <v>170.12</v>
      </c>
      <c r="V15" s="81" t="n">
        <v>1</v>
      </c>
      <c r="W15" s="87" t="n">
        <v>57</v>
      </c>
      <c r="X15" s="81" t="n">
        <v>3</v>
      </c>
      <c r="Y15" s="87" t="n">
        <f aca="false">(T15*U15)+(V15*W15)</f>
        <v>397.24</v>
      </c>
      <c r="Z15" s="87" t="n">
        <f aca="false">S15+Y15</f>
        <v>397.24</v>
      </c>
      <c r="AA15" s="88"/>
      <c r="AB15" s="89"/>
      <c r="AC15" s="89"/>
      <c r="AD15" s="89"/>
      <c r="AE15" s="89"/>
    </row>
    <row r="16" s="90" customFormat="true" ht="14.25" hidden="false" customHeight="false" outlineLevel="0" collapsed="false">
      <c r="A16" s="81" t="s">
        <v>123</v>
      </c>
      <c r="B16" s="81" t="s">
        <v>123</v>
      </c>
      <c r="C16" s="82" t="s">
        <v>292</v>
      </c>
      <c r="D16" s="94" t="s">
        <v>293</v>
      </c>
      <c r="E16" s="81" t="s">
        <v>140</v>
      </c>
      <c r="F16" s="81" t="s">
        <v>1294</v>
      </c>
      <c r="G16" s="83"/>
      <c r="H16" s="81" t="s">
        <v>128</v>
      </c>
      <c r="I16" s="81" t="s">
        <v>129</v>
      </c>
      <c r="J16" s="81" t="s">
        <v>135</v>
      </c>
      <c r="K16" s="81" t="s">
        <v>129</v>
      </c>
      <c r="L16" s="84" t="s">
        <v>279</v>
      </c>
      <c r="M16" s="85"/>
      <c r="N16" s="85"/>
      <c r="O16" s="86"/>
      <c r="P16" s="87"/>
      <c r="Q16" s="87"/>
      <c r="R16" s="87"/>
      <c r="S16" s="87" t="n">
        <f aca="false">Q16+R16</f>
        <v>0</v>
      </c>
      <c r="T16" s="81" t="n">
        <v>2</v>
      </c>
      <c r="U16" s="87" t="n">
        <v>120</v>
      </c>
      <c r="V16" s="81" t="n">
        <v>1</v>
      </c>
      <c r="W16" s="87" t="n">
        <v>55</v>
      </c>
      <c r="X16" s="81" t="n">
        <v>3</v>
      </c>
      <c r="Y16" s="87" t="n">
        <f aca="false">(T16*U16)+(V16*W16)</f>
        <v>295</v>
      </c>
      <c r="Z16" s="87" t="n">
        <f aca="false">S16+Y16</f>
        <v>295</v>
      </c>
      <c r="AA16" s="88"/>
      <c r="AB16" s="89"/>
      <c r="AC16" s="89"/>
      <c r="AD16" s="89"/>
      <c r="AE16" s="89"/>
    </row>
    <row r="17" s="90" customFormat="true" ht="26.85" hidden="false" customHeight="false" outlineLevel="0" collapsed="false">
      <c r="A17" s="81" t="s">
        <v>123</v>
      </c>
      <c r="B17" s="81" t="s">
        <v>123</v>
      </c>
      <c r="C17" s="82" t="s">
        <v>1295</v>
      </c>
      <c r="D17" s="94" t="s">
        <v>1296</v>
      </c>
      <c r="E17" s="81" t="s">
        <v>126</v>
      </c>
      <c r="F17" s="81" t="s">
        <v>1297</v>
      </c>
      <c r="G17" s="83"/>
      <c r="H17" s="81" t="s">
        <v>128</v>
      </c>
      <c r="I17" s="81" t="s">
        <v>129</v>
      </c>
      <c r="J17" s="81" t="s">
        <v>148</v>
      </c>
      <c r="K17" s="81" t="s">
        <v>129</v>
      </c>
      <c r="L17" s="84" t="s">
        <v>135</v>
      </c>
      <c r="M17" s="85"/>
      <c r="N17" s="85"/>
      <c r="O17" s="86"/>
      <c r="P17" s="87"/>
      <c r="Q17" s="87"/>
      <c r="R17" s="87"/>
      <c r="S17" s="87" t="n">
        <f aca="false">Q17+R17</f>
        <v>0</v>
      </c>
      <c r="T17" s="81" t="n">
        <v>4</v>
      </c>
      <c r="U17" s="87" t="n">
        <v>170.12</v>
      </c>
      <c r="V17" s="81" t="n">
        <v>1</v>
      </c>
      <c r="W17" s="87" t="n">
        <v>57</v>
      </c>
      <c r="X17" s="81" t="n">
        <v>3</v>
      </c>
      <c r="Y17" s="87" t="n">
        <f aca="false">(T17*U17)+(V17*W17)</f>
        <v>737.48</v>
      </c>
      <c r="Z17" s="87" t="n">
        <f aca="false">S17+Y17</f>
        <v>737.48</v>
      </c>
      <c r="AA17" s="88"/>
      <c r="AB17" s="89"/>
      <c r="AC17" s="89"/>
      <c r="AD17" s="89"/>
      <c r="AE17" s="89"/>
    </row>
    <row r="18" s="90" customFormat="true" ht="14.25" hidden="false" customHeight="false" outlineLevel="0" collapsed="false">
      <c r="A18" s="81" t="s">
        <v>123</v>
      </c>
      <c r="B18" s="81" t="s">
        <v>123</v>
      </c>
      <c r="C18" s="82" t="s">
        <v>342</v>
      </c>
      <c r="D18" s="94" t="s">
        <v>343</v>
      </c>
      <c r="E18" s="81" t="s">
        <v>140</v>
      </c>
      <c r="F18" s="81" t="s">
        <v>851</v>
      </c>
      <c r="G18" s="83"/>
      <c r="H18" s="81" t="s">
        <v>128</v>
      </c>
      <c r="I18" s="81" t="s">
        <v>129</v>
      </c>
      <c r="J18" s="81" t="s">
        <v>135</v>
      </c>
      <c r="K18" s="81" t="s">
        <v>129</v>
      </c>
      <c r="L18" s="84" t="s">
        <v>1298</v>
      </c>
      <c r="M18" s="85"/>
      <c r="N18" s="85"/>
      <c r="O18" s="86"/>
      <c r="P18" s="87"/>
      <c r="Q18" s="87"/>
      <c r="R18" s="87"/>
      <c r="S18" s="87" t="n">
        <f aca="false">Q18+R18</f>
        <v>0</v>
      </c>
      <c r="T18" s="81" t="n">
        <v>4</v>
      </c>
      <c r="U18" s="87" t="n">
        <v>170.12</v>
      </c>
      <c r="V18" s="81" t="n">
        <v>1</v>
      </c>
      <c r="W18" s="87" t="n">
        <v>57</v>
      </c>
      <c r="X18" s="81" t="n">
        <v>5</v>
      </c>
      <c r="Y18" s="87" t="n">
        <f aca="false">(T18*U18)+(V18*W18)</f>
        <v>737.48</v>
      </c>
      <c r="Z18" s="87" t="n">
        <f aca="false">S18+Y18</f>
        <v>737.48</v>
      </c>
      <c r="AA18" s="88"/>
      <c r="AB18" s="89"/>
      <c r="AC18" s="89"/>
      <c r="AD18" s="89"/>
      <c r="AE18" s="89"/>
    </row>
    <row r="19" s="90" customFormat="true" ht="14.25" hidden="false" customHeight="false" outlineLevel="0" collapsed="false">
      <c r="A19" s="81" t="s">
        <v>123</v>
      </c>
      <c r="B19" s="81" t="s">
        <v>123</v>
      </c>
      <c r="C19" s="82" t="s">
        <v>182</v>
      </c>
      <c r="D19" s="94" t="s">
        <v>183</v>
      </c>
      <c r="E19" s="81" t="s">
        <v>140</v>
      </c>
      <c r="F19" s="81" t="s">
        <v>184</v>
      </c>
      <c r="G19" s="83"/>
      <c r="H19" s="81" t="s">
        <v>128</v>
      </c>
      <c r="I19" s="81" t="s">
        <v>129</v>
      </c>
      <c r="J19" s="81" t="s">
        <v>135</v>
      </c>
      <c r="K19" s="81" t="s">
        <v>129</v>
      </c>
      <c r="L19" s="84" t="s">
        <v>1299</v>
      </c>
      <c r="M19" s="85"/>
      <c r="N19" s="85"/>
      <c r="O19" s="86"/>
      <c r="P19" s="87"/>
      <c r="Q19" s="87"/>
      <c r="R19" s="87"/>
      <c r="S19" s="87" t="n">
        <f aca="false">Q19+R19</f>
        <v>0</v>
      </c>
      <c r="T19" s="81" t="n">
        <v>4</v>
      </c>
      <c r="U19" s="87" t="n">
        <v>170.12</v>
      </c>
      <c r="V19" s="81" t="n">
        <v>1</v>
      </c>
      <c r="W19" s="87" t="n">
        <v>57</v>
      </c>
      <c r="X19" s="81" t="n">
        <v>5</v>
      </c>
      <c r="Y19" s="87" t="n">
        <f aca="false">(T19*U19)+(V19*W19)</f>
        <v>737.48</v>
      </c>
      <c r="Z19" s="87" t="n">
        <f aca="false">S19+Y19</f>
        <v>737.48</v>
      </c>
      <c r="AA19" s="88"/>
      <c r="AB19" s="89"/>
      <c r="AC19" s="89"/>
      <c r="AD19" s="89"/>
      <c r="AE19" s="89"/>
    </row>
    <row r="20" s="90" customFormat="true" ht="14.25" hidden="false" customHeight="false" outlineLevel="0" collapsed="false">
      <c r="A20" s="81" t="s">
        <v>123</v>
      </c>
      <c r="B20" s="81" t="s">
        <v>123</v>
      </c>
      <c r="C20" s="82" t="s">
        <v>342</v>
      </c>
      <c r="D20" s="95" t="s">
        <v>343</v>
      </c>
      <c r="E20" s="81" t="s">
        <v>140</v>
      </c>
      <c r="F20" s="81" t="s">
        <v>851</v>
      </c>
      <c r="G20" s="83"/>
      <c r="H20" s="81" t="s">
        <v>128</v>
      </c>
      <c r="I20" s="81" t="s">
        <v>129</v>
      </c>
      <c r="J20" s="81" t="s">
        <v>135</v>
      </c>
      <c r="K20" s="81" t="s">
        <v>129</v>
      </c>
      <c r="L20" s="84" t="s">
        <v>760</v>
      </c>
      <c r="M20" s="85"/>
      <c r="N20" s="85"/>
      <c r="O20" s="86"/>
      <c r="P20" s="87"/>
      <c r="Q20" s="87"/>
      <c r="R20" s="87"/>
      <c r="S20" s="87" t="n">
        <f aca="false">Q20+R20</f>
        <v>0</v>
      </c>
      <c r="T20" s="81" t="n">
        <v>3</v>
      </c>
      <c r="U20" s="87" t="n">
        <v>170.12</v>
      </c>
      <c r="V20" s="81" t="n">
        <v>1</v>
      </c>
      <c r="W20" s="87" t="n">
        <v>57</v>
      </c>
      <c r="X20" s="81" t="n">
        <v>5</v>
      </c>
      <c r="Y20" s="87" t="n">
        <f aca="false">(T20*U20)+(V20*W20)</f>
        <v>567.36</v>
      </c>
      <c r="Z20" s="87" t="n">
        <f aca="false">S20+Y20</f>
        <v>567.36</v>
      </c>
      <c r="AA20" s="88"/>
      <c r="AB20" s="89"/>
      <c r="AC20" s="89"/>
      <c r="AD20" s="89"/>
      <c r="AE20" s="89"/>
    </row>
    <row r="21" s="90" customFormat="true" ht="39.55" hidden="false" customHeight="false" outlineLevel="0" collapsed="false">
      <c r="A21" s="81" t="s">
        <v>123</v>
      </c>
      <c r="B21" s="81" t="s">
        <v>123</v>
      </c>
      <c r="C21" s="82" t="s">
        <v>819</v>
      </c>
      <c r="D21" s="94" t="s">
        <v>820</v>
      </c>
      <c r="E21" s="81" t="s">
        <v>140</v>
      </c>
      <c r="F21" s="81" t="s">
        <v>1300</v>
      </c>
      <c r="G21" s="83"/>
      <c r="H21" s="81" t="s">
        <v>128</v>
      </c>
      <c r="I21" s="81" t="s">
        <v>129</v>
      </c>
      <c r="J21" s="81" t="s">
        <v>135</v>
      </c>
      <c r="K21" s="81" t="s">
        <v>129</v>
      </c>
      <c r="L21" s="84" t="s">
        <v>279</v>
      </c>
      <c r="M21" s="85"/>
      <c r="N21" s="85"/>
      <c r="O21" s="86"/>
      <c r="P21" s="87"/>
      <c r="Q21" s="87"/>
      <c r="R21" s="87"/>
      <c r="S21" s="87" t="n">
        <f aca="false">Q21+R21</f>
        <v>0</v>
      </c>
      <c r="T21" s="81" t="n">
        <v>4</v>
      </c>
      <c r="U21" s="87" t="n">
        <v>170.12</v>
      </c>
      <c r="V21" s="81" t="n">
        <v>1</v>
      </c>
      <c r="W21" s="87" t="n">
        <v>57</v>
      </c>
      <c r="X21" s="81" t="n">
        <v>4</v>
      </c>
      <c r="Y21" s="87" t="n">
        <f aca="false">(T21*U21)+(V21*W21)</f>
        <v>737.48</v>
      </c>
      <c r="Z21" s="87" t="n">
        <f aca="false">S21+Y21</f>
        <v>737.48</v>
      </c>
      <c r="AA21" s="88"/>
      <c r="AB21" s="89"/>
      <c r="AC21" s="89"/>
      <c r="AD21" s="89"/>
      <c r="AE21" s="89"/>
    </row>
    <row r="22" s="90" customFormat="true" ht="14.25" hidden="false" customHeight="false" outlineLevel="0" collapsed="false">
      <c r="A22" s="81" t="s">
        <v>123</v>
      </c>
      <c r="B22" s="81" t="s">
        <v>123</v>
      </c>
      <c r="C22" s="82" t="s">
        <v>178</v>
      </c>
      <c r="D22" s="94" t="s">
        <v>179</v>
      </c>
      <c r="E22" s="81" t="s">
        <v>170</v>
      </c>
      <c r="F22" s="81" t="s">
        <v>161</v>
      </c>
      <c r="G22" s="83"/>
      <c r="H22" s="81" t="s">
        <v>128</v>
      </c>
      <c r="I22" s="81" t="s">
        <v>129</v>
      </c>
      <c r="J22" s="81" t="s">
        <v>135</v>
      </c>
      <c r="K22" s="81" t="s">
        <v>129</v>
      </c>
      <c r="L22" s="84" t="s">
        <v>1299</v>
      </c>
      <c r="M22" s="85"/>
      <c r="N22" s="85"/>
      <c r="O22" s="86"/>
      <c r="P22" s="87"/>
      <c r="Q22" s="87"/>
      <c r="R22" s="87"/>
      <c r="S22" s="87" t="n">
        <f aca="false">Q22+R22</f>
        <v>0</v>
      </c>
      <c r="T22" s="81" t="n">
        <v>4</v>
      </c>
      <c r="U22" s="87" t="n">
        <v>170.12</v>
      </c>
      <c r="V22" s="81" t="n">
        <v>1</v>
      </c>
      <c r="W22" s="87" t="n">
        <v>57</v>
      </c>
      <c r="X22" s="81" t="n">
        <v>5</v>
      </c>
      <c r="Y22" s="87" t="n">
        <f aca="false">(T22*U22)+(V22*W22)</f>
        <v>737.48</v>
      </c>
      <c r="Z22" s="87" t="n">
        <f aca="false">S22+Y22</f>
        <v>737.48</v>
      </c>
      <c r="AA22" s="88"/>
      <c r="AB22" s="89"/>
      <c r="AC22" s="89"/>
      <c r="AD22" s="89"/>
      <c r="AE22" s="89"/>
    </row>
    <row r="23" s="90" customFormat="true" ht="26.85" hidden="false" customHeight="false" outlineLevel="0" collapsed="false">
      <c r="A23" s="81" t="s">
        <v>123</v>
      </c>
      <c r="B23" s="81" t="s">
        <v>123</v>
      </c>
      <c r="C23" s="82" t="s">
        <v>782</v>
      </c>
      <c r="D23" s="94" t="s">
        <v>783</v>
      </c>
      <c r="E23" s="81" t="s">
        <v>170</v>
      </c>
      <c r="F23" s="81" t="s">
        <v>1301</v>
      </c>
      <c r="G23" s="83"/>
      <c r="H23" s="81" t="s">
        <v>128</v>
      </c>
      <c r="I23" s="81" t="s">
        <v>129</v>
      </c>
      <c r="J23" s="81" t="s">
        <v>135</v>
      </c>
      <c r="K23" s="81" t="s">
        <v>129</v>
      </c>
      <c r="L23" s="84" t="s">
        <v>1302</v>
      </c>
      <c r="M23" s="85"/>
      <c r="N23" s="85"/>
      <c r="O23" s="86"/>
      <c r="P23" s="87"/>
      <c r="Q23" s="87"/>
      <c r="R23" s="87"/>
      <c r="S23" s="87" t="n">
        <f aca="false">Q23+R23</f>
        <v>0</v>
      </c>
      <c r="T23" s="81" t="n">
        <v>4</v>
      </c>
      <c r="U23" s="87" t="n">
        <v>170.12</v>
      </c>
      <c r="V23" s="81" t="n">
        <v>4</v>
      </c>
      <c r="W23" s="87" t="n">
        <v>57</v>
      </c>
      <c r="X23" s="81" t="n">
        <v>5</v>
      </c>
      <c r="Y23" s="87" t="n">
        <f aca="false">(T23*U23)+(V23*W23)</f>
        <v>908.48</v>
      </c>
      <c r="Z23" s="87" t="n">
        <f aca="false">S23+Y23</f>
        <v>908.48</v>
      </c>
      <c r="AA23" s="88"/>
      <c r="AB23" s="89"/>
      <c r="AC23" s="89"/>
      <c r="AD23" s="89"/>
      <c r="AE23" s="89"/>
    </row>
    <row r="24" s="90" customFormat="true" ht="14.25" hidden="false" customHeight="false" outlineLevel="0" collapsed="false">
      <c r="A24" s="81" t="s">
        <v>123</v>
      </c>
      <c r="B24" s="81" t="s">
        <v>123</v>
      </c>
      <c r="C24" s="82" t="s">
        <v>969</v>
      </c>
      <c r="D24" s="94" t="s">
        <v>970</v>
      </c>
      <c r="E24" s="81" t="s">
        <v>140</v>
      </c>
      <c r="F24" s="81" t="s">
        <v>127</v>
      </c>
      <c r="G24" s="83"/>
      <c r="H24" s="81" t="s">
        <v>128</v>
      </c>
      <c r="I24" s="81" t="s">
        <v>129</v>
      </c>
      <c r="J24" s="81" t="s">
        <v>135</v>
      </c>
      <c r="K24" s="81" t="s">
        <v>129</v>
      </c>
      <c r="L24" s="84" t="s">
        <v>1303</v>
      </c>
      <c r="M24" s="85"/>
      <c r="N24" s="85"/>
      <c r="O24" s="86"/>
      <c r="P24" s="87"/>
      <c r="Q24" s="87"/>
      <c r="R24" s="87"/>
      <c r="S24" s="87" t="n">
        <f aca="false">Q24+R24</f>
        <v>0</v>
      </c>
      <c r="T24" s="81" t="n">
        <v>4</v>
      </c>
      <c r="U24" s="87" t="n">
        <v>170.12</v>
      </c>
      <c r="V24" s="81" t="n">
        <v>1</v>
      </c>
      <c r="W24" s="87" t="n">
        <v>57</v>
      </c>
      <c r="X24" s="81" t="n">
        <v>8</v>
      </c>
      <c r="Y24" s="87" t="n">
        <f aca="false">(T24*U24)+(V24*W24)</f>
        <v>737.48</v>
      </c>
      <c r="Z24" s="87" t="n">
        <f aca="false">S24+Y24</f>
        <v>737.48</v>
      </c>
      <c r="AA24" s="88"/>
      <c r="AB24" s="89"/>
      <c r="AC24" s="89"/>
      <c r="AD24" s="89"/>
      <c r="AE24" s="89"/>
    </row>
    <row r="25" s="90" customFormat="true" ht="26.85" hidden="false" customHeight="false" outlineLevel="0" collapsed="false">
      <c r="A25" s="81" t="s">
        <v>123</v>
      </c>
      <c r="B25" s="81" t="s">
        <v>123</v>
      </c>
      <c r="C25" s="82" t="s">
        <v>657</v>
      </c>
      <c r="D25" s="94" t="s">
        <v>658</v>
      </c>
      <c r="E25" s="81" t="s">
        <v>140</v>
      </c>
      <c r="F25" s="81" t="s">
        <v>1304</v>
      </c>
      <c r="G25" s="83"/>
      <c r="H25" s="81" t="s">
        <v>713</v>
      </c>
      <c r="I25" s="81" t="s">
        <v>129</v>
      </c>
      <c r="J25" s="81" t="s">
        <v>135</v>
      </c>
      <c r="K25" s="81" t="s">
        <v>129</v>
      </c>
      <c r="L25" s="84" t="s">
        <v>340</v>
      </c>
      <c r="M25" s="85"/>
      <c r="N25" s="85"/>
      <c r="O25" s="86"/>
      <c r="P25" s="87"/>
      <c r="Q25" s="87"/>
      <c r="R25" s="87"/>
      <c r="S25" s="87" t="n">
        <f aca="false">Q25+R25</f>
        <v>0</v>
      </c>
      <c r="T25" s="81" t="n">
        <v>4</v>
      </c>
      <c r="U25" s="87" t="n">
        <v>120</v>
      </c>
      <c r="V25" s="81" t="n">
        <v>1</v>
      </c>
      <c r="W25" s="87" t="n">
        <v>55</v>
      </c>
      <c r="X25" s="81" t="n">
        <v>5</v>
      </c>
      <c r="Y25" s="87" t="n">
        <f aca="false">(T25*U25)+(V25*W25)</f>
        <v>535</v>
      </c>
      <c r="Z25" s="87" t="n">
        <f aca="false">S25+Y25</f>
        <v>535</v>
      </c>
      <c r="AA25" s="88"/>
      <c r="AB25" s="89"/>
      <c r="AC25" s="89"/>
      <c r="AD25" s="89"/>
      <c r="AE25" s="89"/>
    </row>
    <row r="26" s="90" customFormat="true" ht="14.25" hidden="false" customHeight="false" outlineLevel="0" collapsed="false">
      <c r="A26" s="81" t="s">
        <v>123</v>
      </c>
      <c r="B26" s="81" t="s">
        <v>123</v>
      </c>
      <c r="C26" s="82" t="s">
        <v>193</v>
      </c>
      <c r="D26" s="94" t="s">
        <v>194</v>
      </c>
      <c r="E26" s="81" t="s">
        <v>126</v>
      </c>
      <c r="F26" s="81" t="s">
        <v>127</v>
      </c>
      <c r="G26" s="83"/>
      <c r="H26" s="81" t="s">
        <v>128</v>
      </c>
      <c r="I26" s="81" t="s">
        <v>129</v>
      </c>
      <c r="J26" s="81" t="s">
        <v>135</v>
      </c>
      <c r="K26" s="81" t="s">
        <v>129</v>
      </c>
      <c r="L26" s="84" t="s">
        <v>1286</v>
      </c>
      <c r="M26" s="85"/>
      <c r="N26" s="85"/>
      <c r="O26" s="86"/>
      <c r="P26" s="87"/>
      <c r="Q26" s="87"/>
      <c r="R26" s="87"/>
      <c r="S26" s="87" t="n">
        <f aca="false">Q26+R26</f>
        <v>0</v>
      </c>
      <c r="T26" s="81" t="n">
        <v>4</v>
      </c>
      <c r="U26" s="87" t="n">
        <v>120</v>
      </c>
      <c r="V26" s="81" t="n">
        <v>1</v>
      </c>
      <c r="W26" s="87" t="n">
        <v>55</v>
      </c>
      <c r="X26" s="81" t="n">
        <v>5</v>
      </c>
      <c r="Y26" s="87" t="n">
        <f aca="false">(T26*U26)+(V26*W26)</f>
        <v>535</v>
      </c>
      <c r="Z26" s="87" t="n">
        <f aca="false">S26+Y26</f>
        <v>535</v>
      </c>
      <c r="AA26" s="88"/>
      <c r="AB26" s="89"/>
      <c r="AC26" s="89"/>
      <c r="AD26" s="89"/>
      <c r="AE26" s="89"/>
    </row>
    <row r="27" s="90" customFormat="true" ht="14.25" hidden="false" customHeight="false" outlineLevel="0" collapsed="false">
      <c r="A27" s="81" t="s">
        <v>123</v>
      </c>
      <c r="B27" s="81" t="s">
        <v>123</v>
      </c>
      <c r="C27" s="82" t="s">
        <v>478</v>
      </c>
      <c r="D27" s="94" t="s">
        <v>479</v>
      </c>
      <c r="E27" s="81" t="s">
        <v>126</v>
      </c>
      <c r="F27" s="81" t="s">
        <v>563</v>
      </c>
      <c r="G27" s="83"/>
      <c r="H27" s="81" t="s">
        <v>128</v>
      </c>
      <c r="I27" s="81" t="s">
        <v>129</v>
      </c>
      <c r="J27" s="81" t="s">
        <v>376</v>
      </c>
      <c r="K27" s="81" t="s">
        <v>129</v>
      </c>
      <c r="L27" s="84" t="s">
        <v>162</v>
      </c>
      <c r="M27" s="85"/>
      <c r="N27" s="85"/>
      <c r="O27" s="86"/>
      <c r="P27" s="87"/>
      <c r="Q27" s="87"/>
      <c r="R27" s="87"/>
      <c r="S27" s="87" t="n">
        <f aca="false">Q27+R27</f>
        <v>0</v>
      </c>
      <c r="T27" s="81" t="n">
        <v>4</v>
      </c>
      <c r="U27" s="87" t="n">
        <v>170.12</v>
      </c>
      <c r="V27" s="81" t="n">
        <v>2</v>
      </c>
      <c r="W27" s="87" t="n">
        <v>57</v>
      </c>
      <c r="X27" s="81" t="n">
        <v>5</v>
      </c>
      <c r="Y27" s="87" t="n">
        <f aca="false">(T27*U27)+(V27*W27)</f>
        <v>794.48</v>
      </c>
      <c r="Z27" s="87" t="n">
        <f aca="false">S27+Y27</f>
        <v>794.48</v>
      </c>
      <c r="AA27" s="88"/>
      <c r="AB27" s="89"/>
      <c r="AC27" s="89"/>
      <c r="AD27" s="89"/>
      <c r="AE27" s="89"/>
    </row>
    <row r="28" s="90" customFormat="true" ht="14.25" hidden="false" customHeight="false" outlineLevel="0" collapsed="false">
      <c r="A28" s="81" t="s">
        <v>123</v>
      </c>
      <c r="B28" s="81" t="s">
        <v>123</v>
      </c>
      <c r="C28" s="82" t="s">
        <v>511</v>
      </c>
      <c r="D28" s="95" t="s">
        <v>512</v>
      </c>
      <c r="E28" s="81" t="s">
        <v>140</v>
      </c>
      <c r="F28" s="81" t="s">
        <v>127</v>
      </c>
      <c r="G28" s="83"/>
      <c r="H28" s="81" t="s">
        <v>128</v>
      </c>
      <c r="I28" s="81" t="s">
        <v>129</v>
      </c>
      <c r="J28" s="81" t="s">
        <v>135</v>
      </c>
      <c r="K28" s="81" t="s">
        <v>129</v>
      </c>
      <c r="L28" s="84" t="s">
        <v>1305</v>
      </c>
      <c r="M28" s="85"/>
      <c r="N28" s="85"/>
      <c r="O28" s="86"/>
      <c r="P28" s="87"/>
      <c r="Q28" s="87"/>
      <c r="R28" s="87"/>
      <c r="S28" s="87" t="n">
        <f aca="false">Q28+R28</f>
        <v>0</v>
      </c>
      <c r="T28" s="81" t="n">
        <v>4</v>
      </c>
      <c r="U28" s="87" t="n">
        <v>170.12</v>
      </c>
      <c r="V28" s="81" t="n">
        <v>2</v>
      </c>
      <c r="W28" s="87" t="n">
        <v>57</v>
      </c>
      <c r="X28" s="81" t="n">
        <v>6</v>
      </c>
      <c r="Y28" s="87" t="n">
        <f aca="false">(T28*U28)+(V28*W28)</f>
        <v>794.48</v>
      </c>
      <c r="Z28" s="87" t="n">
        <f aca="false">S28+Y28</f>
        <v>794.48</v>
      </c>
      <c r="AA28" s="88"/>
      <c r="AB28" s="89"/>
      <c r="AC28" s="89"/>
      <c r="AD28" s="89"/>
      <c r="AE28" s="89"/>
    </row>
    <row r="29" s="90" customFormat="true" ht="14.25" hidden="false" customHeight="false" outlineLevel="0" collapsed="false">
      <c r="A29" s="81" t="s">
        <v>123</v>
      </c>
      <c r="B29" s="81" t="s">
        <v>123</v>
      </c>
      <c r="C29" s="82" t="s">
        <v>252</v>
      </c>
      <c r="D29" s="94" t="s">
        <v>253</v>
      </c>
      <c r="E29" s="81" t="s">
        <v>140</v>
      </c>
      <c r="F29" s="81" t="s">
        <v>161</v>
      </c>
      <c r="G29" s="83"/>
      <c r="H29" s="81" t="s">
        <v>128</v>
      </c>
      <c r="I29" s="81" t="s">
        <v>129</v>
      </c>
      <c r="J29" s="81" t="s">
        <v>135</v>
      </c>
      <c r="K29" s="81" t="s">
        <v>129</v>
      </c>
      <c r="L29" s="84" t="s">
        <v>1306</v>
      </c>
      <c r="M29" s="85"/>
      <c r="N29" s="85"/>
      <c r="O29" s="86"/>
      <c r="P29" s="87"/>
      <c r="Q29" s="87"/>
      <c r="R29" s="87"/>
      <c r="S29" s="87" t="n">
        <f aca="false">Q29+R29</f>
        <v>0</v>
      </c>
      <c r="T29" s="81" t="n">
        <v>4</v>
      </c>
      <c r="U29" s="87" t="n">
        <v>170.12</v>
      </c>
      <c r="V29" s="81" t="n">
        <v>1</v>
      </c>
      <c r="W29" s="87" t="n">
        <v>57</v>
      </c>
      <c r="X29" s="81" t="n">
        <v>6</v>
      </c>
      <c r="Y29" s="87" t="n">
        <f aca="false">(T29*U29)+(V29*W29)</f>
        <v>737.48</v>
      </c>
      <c r="Z29" s="87" t="n">
        <f aca="false">S29+Y29</f>
        <v>737.48</v>
      </c>
      <c r="AA29" s="88"/>
      <c r="AB29" s="89"/>
      <c r="AC29" s="89"/>
      <c r="AD29" s="89"/>
      <c r="AE29" s="89"/>
    </row>
    <row r="30" s="90" customFormat="true" ht="14.25" hidden="false" customHeight="false" outlineLevel="0" collapsed="false">
      <c r="A30" s="81" t="s">
        <v>123</v>
      </c>
      <c r="B30" s="81" t="s">
        <v>123</v>
      </c>
      <c r="C30" s="82" t="s">
        <v>566</v>
      </c>
      <c r="D30" s="94" t="s">
        <v>567</v>
      </c>
      <c r="E30" s="81" t="s">
        <v>140</v>
      </c>
      <c r="F30" s="81" t="s">
        <v>360</v>
      </c>
      <c r="G30" s="83"/>
      <c r="H30" s="81" t="s">
        <v>128</v>
      </c>
      <c r="I30" s="81" t="s">
        <v>129</v>
      </c>
      <c r="J30" s="81" t="s">
        <v>135</v>
      </c>
      <c r="K30" s="81" t="s">
        <v>129</v>
      </c>
      <c r="L30" s="84" t="s">
        <v>290</v>
      </c>
      <c r="M30" s="85"/>
      <c r="N30" s="85"/>
      <c r="O30" s="86"/>
      <c r="P30" s="87"/>
      <c r="Q30" s="87"/>
      <c r="R30" s="87"/>
      <c r="S30" s="87" t="n">
        <f aca="false">Q30+R30</f>
        <v>0</v>
      </c>
      <c r="T30" s="81" t="n">
        <v>4</v>
      </c>
      <c r="U30" s="87" t="n">
        <v>170.12</v>
      </c>
      <c r="V30" s="81" t="n">
        <v>1</v>
      </c>
      <c r="W30" s="87" t="n">
        <v>57</v>
      </c>
      <c r="X30" s="81" t="n">
        <v>5</v>
      </c>
      <c r="Y30" s="87" t="n">
        <f aca="false">(T30*U30)+(V30*W30)</f>
        <v>737.48</v>
      </c>
      <c r="Z30" s="87" t="n">
        <f aca="false">S30+Y30</f>
        <v>737.48</v>
      </c>
      <c r="AA30" s="88"/>
      <c r="AB30" s="89"/>
      <c r="AC30" s="89"/>
      <c r="AD30" s="89"/>
      <c r="AE30" s="89"/>
    </row>
    <row r="31" s="90" customFormat="true" ht="14.25" hidden="false" customHeight="false" outlineLevel="0" collapsed="false">
      <c r="A31" s="81" t="s">
        <v>123</v>
      </c>
      <c r="B31" s="81" t="s">
        <v>123</v>
      </c>
      <c r="C31" s="82" t="s">
        <v>327</v>
      </c>
      <c r="D31" s="94" t="s">
        <v>328</v>
      </c>
      <c r="E31" s="81" t="s">
        <v>140</v>
      </c>
      <c r="F31" s="81" t="s">
        <v>481</v>
      </c>
      <c r="G31" s="83"/>
      <c r="H31" s="81" t="s">
        <v>128</v>
      </c>
      <c r="I31" s="81" t="s">
        <v>129</v>
      </c>
      <c r="J31" s="81" t="s">
        <v>135</v>
      </c>
      <c r="K31" s="81" t="s">
        <v>129</v>
      </c>
      <c r="L31" s="84" t="s">
        <v>290</v>
      </c>
      <c r="M31" s="85"/>
      <c r="N31" s="85"/>
      <c r="O31" s="86"/>
      <c r="P31" s="87"/>
      <c r="Q31" s="87"/>
      <c r="R31" s="87"/>
      <c r="S31" s="87" t="n">
        <f aca="false">Q31+R31</f>
        <v>0</v>
      </c>
      <c r="T31" s="81" t="n">
        <v>4</v>
      </c>
      <c r="U31" s="87" t="n">
        <v>120</v>
      </c>
      <c r="V31" s="81" t="n">
        <v>1</v>
      </c>
      <c r="W31" s="87" t="n">
        <v>55</v>
      </c>
      <c r="X31" s="81" t="n">
        <v>5</v>
      </c>
      <c r="Y31" s="87" t="n">
        <f aca="false">(T31*U31)+(V31*W31)</f>
        <v>535</v>
      </c>
      <c r="Z31" s="87" t="n">
        <f aca="false">S31+Y31</f>
        <v>535</v>
      </c>
      <c r="AA31" s="88"/>
      <c r="AB31" s="89"/>
      <c r="AC31" s="89"/>
      <c r="AD31" s="89"/>
      <c r="AE31" s="89"/>
    </row>
    <row r="32" s="90" customFormat="true" ht="14.25" hidden="false" customHeight="false" outlineLevel="0" collapsed="false">
      <c r="A32" s="81" t="s">
        <v>123</v>
      </c>
      <c r="B32" s="81" t="s">
        <v>123</v>
      </c>
      <c r="C32" s="82" t="s">
        <v>574</v>
      </c>
      <c r="D32" s="94" t="s">
        <v>575</v>
      </c>
      <c r="E32" s="81" t="s">
        <v>126</v>
      </c>
      <c r="F32" s="81" t="s">
        <v>949</v>
      </c>
      <c r="G32" s="83"/>
      <c r="H32" s="81" t="s">
        <v>128</v>
      </c>
      <c r="I32" s="81" t="s">
        <v>129</v>
      </c>
      <c r="J32" s="81" t="s">
        <v>135</v>
      </c>
      <c r="K32" s="81" t="s">
        <v>129</v>
      </c>
      <c r="L32" s="84" t="s">
        <v>1286</v>
      </c>
      <c r="M32" s="85"/>
      <c r="N32" s="85"/>
      <c r="O32" s="86"/>
      <c r="P32" s="87"/>
      <c r="Q32" s="87"/>
      <c r="R32" s="87"/>
      <c r="S32" s="87" t="n">
        <f aca="false">Q32+R32</f>
        <v>0</v>
      </c>
      <c r="T32" s="81" t="n">
        <v>4</v>
      </c>
      <c r="U32" s="87" t="n">
        <v>120</v>
      </c>
      <c r="V32" s="81" t="n">
        <v>1</v>
      </c>
      <c r="W32" s="87" t="n">
        <v>55</v>
      </c>
      <c r="X32" s="81" t="n">
        <v>5</v>
      </c>
      <c r="Y32" s="87" t="n">
        <f aca="false">(T32*U32)+(V32*W32)</f>
        <v>535</v>
      </c>
      <c r="Z32" s="87" t="n">
        <f aca="false">S32+Y32</f>
        <v>535</v>
      </c>
      <c r="AA32" s="88"/>
      <c r="AB32" s="89"/>
      <c r="AC32" s="89"/>
      <c r="AD32" s="89"/>
      <c r="AE32" s="89"/>
    </row>
    <row r="33" s="90" customFormat="true" ht="14.25" hidden="false" customHeight="false" outlineLevel="0" collapsed="false">
      <c r="A33" s="81" t="s">
        <v>123</v>
      </c>
      <c r="B33" s="81" t="s">
        <v>123</v>
      </c>
      <c r="C33" s="82" t="s">
        <v>437</v>
      </c>
      <c r="D33" s="94" t="s">
        <v>438</v>
      </c>
      <c r="E33" s="81" t="s">
        <v>126</v>
      </c>
      <c r="F33" s="81" t="s">
        <v>1307</v>
      </c>
      <c r="G33" s="83"/>
      <c r="H33" s="81" t="s">
        <v>128</v>
      </c>
      <c r="I33" s="81" t="s">
        <v>129</v>
      </c>
      <c r="J33" s="81" t="s">
        <v>135</v>
      </c>
      <c r="K33" s="81" t="s">
        <v>129</v>
      </c>
      <c r="L33" s="84" t="s">
        <v>1299</v>
      </c>
      <c r="M33" s="85"/>
      <c r="N33" s="85"/>
      <c r="O33" s="86"/>
      <c r="P33" s="87"/>
      <c r="Q33" s="87"/>
      <c r="R33" s="87"/>
      <c r="S33" s="87" t="n">
        <f aca="false">Q33+R33</f>
        <v>0</v>
      </c>
      <c r="T33" s="81" t="n">
        <v>3</v>
      </c>
      <c r="U33" s="87" t="n">
        <v>120</v>
      </c>
      <c r="V33" s="81" t="n">
        <v>2</v>
      </c>
      <c r="W33" s="87" t="n">
        <v>55</v>
      </c>
      <c r="X33" s="81" t="n">
        <v>5</v>
      </c>
      <c r="Y33" s="87" t="n">
        <f aca="false">(T33*U33)+(V33*W33)</f>
        <v>470</v>
      </c>
      <c r="Z33" s="87" t="n">
        <f aca="false">S33+Y33</f>
        <v>470</v>
      </c>
      <c r="AA33" s="88"/>
      <c r="AB33" s="89"/>
      <c r="AC33" s="89"/>
      <c r="AD33" s="89"/>
      <c r="AE33" s="89"/>
    </row>
    <row r="34" s="90" customFormat="true" ht="14.25" hidden="false" customHeight="false" outlineLevel="0" collapsed="false">
      <c r="A34" s="81" t="s">
        <v>123</v>
      </c>
      <c r="B34" s="81" t="s">
        <v>123</v>
      </c>
      <c r="C34" s="82" t="s">
        <v>503</v>
      </c>
      <c r="D34" s="94" t="s">
        <v>504</v>
      </c>
      <c r="E34" s="81" t="s">
        <v>126</v>
      </c>
      <c r="F34" s="81" t="s">
        <v>501</v>
      </c>
      <c r="G34" s="83"/>
      <c r="H34" s="81" t="s">
        <v>128</v>
      </c>
      <c r="I34" s="81" t="s">
        <v>129</v>
      </c>
      <c r="J34" s="81" t="s">
        <v>135</v>
      </c>
      <c r="K34" s="81" t="s">
        <v>129</v>
      </c>
      <c r="L34" s="84" t="s">
        <v>1012</v>
      </c>
      <c r="M34" s="85"/>
      <c r="N34" s="85"/>
      <c r="O34" s="86"/>
      <c r="P34" s="87"/>
      <c r="Q34" s="87"/>
      <c r="R34" s="87"/>
      <c r="S34" s="87" t="n">
        <f aca="false">Q34+R34</f>
        <v>0</v>
      </c>
      <c r="T34" s="81" t="n">
        <v>3</v>
      </c>
      <c r="U34" s="87" t="n">
        <v>170.12</v>
      </c>
      <c r="V34" s="81" t="n">
        <v>1</v>
      </c>
      <c r="W34" s="87" t="n">
        <v>57</v>
      </c>
      <c r="X34" s="81" t="n">
        <v>5</v>
      </c>
      <c r="Y34" s="87" t="n">
        <f aca="false">(T34*U34)+(V34*W34)</f>
        <v>567.36</v>
      </c>
      <c r="Z34" s="87" t="n">
        <f aca="false">S34+Y34</f>
        <v>567.36</v>
      </c>
      <c r="AA34" s="88"/>
      <c r="AB34" s="89"/>
      <c r="AC34" s="89"/>
      <c r="AD34" s="89"/>
      <c r="AE34" s="89"/>
    </row>
    <row r="35" s="90" customFormat="true" ht="14.25" hidden="false" customHeight="false" outlineLevel="0" collapsed="false">
      <c r="A35" s="81" t="s">
        <v>123</v>
      </c>
      <c r="B35" s="81" t="s">
        <v>123</v>
      </c>
      <c r="C35" s="82" t="s">
        <v>447</v>
      </c>
      <c r="D35" s="94" t="s">
        <v>448</v>
      </c>
      <c r="E35" s="81" t="s">
        <v>140</v>
      </c>
      <c r="F35" s="81" t="s">
        <v>1202</v>
      </c>
      <c r="G35" s="83"/>
      <c r="H35" s="81" t="s">
        <v>128</v>
      </c>
      <c r="I35" s="81" t="s">
        <v>129</v>
      </c>
      <c r="J35" s="81" t="s">
        <v>135</v>
      </c>
      <c r="K35" s="81" t="s">
        <v>129</v>
      </c>
      <c r="L35" s="84" t="s">
        <v>340</v>
      </c>
      <c r="M35" s="85"/>
      <c r="N35" s="85"/>
      <c r="O35" s="86"/>
      <c r="P35" s="87"/>
      <c r="Q35" s="87"/>
      <c r="R35" s="87"/>
      <c r="S35" s="87" t="n">
        <f aca="false">Q35+R35</f>
        <v>0</v>
      </c>
      <c r="T35" s="81" t="n">
        <v>3</v>
      </c>
      <c r="U35" s="87" t="n">
        <v>170.12</v>
      </c>
      <c r="V35" s="81" t="n">
        <v>1</v>
      </c>
      <c r="W35" s="87" t="n">
        <v>57</v>
      </c>
      <c r="X35" s="81" t="n">
        <v>4</v>
      </c>
      <c r="Y35" s="87" t="n">
        <f aca="false">(T35*U35)+(V35*W35)</f>
        <v>567.36</v>
      </c>
      <c r="Z35" s="87" t="n">
        <f aca="false">S35+Y35</f>
        <v>567.36</v>
      </c>
      <c r="AA35" s="88"/>
      <c r="AB35" s="89"/>
      <c r="AC35" s="89"/>
      <c r="AD35" s="89"/>
      <c r="AE35" s="89"/>
    </row>
    <row r="36" s="90" customFormat="true" ht="26.85" hidden="false" customHeight="false" outlineLevel="0" collapsed="false">
      <c r="A36" s="81" t="s">
        <v>123</v>
      </c>
      <c r="B36" s="81" t="s">
        <v>123</v>
      </c>
      <c r="C36" s="82" t="s">
        <v>792</v>
      </c>
      <c r="D36" s="94" t="s">
        <v>793</v>
      </c>
      <c r="E36" s="81" t="s">
        <v>289</v>
      </c>
      <c r="F36" s="81" t="s">
        <v>1308</v>
      </c>
      <c r="G36" s="83"/>
      <c r="H36" s="81" t="s">
        <v>128</v>
      </c>
      <c r="I36" s="81" t="s">
        <v>129</v>
      </c>
      <c r="J36" s="81" t="s">
        <v>135</v>
      </c>
      <c r="K36" s="81" t="s">
        <v>129</v>
      </c>
      <c r="L36" s="84" t="s">
        <v>279</v>
      </c>
      <c r="M36" s="85"/>
      <c r="N36" s="85"/>
      <c r="O36" s="86"/>
      <c r="P36" s="87"/>
      <c r="Q36" s="87"/>
      <c r="R36" s="87"/>
      <c r="S36" s="87" t="n">
        <f aca="false">Q36+R36</f>
        <v>0</v>
      </c>
      <c r="T36" s="81" t="n">
        <v>3</v>
      </c>
      <c r="U36" s="87" t="n">
        <v>170.12</v>
      </c>
      <c r="V36" s="81" t="n">
        <v>3</v>
      </c>
      <c r="W36" s="87" t="n">
        <v>57</v>
      </c>
      <c r="X36" s="81" t="n">
        <v>4</v>
      </c>
      <c r="Y36" s="87" t="n">
        <f aca="false">(T36*U36)+(V36*W36)</f>
        <v>681.36</v>
      </c>
      <c r="Z36" s="87" t="n">
        <f aca="false">S36+Y36</f>
        <v>681.36</v>
      </c>
      <c r="AA36" s="88"/>
      <c r="AB36" s="89"/>
      <c r="AC36" s="89"/>
      <c r="AD36" s="89"/>
      <c r="AE36" s="89"/>
    </row>
    <row r="37" s="90" customFormat="true" ht="26.85" hidden="false" customHeight="false" outlineLevel="0" collapsed="false">
      <c r="A37" s="81" t="s">
        <v>123</v>
      </c>
      <c r="B37" s="81" t="s">
        <v>123</v>
      </c>
      <c r="C37" s="82" t="s">
        <v>552</v>
      </c>
      <c r="D37" s="94" t="s">
        <v>553</v>
      </c>
      <c r="E37" s="81" t="s">
        <v>140</v>
      </c>
      <c r="F37" s="81" t="s">
        <v>1309</v>
      </c>
      <c r="G37" s="83"/>
      <c r="H37" s="81" t="s">
        <v>128</v>
      </c>
      <c r="I37" s="81" t="s">
        <v>129</v>
      </c>
      <c r="J37" s="81" t="s">
        <v>135</v>
      </c>
      <c r="K37" s="81" t="s">
        <v>129</v>
      </c>
      <c r="L37" s="84" t="s">
        <v>1310</v>
      </c>
      <c r="M37" s="85"/>
      <c r="N37" s="85"/>
      <c r="O37" s="86"/>
      <c r="P37" s="87"/>
      <c r="Q37" s="87"/>
      <c r="R37" s="87"/>
      <c r="S37" s="87" t="n">
        <f aca="false">Q37+R37</f>
        <v>0</v>
      </c>
      <c r="T37" s="81" t="n">
        <v>3</v>
      </c>
      <c r="U37" s="87" t="n">
        <v>170.12</v>
      </c>
      <c r="V37" s="81" t="n">
        <v>1</v>
      </c>
      <c r="W37" s="87" t="n">
        <v>57</v>
      </c>
      <c r="X37" s="81" t="n">
        <v>6</v>
      </c>
      <c r="Y37" s="87" t="n">
        <f aca="false">(T37*U37)+(V37*W37)</f>
        <v>567.36</v>
      </c>
      <c r="Z37" s="87" t="n">
        <f aca="false">S37+Y37</f>
        <v>567.36</v>
      </c>
      <c r="AA37" s="88"/>
      <c r="AB37" s="89"/>
      <c r="AC37" s="89"/>
      <c r="AD37" s="89"/>
      <c r="AE37" s="89"/>
    </row>
    <row r="38" s="90" customFormat="true" ht="14.25" hidden="false" customHeight="false" outlineLevel="0" collapsed="false">
      <c r="A38" s="81" t="s">
        <v>123</v>
      </c>
      <c r="B38" s="81" t="s">
        <v>123</v>
      </c>
      <c r="C38" s="82" t="s">
        <v>256</v>
      </c>
      <c r="D38" s="94" t="s">
        <v>257</v>
      </c>
      <c r="E38" s="81" t="s">
        <v>140</v>
      </c>
      <c r="F38" s="81" t="s">
        <v>258</v>
      </c>
      <c r="G38" s="83"/>
      <c r="H38" s="81" t="s">
        <v>128</v>
      </c>
      <c r="I38" s="81" t="s">
        <v>129</v>
      </c>
      <c r="J38" s="81" t="s">
        <v>135</v>
      </c>
      <c r="K38" s="81" t="s">
        <v>129</v>
      </c>
      <c r="L38" s="84" t="s">
        <v>282</v>
      </c>
      <c r="M38" s="85"/>
      <c r="N38" s="85"/>
      <c r="O38" s="86"/>
      <c r="P38" s="87"/>
      <c r="Q38" s="87"/>
      <c r="R38" s="87"/>
      <c r="S38" s="87" t="n">
        <f aca="false">Q38+R38</f>
        <v>0</v>
      </c>
      <c r="T38" s="81" t="n">
        <v>1</v>
      </c>
      <c r="U38" s="87" t="n">
        <v>241.86</v>
      </c>
      <c r="V38" s="81" t="n">
        <v>1</v>
      </c>
      <c r="W38" s="87" t="n">
        <v>72.54</v>
      </c>
      <c r="X38" s="81" t="n">
        <v>4</v>
      </c>
      <c r="Y38" s="87" t="n">
        <f aca="false">(T38*U38)+(V38*W38)</f>
        <v>314.4</v>
      </c>
      <c r="Z38" s="87" t="n">
        <f aca="false">S38+Y38</f>
        <v>314.4</v>
      </c>
      <c r="AA38" s="88"/>
      <c r="AB38" s="89"/>
      <c r="AC38" s="89"/>
      <c r="AD38" s="89"/>
      <c r="AE38" s="89"/>
    </row>
    <row r="39" s="90" customFormat="true" ht="14.25" hidden="false" customHeight="false" outlineLevel="0" collapsed="false">
      <c r="A39" s="81" t="s">
        <v>123</v>
      </c>
      <c r="B39" s="81" t="s">
        <v>123</v>
      </c>
      <c r="C39" s="82" t="s">
        <v>795</v>
      </c>
      <c r="D39" s="94" t="s">
        <v>796</v>
      </c>
      <c r="E39" s="81" t="s">
        <v>797</v>
      </c>
      <c r="F39" s="81" t="s">
        <v>1311</v>
      </c>
      <c r="G39" s="83"/>
      <c r="H39" s="81" t="s">
        <v>732</v>
      </c>
      <c r="I39" s="81" t="s">
        <v>129</v>
      </c>
      <c r="J39" s="81" t="s">
        <v>135</v>
      </c>
      <c r="K39" s="81" t="s">
        <v>129</v>
      </c>
      <c r="L39" s="84" t="s">
        <v>304</v>
      </c>
      <c r="M39" s="85"/>
      <c r="N39" s="85"/>
      <c r="O39" s="86"/>
      <c r="P39" s="87"/>
      <c r="Q39" s="87"/>
      <c r="R39" s="87"/>
      <c r="S39" s="87" t="n">
        <f aca="false">Q39+R39</f>
        <v>0</v>
      </c>
      <c r="T39" s="81" t="n">
        <v>1</v>
      </c>
      <c r="U39" s="87" t="n">
        <v>449.67</v>
      </c>
      <c r="V39" s="81" t="n">
        <v>1</v>
      </c>
      <c r="W39" s="87" t="n">
        <v>134.9</v>
      </c>
      <c r="X39" s="81" t="n">
        <v>2</v>
      </c>
      <c r="Y39" s="87" t="n">
        <f aca="false">(T39*U39)+(V39*W39)</f>
        <v>584.57</v>
      </c>
      <c r="Z39" s="87" t="n">
        <f aca="false">S39+Y39</f>
        <v>584.57</v>
      </c>
      <c r="AA39" s="88"/>
      <c r="AB39" s="89"/>
      <c r="AC39" s="89"/>
      <c r="AD39" s="89"/>
      <c r="AE39" s="89"/>
    </row>
    <row r="40" s="90" customFormat="true" ht="26.85" hidden="false" customHeight="false" outlineLevel="0" collapsed="false">
      <c r="A40" s="81" t="s">
        <v>123</v>
      </c>
      <c r="B40" s="81" t="s">
        <v>123</v>
      </c>
      <c r="C40" s="82" t="s">
        <v>795</v>
      </c>
      <c r="D40" s="94" t="s">
        <v>796</v>
      </c>
      <c r="E40" s="81" t="s">
        <v>797</v>
      </c>
      <c r="F40" s="81" t="s">
        <v>1312</v>
      </c>
      <c r="G40" s="83"/>
      <c r="H40" s="81" t="s">
        <v>732</v>
      </c>
      <c r="I40" s="81" t="s">
        <v>129</v>
      </c>
      <c r="J40" s="81" t="s">
        <v>304</v>
      </c>
      <c r="K40" s="81" t="s">
        <v>1313</v>
      </c>
      <c r="L40" s="84" t="s">
        <v>1314</v>
      </c>
      <c r="M40" s="85"/>
      <c r="N40" s="85"/>
      <c r="O40" s="86"/>
      <c r="P40" s="87"/>
      <c r="Q40" s="87"/>
      <c r="R40" s="87"/>
      <c r="S40" s="87" t="n">
        <f aca="false">Q40+R40</f>
        <v>0</v>
      </c>
      <c r="T40" s="81" t="n">
        <v>1</v>
      </c>
      <c r="U40" s="87" t="n">
        <v>120</v>
      </c>
      <c r="V40" s="81" t="n">
        <v>1</v>
      </c>
      <c r="W40" s="87" t="n">
        <v>55</v>
      </c>
      <c r="X40" s="81" t="n">
        <v>2</v>
      </c>
      <c r="Y40" s="87" t="n">
        <f aca="false">(T40*U40)+(V40*W40)</f>
        <v>175</v>
      </c>
      <c r="Z40" s="87" t="n">
        <f aca="false">S40+Y40</f>
        <v>175</v>
      </c>
      <c r="AA40" s="88"/>
      <c r="AB40" s="89"/>
      <c r="AC40" s="89"/>
      <c r="AD40" s="89"/>
      <c r="AE40" s="89"/>
    </row>
    <row r="41" s="90" customFormat="true" ht="26.85" hidden="false" customHeight="false" outlineLevel="0" collapsed="false">
      <c r="A41" s="81" t="s">
        <v>123</v>
      </c>
      <c r="B41" s="81" t="s">
        <v>123</v>
      </c>
      <c r="C41" s="82" t="s">
        <v>389</v>
      </c>
      <c r="D41" s="94" t="s">
        <v>390</v>
      </c>
      <c r="E41" s="81" t="s">
        <v>126</v>
      </c>
      <c r="F41" s="81" t="s">
        <v>722</v>
      </c>
      <c r="G41" s="83"/>
      <c r="H41" s="81" t="s">
        <v>128</v>
      </c>
      <c r="I41" s="81" t="s">
        <v>129</v>
      </c>
      <c r="J41" s="81" t="s">
        <v>135</v>
      </c>
      <c r="K41" s="81" t="s">
        <v>129</v>
      </c>
      <c r="L41" s="84" t="s">
        <v>1267</v>
      </c>
      <c r="M41" s="85"/>
      <c r="N41" s="85"/>
      <c r="O41" s="86"/>
      <c r="P41" s="87"/>
      <c r="Q41" s="87"/>
      <c r="R41" s="87"/>
      <c r="S41" s="87" t="n">
        <f aca="false">Q41+R41</f>
        <v>0</v>
      </c>
      <c r="T41" s="81" t="n">
        <v>1</v>
      </c>
      <c r="U41" s="87" t="n">
        <v>170.12</v>
      </c>
      <c r="V41" s="81" t="n">
        <v>1</v>
      </c>
      <c r="W41" s="87" t="n">
        <v>57</v>
      </c>
      <c r="X41" s="81" t="n">
        <v>2</v>
      </c>
      <c r="Y41" s="87" t="n">
        <f aca="false">(T41*U41)+(V41*W41)</f>
        <v>227.12</v>
      </c>
      <c r="Z41" s="87" t="n">
        <f aca="false">S41+Y41</f>
        <v>227.12</v>
      </c>
      <c r="AA41" s="88"/>
      <c r="AB41" s="89"/>
      <c r="AC41" s="89"/>
      <c r="AD41" s="89"/>
      <c r="AE41" s="89"/>
    </row>
    <row r="42" s="90" customFormat="true" ht="14.25" hidden="false" customHeight="false" outlineLevel="0" collapsed="false">
      <c r="A42" s="81" t="s">
        <v>123</v>
      </c>
      <c r="B42" s="81" t="s">
        <v>123</v>
      </c>
      <c r="C42" s="82" t="s">
        <v>566</v>
      </c>
      <c r="D42" s="94" t="s">
        <v>567</v>
      </c>
      <c r="E42" s="81" t="s">
        <v>140</v>
      </c>
      <c r="F42" s="81" t="s">
        <v>360</v>
      </c>
      <c r="G42" s="83"/>
      <c r="H42" s="81" t="s">
        <v>128</v>
      </c>
      <c r="I42" s="81" t="s">
        <v>129</v>
      </c>
      <c r="J42" s="81" t="s">
        <v>135</v>
      </c>
      <c r="K42" s="81" t="s">
        <v>129</v>
      </c>
      <c r="L42" s="84" t="s">
        <v>1315</v>
      </c>
      <c r="M42" s="85"/>
      <c r="N42" s="85"/>
      <c r="O42" s="86"/>
      <c r="P42" s="87"/>
      <c r="Q42" s="87"/>
      <c r="R42" s="87"/>
      <c r="S42" s="87" t="n">
        <f aca="false">Q42+R42</f>
        <v>0</v>
      </c>
      <c r="T42" s="81" t="n">
        <v>1</v>
      </c>
      <c r="U42" s="87" t="n">
        <v>170.12</v>
      </c>
      <c r="V42" s="81" t="n">
        <v>2</v>
      </c>
      <c r="W42" s="87" t="n">
        <v>57</v>
      </c>
      <c r="X42" s="81" t="n">
        <v>2</v>
      </c>
      <c r="Y42" s="87" t="n">
        <f aca="false">(T42*U42)+(V42*W42)</f>
        <v>284.12</v>
      </c>
      <c r="Z42" s="87" t="n">
        <f aca="false">S42+Y42</f>
        <v>284.12</v>
      </c>
      <c r="AA42" s="88"/>
      <c r="AB42" s="89"/>
      <c r="AC42" s="89"/>
      <c r="AD42" s="89"/>
      <c r="AE42" s="89"/>
    </row>
    <row r="43" s="90" customFormat="true" ht="26.85" hidden="false" customHeight="false" outlineLevel="0" collapsed="false">
      <c r="A43" s="81" t="s">
        <v>123</v>
      </c>
      <c r="B43" s="81" t="s">
        <v>123</v>
      </c>
      <c r="C43" s="82" t="s">
        <v>452</v>
      </c>
      <c r="D43" s="94" t="s">
        <v>453</v>
      </c>
      <c r="E43" s="81" t="s">
        <v>140</v>
      </c>
      <c r="F43" s="81" t="s">
        <v>570</v>
      </c>
      <c r="G43" s="83"/>
      <c r="H43" s="81" t="s">
        <v>128</v>
      </c>
      <c r="I43" s="81" t="s">
        <v>129</v>
      </c>
      <c r="J43" s="81" t="s">
        <v>135</v>
      </c>
      <c r="K43" s="81" t="s">
        <v>129</v>
      </c>
      <c r="L43" s="84" t="s">
        <v>1316</v>
      </c>
      <c r="M43" s="85"/>
      <c r="N43" s="85"/>
      <c r="O43" s="86"/>
      <c r="P43" s="87"/>
      <c r="Q43" s="87"/>
      <c r="R43" s="87"/>
      <c r="S43" s="87" t="n">
        <f aca="false">Q43+R43</f>
        <v>0</v>
      </c>
      <c r="T43" s="81" t="n">
        <v>1</v>
      </c>
      <c r="U43" s="87" t="n">
        <v>120</v>
      </c>
      <c r="V43" s="81" t="n">
        <v>1</v>
      </c>
      <c r="W43" s="87" t="n">
        <v>55</v>
      </c>
      <c r="X43" s="81" t="n">
        <v>3</v>
      </c>
      <c r="Y43" s="87" t="n">
        <f aca="false">(T43*U43)+(V43*W43)</f>
        <v>175</v>
      </c>
      <c r="Z43" s="87" t="n">
        <f aca="false">S43+Y43</f>
        <v>175</v>
      </c>
      <c r="AA43" s="88"/>
      <c r="AB43" s="89"/>
      <c r="AC43" s="89"/>
      <c r="AD43" s="89"/>
      <c r="AE43" s="89"/>
    </row>
    <row r="44" s="90" customFormat="true" ht="14.25" hidden="false" customHeight="false" outlineLevel="0" collapsed="false">
      <c r="A44" s="81" t="s">
        <v>123</v>
      </c>
      <c r="B44" s="81" t="s">
        <v>123</v>
      </c>
      <c r="C44" s="82" t="s">
        <v>515</v>
      </c>
      <c r="D44" s="94" t="s">
        <v>516</v>
      </c>
      <c r="E44" s="81" t="s">
        <v>126</v>
      </c>
      <c r="F44" s="81" t="s">
        <v>1317</v>
      </c>
      <c r="G44" s="83"/>
      <c r="H44" s="81" t="s">
        <v>732</v>
      </c>
      <c r="I44" s="81" t="s">
        <v>129</v>
      </c>
      <c r="J44" s="81" t="s">
        <v>317</v>
      </c>
      <c r="K44" s="81" t="s">
        <v>129</v>
      </c>
      <c r="L44" s="84" t="s">
        <v>135</v>
      </c>
      <c r="M44" s="85"/>
      <c r="N44" s="85"/>
      <c r="O44" s="86"/>
      <c r="P44" s="87"/>
      <c r="Q44" s="87"/>
      <c r="R44" s="87"/>
      <c r="S44" s="87" t="n">
        <f aca="false">Q44+R44</f>
        <v>0</v>
      </c>
      <c r="T44" s="81" t="n">
        <v>4</v>
      </c>
      <c r="U44" s="87" t="n">
        <v>120</v>
      </c>
      <c r="V44" s="81" t="n">
        <v>1</v>
      </c>
      <c r="W44" s="87" t="n">
        <v>55</v>
      </c>
      <c r="X44" s="81" t="n">
        <v>2</v>
      </c>
      <c r="Y44" s="87" t="n">
        <f aca="false">(T44*U44)+(V44*W44)</f>
        <v>535</v>
      </c>
      <c r="Z44" s="87" t="n">
        <f aca="false">S44+Y44</f>
        <v>535</v>
      </c>
      <c r="AA44" s="88"/>
      <c r="AB44" s="89"/>
      <c r="AC44" s="89"/>
      <c r="AD44" s="89"/>
      <c r="AE44" s="89"/>
    </row>
    <row r="45" s="90" customFormat="true" ht="14.25" hidden="false" customHeight="false" outlineLevel="0" collapsed="false">
      <c r="A45" s="81" t="s">
        <v>123</v>
      </c>
      <c r="B45" s="81" t="s">
        <v>123</v>
      </c>
      <c r="C45" s="82" t="s">
        <v>574</v>
      </c>
      <c r="D45" s="94" t="s">
        <v>575</v>
      </c>
      <c r="E45" s="81" t="s">
        <v>126</v>
      </c>
      <c r="F45" s="81" t="s">
        <v>147</v>
      </c>
      <c r="G45" s="83"/>
      <c r="H45" s="81" t="s">
        <v>128</v>
      </c>
      <c r="I45" s="81" t="s">
        <v>129</v>
      </c>
      <c r="J45" s="81" t="s">
        <v>135</v>
      </c>
      <c r="K45" s="81" t="s">
        <v>129</v>
      </c>
      <c r="L45" s="84" t="s">
        <v>1318</v>
      </c>
      <c r="M45" s="85"/>
      <c r="N45" s="85"/>
      <c r="O45" s="86"/>
      <c r="P45" s="87"/>
      <c r="Q45" s="87"/>
      <c r="R45" s="87"/>
      <c r="S45" s="87" t="n">
        <f aca="false">Q45+R45</f>
        <v>0</v>
      </c>
      <c r="T45" s="81" t="n">
        <v>4</v>
      </c>
      <c r="U45" s="87" t="n">
        <v>170.12</v>
      </c>
      <c r="V45" s="81" t="n">
        <v>2</v>
      </c>
      <c r="W45" s="87" t="n">
        <v>57</v>
      </c>
      <c r="X45" s="81" t="n">
        <v>5</v>
      </c>
      <c r="Y45" s="87" t="n">
        <f aca="false">(T45*U45)+(V45*W45)</f>
        <v>794.48</v>
      </c>
      <c r="Z45" s="87" t="n">
        <f aca="false">S45+Y45</f>
        <v>794.48</v>
      </c>
      <c r="AA45" s="88"/>
      <c r="AB45" s="89"/>
      <c r="AC45" s="89"/>
      <c r="AD45" s="89"/>
      <c r="AE45" s="89"/>
    </row>
    <row r="46" s="90" customFormat="true" ht="14.25" hidden="false" customHeight="false" outlineLevel="0" collapsed="false">
      <c r="A46" s="81" t="s">
        <v>123</v>
      </c>
      <c r="B46" s="81" t="s">
        <v>123</v>
      </c>
      <c r="C46" s="82" t="s">
        <v>632</v>
      </c>
      <c r="D46" s="94" t="s">
        <v>633</v>
      </c>
      <c r="E46" s="81" t="s">
        <v>140</v>
      </c>
      <c r="F46" s="81" t="s">
        <v>1096</v>
      </c>
      <c r="G46" s="83"/>
      <c r="H46" s="81" t="s">
        <v>128</v>
      </c>
      <c r="I46" s="81" t="s">
        <v>129</v>
      </c>
      <c r="J46" s="81" t="s">
        <v>135</v>
      </c>
      <c r="K46" s="81" t="s">
        <v>129</v>
      </c>
      <c r="L46" s="84" t="s">
        <v>1319</v>
      </c>
      <c r="M46" s="85"/>
      <c r="N46" s="85"/>
      <c r="O46" s="86"/>
      <c r="P46" s="87"/>
      <c r="Q46" s="87"/>
      <c r="R46" s="87"/>
      <c r="S46" s="87" t="n">
        <f aca="false">Q46+R46</f>
        <v>0</v>
      </c>
      <c r="T46" s="81" t="n">
        <v>4</v>
      </c>
      <c r="U46" s="87" t="n">
        <v>120</v>
      </c>
      <c r="V46" s="81" t="n">
        <v>2</v>
      </c>
      <c r="W46" s="87" t="n">
        <v>55</v>
      </c>
      <c r="X46" s="81" t="n">
        <v>6</v>
      </c>
      <c r="Y46" s="87" t="n">
        <f aca="false">(T46*U46)+(V46*W46)</f>
        <v>590</v>
      </c>
      <c r="Z46" s="87" t="n">
        <f aca="false">S46+Y46</f>
        <v>590</v>
      </c>
      <c r="AA46" s="88"/>
      <c r="AB46" s="89"/>
      <c r="AC46" s="89"/>
      <c r="AD46" s="89"/>
      <c r="AE46" s="89"/>
    </row>
    <row r="47" s="90" customFormat="true" ht="14.25" hidden="false" customHeight="false" outlineLevel="0" collapsed="false">
      <c r="A47" s="81" t="s">
        <v>123</v>
      </c>
      <c r="B47" s="81" t="s">
        <v>123</v>
      </c>
      <c r="C47" s="82" t="s">
        <v>201</v>
      </c>
      <c r="D47" s="81" t="s">
        <v>202</v>
      </c>
      <c r="E47" s="81" t="s">
        <v>126</v>
      </c>
      <c r="F47" s="81" t="s">
        <v>1320</v>
      </c>
      <c r="G47" s="83"/>
      <c r="H47" s="81" t="s">
        <v>128</v>
      </c>
      <c r="I47" s="81" t="s">
        <v>129</v>
      </c>
      <c r="J47" s="81" t="s">
        <v>135</v>
      </c>
      <c r="K47" s="81" t="s">
        <v>129</v>
      </c>
      <c r="L47" s="84" t="s">
        <v>1319</v>
      </c>
      <c r="M47" s="85"/>
      <c r="N47" s="85"/>
      <c r="O47" s="86"/>
      <c r="P47" s="87"/>
      <c r="Q47" s="87"/>
      <c r="R47" s="87"/>
      <c r="S47" s="87" t="n">
        <f aca="false">Q47+R47</f>
        <v>0</v>
      </c>
      <c r="T47" s="81" t="n">
        <v>4</v>
      </c>
      <c r="U47" s="87" t="n">
        <v>170.12</v>
      </c>
      <c r="V47" s="81" t="n">
        <v>2</v>
      </c>
      <c r="W47" s="87" t="n">
        <v>57</v>
      </c>
      <c r="X47" s="81" t="n">
        <v>6</v>
      </c>
      <c r="Y47" s="87" t="n">
        <f aca="false">(T47*U47)+(V47*W47)</f>
        <v>794.48</v>
      </c>
      <c r="Z47" s="87" t="n">
        <f aca="false">S47+Y47</f>
        <v>794.48</v>
      </c>
      <c r="AA47" s="88"/>
      <c r="AB47" s="89"/>
      <c r="AC47" s="89"/>
      <c r="AD47" s="89"/>
      <c r="AE47" s="89"/>
    </row>
    <row r="48" s="90" customFormat="true" ht="14.25" hidden="false" customHeight="false" outlineLevel="0" collapsed="false">
      <c r="A48" s="81" t="s">
        <v>123</v>
      </c>
      <c r="B48" s="81" t="s">
        <v>123</v>
      </c>
      <c r="C48" s="82" t="s">
        <v>668</v>
      </c>
      <c r="D48" s="94" t="s">
        <v>669</v>
      </c>
      <c r="E48" s="81" t="s">
        <v>140</v>
      </c>
      <c r="F48" s="81" t="s">
        <v>532</v>
      </c>
      <c r="G48" s="83"/>
      <c r="H48" s="81" t="s">
        <v>128</v>
      </c>
      <c r="I48" s="81" t="s">
        <v>129</v>
      </c>
      <c r="J48" s="81" t="s">
        <v>135</v>
      </c>
      <c r="K48" s="81" t="s">
        <v>129</v>
      </c>
      <c r="L48" s="84" t="s">
        <v>533</v>
      </c>
      <c r="M48" s="85"/>
      <c r="N48" s="85"/>
      <c r="O48" s="86"/>
      <c r="P48" s="87"/>
      <c r="Q48" s="87"/>
      <c r="R48" s="87"/>
      <c r="S48" s="87" t="n">
        <f aca="false">Q48+R48</f>
        <v>0</v>
      </c>
      <c r="T48" s="81" t="n">
        <v>4</v>
      </c>
      <c r="U48" s="87" t="n">
        <v>170.12</v>
      </c>
      <c r="V48" s="81" t="n">
        <v>3</v>
      </c>
      <c r="W48" s="87" t="n">
        <v>57</v>
      </c>
      <c r="X48" s="81" t="n">
        <v>6</v>
      </c>
      <c r="Y48" s="87" t="n">
        <f aca="false">(T48*U48)+(V48*W48)</f>
        <v>851.48</v>
      </c>
      <c r="Z48" s="87" t="n">
        <f aca="false">S48+Y48</f>
        <v>851.48</v>
      </c>
      <c r="AA48" s="88"/>
      <c r="AB48" s="89"/>
      <c r="AC48" s="89"/>
      <c r="AD48" s="89"/>
      <c r="AE48" s="89"/>
    </row>
    <row r="49" s="90" customFormat="true" ht="14.25" hidden="false" customHeight="false" outlineLevel="0" collapsed="false">
      <c r="A49" s="81" t="s">
        <v>123</v>
      </c>
      <c r="B49" s="81" t="s">
        <v>123</v>
      </c>
      <c r="C49" s="82" t="s">
        <v>1013</v>
      </c>
      <c r="D49" s="94" t="s">
        <v>1014</v>
      </c>
      <c r="E49" s="81" t="s">
        <v>140</v>
      </c>
      <c r="F49" s="81" t="s">
        <v>1321</v>
      </c>
      <c r="G49" s="83"/>
      <c r="H49" s="81" t="s">
        <v>128</v>
      </c>
      <c r="I49" s="81" t="s">
        <v>129</v>
      </c>
      <c r="J49" s="81" t="s">
        <v>135</v>
      </c>
      <c r="K49" s="81" t="s">
        <v>129</v>
      </c>
      <c r="L49" s="84" t="s">
        <v>1322</v>
      </c>
      <c r="M49" s="85"/>
      <c r="N49" s="85"/>
      <c r="O49" s="86"/>
      <c r="P49" s="87"/>
      <c r="Q49" s="87"/>
      <c r="R49" s="87"/>
      <c r="S49" s="87" t="n">
        <f aca="false">Q49+R49</f>
        <v>0</v>
      </c>
      <c r="T49" s="81" t="n">
        <v>4</v>
      </c>
      <c r="U49" s="87" t="n">
        <v>170.12</v>
      </c>
      <c r="V49" s="81" t="n">
        <v>1</v>
      </c>
      <c r="W49" s="87" t="n">
        <v>57</v>
      </c>
      <c r="X49" s="81" t="n">
        <v>7</v>
      </c>
      <c r="Y49" s="87" t="n">
        <f aca="false">(T49*U49)+(V49*W49)</f>
        <v>737.48</v>
      </c>
      <c r="Z49" s="87" t="n">
        <f aca="false">S49+Y49</f>
        <v>737.48</v>
      </c>
      <c r="AA49" s="88"/>
      <c r="AB49" s="89"/>
      <c r="AC49" s="89"/>
      <c r="AD49" s="89"/>
      <c r="AE49" s="89"/>
    </row>
    <row r="50" s="90" customFormat="true" ht="14.25" hidden="false" customHeight="false" outlineLevel="0" collapsed="false">
      <c r="A50" s="81" t="s">
        <v>123</v>
      </c>
      <c r="B50" s="81" t="s">
        <v>123</v>
      </c>
      <c r="C50" s="82" t="s">
        <v>342</v>
      </c>
      <c r="D50" s="81" t="s">
        <v>343</v>
      </c>
      <c r="E50" s="81" t="s">
        <v>140</v>
      </c>
      <c r="F50" s="81" t="s">
        <v>851</v>
      </c>
      <c r="G50" s="83"/>
      <c r="H50" s="81" t="s">
        <v>128</v>
      </c>
      <c r="I50" s="81" t="s">
        <v>129</v>
      </c>
      <c r="J50" s="81" t="s">
        <v>135</v>
      </c>
      <c r="K50" s="81" t="s">
        <v>129</v>
      </c>
      <c r="L50" s="84" t="s">
        <v>1323</v>
      </c>
      <c r="M50" s="85"/>
      <c r="N50" s="85"/>
      <c r="O50" s="86"/>
      <c r="P50" s="87"/>
      <c r="Q50" s="87"/>
      <c r="R50" s="87"/>
      <c r="S50" s="87" t="n">
        <f aca="false">Q50+R50</f>
        <v>0</v>
      </c>
      <c r="T50" s="81" t="n">
        <v>4</v>
      </c>
      <c r="U50" s="87" t="n">
        <v>170.12</v>
      </c>
      <c r="V50" s="81" t="n">
        <v>1</v>
      </c>
      <c r="W50" s="87" t="n">
        <v>57</v>
      </c>
      <c r="X50" s="81" t="n">
        <v>5</v>
      </c>
      <c r="Y50" s="87" t="n">
        <f aca="false">(T50*U50)+(V50*W50)</f>
        <v>737.48</v>
      </c>
      <c r="Z50" s="87" t="n">
        <f aca="false">S50+Y50</f>
        <v>737.48</v>
      </c>
      <c r="AA50" s="88"/>
      <c r="AB50" s="89"/>
      <c r="AC50" s="89"/>
      <c r="AD50" s="89"/>
      <c r="AE50" s="89"/>
    </row>
    <row r="51" s="90" customFormat="true" ht="14.25" hidden="false" customHeight="false" outlineLevel="0" collapsed="false">
      <c r="A51" s="81" t="s">
        <v>123</v>
      </c>
      <c r="B51" s="81" t="s">
        <v>123</v>
      </c>
      <c r="C51" s="82" t="s">
        <v>159</v>
      </c>
      <c r="D51" s="81" t="s">
        <v>160</v>
      </c>
      <c r="E51" s="81" t="s">
        <v>140</v>
      </c>
      <c r="F51" s="81" t="s">
        <v>1324</v>
      </c>
      <c r="G51" s="83"/>
      <c r="H51" s="81" t="s">
        <v>128</v>
      </c>
      <c r="I51" s="81" t="s">
        <v>129</v>
      </c>
      <c r="J51" s="81" t="s">
        <v>162</v>
      </c>
      <c r="K51" s="81" t="s">
        <v>129</v>
      </c>
      <c r="L51" s="84" t="s">
        <v>164</v>
      </c>
      <c r="M51" s="85"/>
      <c r="N51" s="85"/>
      <c r="O51" s="86"/>
      <c r="P51" s="87"/>
      <c r="Q51" s="87"/>
      <c r="R51" s="87"/>
      <c r="S51" s="87" t="n">
        <f aca="false">Q51+R51</f>
        <v>0</v>
      </c>
      <c r="T51" s="81" t="n">
        <v>4</v>
      </c>
      <c r="U51" s="87" t="n">
        <v>170.12</v>
      </c>
      <c r="V51" s="81" t="n">
        <v>1</v>
      </c>
      <c r="W51" s="87" t="n">
        <v>57</v>
      </c>
      <c r="X51" s="81" t="n">
        <v>5</v>
      </c>
      <c r="Y51" s="87" t="n">
        <f aca="false">(T51*U51)+(V51*W51)</f>
        <v>737.48</v>
      </c>
      <c r="Z51" s="87" t="n">
        <f aca="false">S51+Y51</f>
        <v>737.48</v>
      </c>
      <c r="AA51" s="88"/>
      <c r="AB51" s="89"/>
      <c r="AC51" s="89"/>
      <c r="AD51" s="89"/>
      <c r="AE51" s="89"/>
    </row>
    <row r="52" s="90" customFormat="true" ht="14.25" hidden="false" customHeight="false" outlineLevel="0" collapsed="false">
      <c r="A52" s="81" t="s">
        <v>123</v>
      </c>
      <c r="B52" s="81" t="s">
        <v>123</v>
      </c>
      <c r="C52" s="82" t="s">
        <v>159</v>
      </c>
      <c r="D52" s="94" t="s">
        <v>160</v>
      </c>
      <c r="E52" s="81" t="s">
        <v>140</v>
      </c>
      <c r="F52" s="81" t="s">
        <v>1325</v>
      </c>
      <c r="G52" s="83"/>
      <c r="H52" s="81" t="s">
        <v>128</v>
      </c>
      <c r="I52" s="81" t="s">
        <v>129</v>
      </c>
      <c r="J52" s="81" t="s">
        <v>162</v>
      </c>
      <c r="K52" s="81" t="s">
        <v>129</v>
      </c>
      <c r="L52" s="84" t="s">
        <v>164</v>
      </c>
      <c r="M52" s="85"/>
      <c r="N52" s="85"/>
      <c r="O52" s="86"/>
      <c r="P52" s="87"/>
      <c r="Q52" s="87"/>
      <c r="R52" s="87"/>
      <c r="S52" s="87" t="n">
        <f aca="false">Q52+R52</f>
        <v>0</v>
      </c>
      <c r="T52" s="81" t="n">
        <v>4</v>
      </c>
      <c r="U52" s="87" t="n">
        <v>170.12</v>
      </c>
      <c r="V52" s="81" t="n">
        <v>1</v>
      </c>
      <c r="W52" s="87" t="n">
        <v>57</v>
      </c>
      <c r="X52" s="81" t="n">
        <v>5</v>
      </c>
      <c r="Y52" s="87" t="n">
        <f aca="false">(T52*U52)+(V52*W52)</f>
        <v>737.48</v>
      </c>
      <c r="Z52" s="87" t="n">
        <f aca="false">S52+Y52</f>
        <v>737.48</v>
      </c>
      <c r="AA52" s="88"/>
      <c r="AB52" s="89"/>
      <c r="AC52" s="89"/>
      <c r="AD52" s="89"/>
      <c r="AE52" s="89"/>
    </row>
    <row r="53" s="90" customFormat="true" ht="14.25" hidden="false" customHeight="false" outlineLevel="0" collapsed="false">
      <c r="A53" s="81" t="s">
        <v>123</v>
      </c>
      <c r="B53" s="81" t="s">
        <v>123</v>
      </c>
      <c r="C53" s="82" t="s">
        <v>1013</v>
      </c>
      <c r="D53" s="94" t="s">
        <v>1014</v>
      </c>
      <c r="E53" s="81" t="s">
        <v>140</v>
      </c>
      <c r="F53" s="81" t="s">
        <v>532</v>
      </c>
      <c r="G53" s="83"/>
      <c r="H53" s="81" t="s">
        <v>128</v>
      </c>
      <c r="I53" s="81" t="s">
        <v>129</v>
      </c>
      <c r="J53" s="81" t="s">
        <v>135</v>
      </c>
      <c r="K53" s="81" t="s">
        <v>129</v>
      </c>
      <c r="L53" s="84" t="s">
        <v>362</v>
      </c>
      <c r="M53" s="85"/>
      <c r="N53" s="85"/>
      <c r="O53" s="86"/>
      <c r="P53" s="87"/>
      <c r="Q53" s="87"/>
      <c r="R53" s="87"/>
      <c r="S53" s="87" t="n">
        <f aca="false">Q53+R53</f>
        <v>0</v>
      </c>
      <c r="T53" s="81" t="n">
        <v>5</v>
      </c>
      <c r="U53" s="87" t="n">
        <v>120</v>
      </c>
      <c r="V53" s="81" t="n">
        <v>1</v>
      </c>
      <c r="W53" s="87" t="n">
        <v>55</v>
      </c>
      <c r="X53" s="81" t="n">
        <v>5</v>
      </c>
      <c r="Y53" s="87" t="n">
        <f aca="false">(T53*U53)+(V53*W53)</f>
        <v>655</v>
      </c>
      <c r="Z53" s="87" t="n">
        <f aca="false">S53+Y53</f>
        <v>655</v>
      </c>
      <c r="AA53" s="88"/>
      <c r="AB53" s="89"/>
      <c r="AC53" s="89"/>
      <c r="AD53" s="89"/>
      <c r="AE53" s="89"/>
    </row>
    <row r="54" s="90" customFormat="true" ht="14.25" hidden="false" customHeight="false" outlineLevel="0" collapsed="false">
      <c r="A54" s="81" t="s">
        <v>123</v>
      </c>
      <c r="B54" s="81" t="s">
        <v>123</v>
      </c>
      <c r="C54" s="82" t="s">
        <v>227</v>
      </c>
      <c r="D54" s="94" t="s">
        <v>228</v>
      </c>
      <c r="E54" s="81" t="s">
        <v>126</v>
      </c>
      <c r="F54" s="81" t="s">
        <v>180</v>
      </c>
      <c r="G54" s="83"/>
      <c r="H54" s="81" t="s">
        <v>128</v>
      </c>
      <c r="I54" s="81" t="s">
        <v>129</v>
      </c>
      <c r="J54" s="81" t="s">
        <v>211</v>
      </c>
      <c r="K54" s="81" t="s">
        <v>129</v>
      </c>
      <c r="L54" s="84" t="s">
        <v>1326</v>
      </c>
      <c r="M54" s="85"/>
      <c r="N54" s="85"/>
      <c r="O54" s="86"/>
      <c r="P54" s="87"/>
      <c r="Q54" s="87"/>
      <c r="R54" s="87"/>
      <c r="S54" s="87" t="n">
        <f aca="false">Q54+R54</f>
        <v>0</v>
      </c>
      <c r="T54" s="81" t="n">
        <v>5</v>
      </c>
      <c r="U54" s="87" t="n">
        <v>170.12</v>
      </c>
      <c r="V54" s="81" t="n">
        <v>2</v>
      </c>
      <c r="W54" s="87" t="n">
        <v>57</v>
      </c>
      <c r="X54" s="81" t="n">
        <v>6</v>
      </c>
      <c r="Y54" s="87" t="n">
        <f aca="false">(T54*U54)+(V54*W54)</f>
        <v>964.6</v>
      </c>
      <c r="Z54" s="87" t="n">
        <f aca="false">S54+Y54</f>
        <v>964.6</v>
      </c>
      <c r="AA54" s="88"/>
      <c r="AB54" s="89"/>
      <c r="AC54" s="89"/>
      <c r="AD54" s="89"/>
      <c r="AE54" s="89"/>
    </row>
    <row r="55" s="90" customFormat="true" ht="14.25" hidden="false" customHeight="false" outlineLevel="0" collapsed="false">
      <c r="A55" s="81" t="s">
        <v>123</v>
      </c>
      <c r="B55" s="81" t="s">
        <v>123</v>
      </c>
      <c r="C55" s="82" t="s">
        <v>668</v>
      </c>
      <c r="D55" s="94" t="s">
        <v>669</v>
      </c>
      <c r="E55" s="81" t="s">
        <v>140</v>
      </c>
      <c r="F55" s="81" t="s">
        <v>1327</v>
      </c>
      <c r="G55" s="83"/>
      <c r="H55" s="81" t="s">
        <v>128</v>
      </c>
      <c r="I55" s="81" t="s">
        <v>129</v>
      </c>
      <c r="J55" s="81" t="s">
        <v>135</v>
      </c>
      <c r="K55" s="81" t="s">
        <v>129</v>
      </c>
      <c r="L55" s="84" t="s">
        <v>1328</v>
      </c>
      <c r="M55" s="85"/>
      <c r="N55" s="85"/>
      <c r="O55" s="86"/>
      <c r="P55" s="87"/>
      <c r="Q55" s="87"/>
      <c r="R55" s="87"/>
      <c r="S55" s="87" t="n">
        <f aca="false">Q55+R55</f>
        <v>0</v>
      </c>
      <c r="T55" s="81" t="n">
        <v>1</v>
      </c>
      <c r="U55" s="87" t="n">
        <v>170.12</v>
      </c>
      <c r="V55" s="81" t="n">
        <v>1</v>
      </c>
      <c r="W55" s="87" t="n">
        <v>57</v>
      </c>
      <c r="X55" s="81" t="n">
        <v>7</v>
      </c>
      <c r="Y55" s="87" t="n">
        <f aca="false">(T55*U55)+(V55*W55)</f>
        <v>227.12</v>
      </c>
      <c r="Z55" s="87" t="n">
        <f aca="false">S55+Y55</f>
        <v>227.12</v>
      </c>
      <c r="AA55" s="88"/>
      <c r="AB55" s="89"/>
      <c r="AC55" s="89"/>
      <c r="AD55" s="89"/>
      <c r="AE55" s="89"/>
    </row>
    <row r="56" s="90" customFormat="true" ht="14.25" hidden="false" customHeight="false" outlineLevel="0" collapsed="false">
      <c r="A56" s="81" t="s">
        <v>123</v>
      </c>
      <c r="B56" s="81" t="s">
        <v>123</v>
      </c>
      <c r="C56" s="82" t="s">
        <v>668</v>
      </c>
      <c r="D56" s="94" t="s">
        <v>669</v>
      </c>
      <c r="E56" s="81" t="s">
        <v>140</v>
      </c>
      <c r="F56" s="81" t="s">
        <v>1329</v>
      </c>
      <c r="G56" s="83"/>
      <c r="H56" s="81" t="s">
        <v>128</v>
      </c>
      <c r="I56" s="81" t="s">
        <v>129</v>
      </c>
      <c r="J56" s="81" t="s">
        <v>135</v>
      </c>
      <c r="K56" s="81" t="s">
        <v>129</v>
      </c>
      <c r="L56" s="84" t="s">
        <v>1330</v>
      </c>
      <c r="M56" s="85"/>
      <c r="N56" s="85"/>
      <c r="O56" s="86"/>
      <c r="P56" s="87"/>
      <c r="Q56" s="87"/>
      <c r="R56" s="87"/>
      <c r="S56" s="87" t="n">
        <f aca="false">Q56+R56</f>
        <v>0</v>
      </c>
      <c r="T56" s="81" t="n">
        <v>5</v>
      </c>
      <c r="U56" s="87" t="n">
        <v>170.12</v>
      </c>
      <c r="V56" s="81" t="n">
        <v>1</v>
      </c>
      <c r="W56" s="87" t="n">
        <v>57</v>
      </c>
      <c r="X56" s="81" t="n">
        <v>2</v>
      </c>
      <c r="Y56" s="87" t="n">
        <f aca="false">(T56*U56)+(V56*W56)</f>
        <v>907.6</v>
      </c>
      <c r="Z56" s="87" t="n">
        <f aca="false">S56+Y56</f>
        <v>907.6</v>
      </c>
      <c r="AA56" s="88"/>
      <c r="AB56" s="89"/>
      <c r="AC56" s="89"/>
      <c r="AD56" s="89"/>
      <c r="AE56" s="89"/>
    </row>
    <row r="57" s="90" customFormat="true" ht="14.25" hidden="false" customHeight="false" outlineLevel="0" collapsed="false">
      <c r="A57" s="81" t="s">
        <v>123</v>
      </c>
      <c r="B57" s="81" t="s">
        <v>123</v>
      </c>
      <c r="C57" s="82" t="s">
        <v>209</v>
      </c>
      <c r="D57" s="94" t="s">
        <v>210</v>
      </c>
      <c r="E57" s="81" t="s">
        <v>140</v>
      </c>
      <c r="F57" s="81" t="s">
        <v>180</v>
      </c>
      <c r="G57" s="83"/>
      <c r="H57" s="81" t="s">
        <v>128</v>
      </c>
      <c r="I57" s="81" t="s">
        <v>129</v>
      </c>
      <c r="J57" s="81" t="s">
        <v>211</v>
      </c>
      <c r="K57" s="81" t="s">
        <v>129</v>
      </c>
      <c r="L57" s="84" t="s">
        <v>1326</v>
      </c>
      <c r="M57" s="85"/>
      <c r="N57" s="85"/>
      <c r="O57" s="86"/>
      <c r="P57" s="87"/>
      <c r="Q57" s="87"/>
      <c r="R57" s="87"/>
      <c r="S57" s="87" t="n">
        <f aca="false">Q57+R57</f>
        <v>0</v>
      </c>
      <c r="T57" s="81" t="n">
        <v>4</v>
      </c>
      <c r="U57" s="87" t="n">
        <v>241.25</v>
      </c>
      <c r="V57" s="81" t="n">
        <v>1</v>
      </c>
      <c r="W57" s="87" t="n">
        <v>72.37</v>
      </c>
      <c r="X57" s="81" t="n">
        <v>6</v>
      </c>
      <c r="Y57" s="87" t="n">
        <f aca="false">(T57*U57)+(V57*W57)</f>
        <v>1037.37</v>
      </c>
      <c r="Z57" s="87" t="n">
        <f aca="false">S57+Y57</f>
        <v>1037.37</v>
      </c>
      <c r="AA57" s="88"/>
      <c r="AB57" s="89"/>
      <c r="AC57" s="89"/>
      <c r="AD57" s="89"/>
      <c r="AE57" s="89"/>
    </row>
    <row r="58" s="90" customFormat="true" ht="39.55" hidden="false" customHeight="false" outlineLevel="0" collapsed="false">
      <c r="A58" s="81" t="s">
        <v>123</v>
      </c>
      <c r="B58" s="81" t="s">
        <v>123</v>
      </c>
      <c r="C58" s="82" t="s">
        <v>386</v>
      </c>
      <c r="D58" s="94" t="s">
        <v>387</v>
      </c>
      <c r="E58" s="81" t="s">
        <v>126</v>
      </c>
      <c r="F58" s="81" t="s">
        <v>1331</v>
      </c>
      <c r="G58" s="83"/>
      <c r="H58" s="81" t="s">
        <v>7</v>
      </c>
      <c r="I58" s="81" t="s">
        <v>129</v>
      </c>
      <c r="J58" s="81" t="s">
        <v>198</v>
      </c>
      <c r="K58" s="81" t="s">
        <v>972</v>
      </c>
      <c r="L58" s="84" t="s">
        <v>973</v>
      </c>
      <c r="M58" s="85"/>
      <c r="N58" s="85"/>
      <c r="O58" s="86"/>
      <c r="P58" s="87"/>
      <c r="Q58" s="87"/>
      <c r="R58" s="87"/>
      <c r="S58" s="87" t="n">
        <f aca="false">Q58+R58</f>
        <v>0</v>
      </c>
      <c r="T58" s="81" t="n">
        <v>4</v>
      </c>
      <c r="U58" s="87" t="n">
        <v>170.12</v>
      </c>
      <c r="V58" s="81" t="n">
        <v>1</v>
      </c>
      <c r="W58" s="87" t="n">
        <v>57</v>
      </c>
      <c r="X58" s="81" t="n">
        <v>5</v>
      </c>
      <c r="Y58" s="87" t="n">
        <f aca="false">(T58*U58)+(V58*W58)</f>
        <v>737.48</v>
      </c>
      <c r="Z58" s="87" t="n">
        <f aca="false">S58+Y58</f>
        <v>737.48</v>
      </c>
      <c r="AA58" s="88"/>
      <c r="AB58" s="89"/>
      <c r="AC58" s="89"/>
      <c r="AD58" s="89"/>
      <c r="AE58" s="89"/>
    </row>
    <row r="59" s="90" customFormat="true" ht="14.25" hidden="false" customHeight="false" outlineLevel="0" collapsed="false">
      <c r="A59" s="81" t="s">
        <v>123</v>
      </c>
      <c r="B59" s="81" t="s">
        <v>123</v>
      </c>
      <c r="C59" s="82" t="s">
        <v>238</v>
      </c>
      <c r="D59" s="81" t="s">
        <v>239</v>
      </c>
      <c r="E59" s="81" t="s">
        <v>140</v>
      </c>
      <c r="F59" s="81" t="s">
        <v>240</v>
      </c>
      <c r="G59" s="83"/>
      <c r="H59" s="81" t="s">
        <v>128</v>
      </c>
      <c r="I59" s="81" t="s">
        <v>129</v>
      </c>
      <c r="J59" s="81" t="s">
        <v>135</v>
      </c>
      <c r="K59" s="81" t="s">
        <v>129</v>
      </c>
      <c r="L59" s="84" t="s">
        <v>290</v>
      </c>
      <c r="M59" s="85"/>
      <c r="N59" s="85"/>
      <c r="O59" s="86"/>
      <c r="P59" s="87"/>
      <c r="Q59" s="87"/>
      <c r="R59" s="87"/>
      <c r="S59" s="87" t="n">
        <f aca="false">Q59+R59</f>
        <v>0</v>
      </c>
      <c r="T59" s="81" t="n">
        <v>4</v>
      </c>
      <c r="U59" s="87" t="n">
        <v>170.12</v>
      </c>
      <c r="V59" s="81" t="n">
        <v>1</v>
      </c>
      <c r="W59" s="87" t="n">
        <v>57</v>
      </c>
      <c r="X59" s="81" t="n">
        <v>5</v>
      </c>
      <c r="Y59" s="87" t="n">
        <f aca="false">(T59*U59)+(V59*W59)</f>
        <v>737.48</v>
      </c>
      <c r="Z59" s="87" t="n">
        <f aca="false">S59+Y59</f>
        <v>737.48</v>
      </c>
      <c r="AA59" s="88"/>
      <c r="AB59" s="89"/>
      <c r="AC59" s="89"/>
      <c r="AD59" s="89"/>
      <c r="AE59" s="89"/>
    </row>
    <row r="60" s="90" customFormat="true" ht="14.25" hidden="false" customHeight="false" outlineLevel="0" collapsed="false">
      <c r="A60" s="81" t="s">
        <v>123</v>
      </c>
      <c r="B60" s="81" t="s">
        <v>123</v>
      </c>
      <c r="C60" s="82" t="s">
        <v>1030</v>
      </c>
      <c r="D60" s="81" t="s">
        <v>579</v>
      </c>
      <c r="E60" s="81" t="s">
        <v>140</v>
      </c>
      <c r="F60" s="81" t="s">
        <v>640</v>
      </c>
      <c r="G60" s="83"/>
      <c r="H60" s="81" t="s">
        <v>128</v>
      </c>
      <c r="I60" s="81" t="s">
        <v>129</v>
      </c>
      <c r="J60" s="81" t="s">
        <v>142</v>
      </c>
      <c r="K60" s="81" t="s">
        <v>129</v>
      </c>
      <c r="L60" s="84" t="s">
        <v>1332</v>
      </c>
      <c r="M60" s="85"/>
      <c r="N60" s="85"/>
      <c r="O60" s="86"/>
      <c r="P60" s="87"/>
      <c r="Q60" s="87"/>
      <c r="R60" s="87"/>
      <c r="S60" s="87" t="n">
        <f aca="false">Q60+R60</f>
        <v>0</v>
      </c>
      <c r="T60" s="81" t="n">
        <v>7</v>
      </c>
      <c r="U60" s="87" t="n">
        <v>170.12</v>
      </c>
      <c r="V60" s="81" t="n">
        <v>8</v>
      </c>
      <c r="W60" s="87" t="n">
        <v>57</v>
      </c>
      <c r="X60" s="81" t="n">
        <v>5</v>
      </c>
      <c r="Y60" s="87" t="n">
        <f aca="false">(T60*U60)+(V60*W60)</f>
        <v>1646.84</v>
      </c>
      <c r="Z60" s="87" t="n">
        <f aca="false">S60+Y60</f>
        <v>1646.84</v>
      </c>
      <c r="AA60" s="88"/>
      <c r="AB60" s="89"/>
      <c r="AC60" s="89"/>
      <c r="AD60" s="89"/>
      <c r="AE60" s="89"/>
    </row>
    <row r="61" s="90" customFormat="true" ht="39.55" hidden="false" customHeight="false" outlineLevel="0" collapsed="false">
      <c r="A61" s="81" t="s">
        <v>123</v>
      </c>
      <c r="B61" s="81" t="s">
        <v>123</v>
      </c>
      <c r="C61" s="82" t="s">
        <v>471</v>
      </c>
      <c r="D61" s="81" t="s">
        <v>472</v>
      </c>
      <c r="E61" s="81" t="s">
        <v>140</v>
      </c>
      <c r="F61" s="81" t="s">
        <v>297</v>
      </c>
      <c r="G61" s="83"/>
      <c r="H61" s="81" t="s">
        <v>128</v>
      </c>
      <c r="I61" s="81" t="s">
        <v>129</v>
      </c>
      <c r="J61" s="81" t="s">
        <v>135</v>
      </c>
      <c r="K61" s="81" t="s">
        <v>129</v>
      </c>
      <c r="L61" s="84" t="s">
        <v>1333</v>
      </c>
      <c r="M61" s="85"/>
      <c r="N61" s="85"/>
      <c r="O61" s="86"/>
      <c r="P61" s="87"/>
      <c r="Q61" s="87"/>
      <c r="R61" s="87"/>
      <c r="S61" s="87" t="n">
        <f aca="false">Q61+R61</f>
        <v>0</v>
      </c>
      <c r="T61" s="81" t="n">
        <v>4</v>
      </c>
      <c r="U61" s="87" t="n">
        <v>170.12</v>
      </c>
      <c r="V61" s="81" t="n">
        <v>1</v>
      </c>
      <c r="W61" s="87" t="n">
        <v>57</v>
      </c>
      <c r="X61" s="81" t="n">
        <v>15</v>
      </c>
      <c r="Y61" s="87" t="n">
        <f aca="false">(T61*U61)+(V61*W61)</f>
        <v>737.48</v>
      </c>
      <c r="Z61" s="87" t="n">
        <f aca="false">S61+Y61</f>
        <v>737.48</v>
      </c>
      <c r="AA61" s="88"/>
      <c r="AB61" s="89"/>
      <c r="AC61" s="89"/>
      <c r="AD61" s="89"/>
      <c r="AE61" s="89"/>
    </row>
    <row r="62" s="90" customFormat="true" ht="14.25" hidden="false" customHeight="false" outlineLevel="0" collapsed="false">
      <c r="A62" s="81" t="s">
        <v>123</v>
      </c>
      <c r="B62" s="81" t="s">
        <v>123</v>
      </c>
      <c r="C62" s="82" t="s">
        <v>327</v>
      </c>
      <c r="D62" s="81" t="s">
        <v>328</v>
      </c>
      <c r="E62" s="81" t="s">
        <v>140</v>
      </c>
      <c r="F62" s="81" t="s">
        <v>481</v>
      </c>
      <c r="G62" s="83"/>
      <c r="H62" s="81" t="s">
        <v>128</v>
      </c>
      <c r="I62" s="81" t="s">
        <v>129</v>
      </c>
      <c r="J62" s="81" t="s">
        <v>135</v>
      </c>
      <c r="K62" s="81" t="s">
        <v>129</v>
      </c>
      <c r="L62" s="84" t="s">
        <v>1334</v>
      </c>
      <c r="M62" s="85"/>
      <c r="N62" s="85"/>
      <c r="O62" s="86"/>
      <c r="P62" s="87"/>
      <c r="Q62" s="87"/>
      <c r="R62" s="87"/>
      <c r="S62" s="87" t="n">
        <f aca="false">Q62+R62</f>
        <v>0</v>
      </c>
      <c r="T62" s="81" t="n">
        <v>4</v>
      </c>
      <c r="U62" s="87" t="n">
        <v>170.12</v>
      </c>
      <c r="V62" s="81" t="n">
        <v>1</v>
      </c>
      <c r="W62" s="87" t="n">
        <v>57</v>
      </c>
      <c r="X62" s="81" t="n">
        <v>5</v>
      </c>
      <c r="Y62" s="87" t="n">
        <f aca="false">(T62*U62)+(V62*W62)</f>
        <v>737.48</v>
      </c>
      <c r="Z62" s="87" t="n">
        <f aca="false">S62+Y62</f>
        <v>737.48</v>
      </c>
      <c r="AA62" s="88"/>
      <c r="AB62" s="89"/>
      <c r="AC62" s="89"/>
      <c r="AD62" s="89"/>
      <c r="AE62" s="89"/>
    </row>
    <row r="63" s="90" customFormat="true" ht="14.25" hidden="false" customHeight="false" outlineLevel="0" collapsed="false">
      <c r="A63" s="81" t="s">
        <v>123</v>
      </c>
      <c r="B63" s="81" t="s">
        <v>123</v>
      </c>
      <c r="C63" s="82" t="s">
        <v>327</v>
      </c>
      <c r="D63" s="81" t="s">
        <v>328</v>
      </c>
      <c r="E63" s="81" t="s">
        <v>140</v>
      </c>
      <c r="F63" s="81" t="s">
        <v>481</v>
      </c>
      <c r="G63" s="83"/>
      <c r="H63" s="81" t="s">
        <v>128</v>
      </c>
      <c r="I63" s="81" t="s">
        <v>129</v>
      </c>
      <c r="J63" s="81" t="s">
        <v>135</v>
      </c>
      <c r="K63" s="81" t="s">
        <v>129</v>
      </c>
      <c r="L63" s="84" t="s">
        <v>1315</v>
      </c>
      <c r="M63" s="85"/>
      <c r="N63" s="85"/>
      <c r="O63" s="86"/>
      <c r="P63" s="87"/>
      <c r="Q63" s="87"/>
      <c r="R63" s="87"/>
      <c r="S63" s="87" t="n">
        <f aca="false">Q63+R63</f>
        <v>0</v>
      </c>
      <c r="T63" s="81" t="n">
        <v>4</v>
      </c>
      <c r="U63" s="87" t="n">
        <v>170.12</v>
      </c>
      <c r="V63" s="81" t="n">
        <v>1</v>
      </c>
      <c r="W63" s="87" t="n">
        <v>57</v>
      </c>
      <c r="X63" s="81" t="n">
        <v>5</v>
      </c>
      <c r="Y63" s="87" t="n">
        <f aca="false">(T63*U63)+(V63*W63)</f>
        <v>737.48</v>
      </c>
      <c r="Z63" s="87" t="n">
        <f aca="false">S63+Y63</f>
        <v>737.48</v>
      </c>
      <c r="AA63" s="88"/>
      <c r="AB63" s="89"/>
      <c r="AC63" s="89"/>
      <c r="AD63" s="89"/>
      <c r="AE63" s="89"/>
    </row>
    <row r="64" s="90" customFormat="true" ht="26.85" hidden="false" customHeight="false" outlineLevel="0" collapsed="false">
      <c r="A64" s="81" t="s">
        <v>123</v>
      </c>
      <c r="B64" s="81" t="s">
        <v>123</v>
      </c>
      <c r="C64" s="82" t="s">
        <v>363</v>
      </c>
      <c r="D64" s="81" t="s">
        <v>364</v>
      </c>
      <c r="E64" s="81" t="s">
        <v>140</v>
      </c>
      <c r="F64" s="81" t="s">
        <v>1335</v>
      </c>
      <c r="G64" s="83"/>
      <c r="H64" s="81" t="s">
        <v>7</v>
      </c>
      <c r="I64" s="81" t="s">
        <v>129</v>
      </c>
      <c r="J64" s="81" t="s">
        <v>135</v>
      </c>
      <c r="K64" s="81" t="s">
        <v>129</v>
      </c>
      <c r="L64" s="84" t="s">
        <v>135</v>
      </c>
      <c r="M64" s="85"/>
      <c r="N64" s="85"/>
      <c r="O64" s="86"/>
      <c r="P64" s="87"/>
      <c r="Q64" s="87"/>
      <c r="R64" s="87"/>
      <c r="S64" s="87" t="n">
        <f aca="false">Q64+R64</f>
        <v>0</v>
      </c>
      <c r="T64" s="81" t="n">
        <v>4</v>
      </c>
      <c r="U64" s="87" t="n">
        <v>170.12</v>
      </c>
      <c r="V64" s="81" t="n">
        <v>1</v>
      </c>
      <c r="W64" s="87" t="n">
        <v>57</v>
      </c>
      <c r="X64" s="81" t="n">
        <v>5</v>
      </c>
      <c r="Y64" s="87" t="n">
        <f aca="false">(T64*U64)+(V64*W64)</f>
        <v>737.48</v>
      </c>
      <c r="Z64" s="87" t="n">
        <f aca="false">S64+Y64</f>
        <v>737.48</v>
      </c>
      <c r="AA64" s="88"/>
      <c r="AB64" s="89"/>
      <c r="AC64" s="89"/>
      <c r="AD64" s="89"/>
      <c r="AE64" s="89"/>
    </row>
    <row r="65" s="90" customFormat="true" ht="26.85" hidden="false" customHeight="false" outlineLevel="0" collapsed="false">
      <c r="A65" s="81" t="s">
        <v>123</v>
      </c>
      <c r="B65" s="81" t="s">
        <v>123</v>
      </c>
      <c r="C65" s="82" t="s">
        <v>363</v>
      </c>
      <c r="D65" s="81" t="s">
        <v>364</v>
      </c>
      <c r="E65" s="81" t="s">
        <v>140</v>
      </c>
      <c r="F65" s="81" t="s">
        <v>1336</v>
      </c>
      <c r="G65" s="83"/>
      <c r="H65" s="81" t="s">
        <v>128</v>
      </c>
      <c r="I65" s="81" t="s">
        <v>129</v>
      </c>
      <c r="J65" s="81" t="s">
        <v>135</v>
      </c>
      <c r="K65" s="81" t="s">
        <v>129</v>
      </c>
      <c r="L65" s="84" t="s">
        <v>290</v>
      </c>
      <c r="M65" s="85"/>
      <c r="N65" s="85"/>
      <c r="O65" s="86"/>
      <c r="P65" s="87"/>
      <c r="Q65" s="87"/>
      <c r="R65" s="87"/>
      <c r="S65" s="87" t="n">
        <f aca="false">Q65+R65</f>
        <v>0</v>
      </c>
      <c r="T65" s="81" t="n">
        <v>4</v>
      </c>
      <c r="U65" s="87" t="n">
        <v>170.12</v>
      </c>
      <c r="V65" s="81" t="n">
        <v>1</v>
      </c>
      <c r="W65" s="87" t="n">
        <v>57</v>
      </c>
      <c r="X65" s="81" t="n">
        <v>5</v>
      </c>
      <c r="Y65" s="87" t="n">
        <f aca="false">(T65*U65)+(V65*W65)</f>
        <v>737.48</v>
      </c>
      <c r="Z65" s="87" t="n">
        <f aca="false">S65+Y65</f>
        <v>737.48</v>
      </c>
      <c r="AA65" s="88"/>
      <c r="AB65" s="89"/>
      <c r="AC65" s="89"/>
      <c r="AD65" s="89"/>
      <c r="AE65" s="89"/>
    </row>
    <row r="66" s="90" customFormat="true" ht="26.85" hidden="false" customHeight="false" outlineLevel="0" collapsed="false">
      <c r="A66" s="81" t="s">
        <v>123</v>
      </c>
      <c r="B66" s="81" t="s">
        <v>123</v>
      </c>
      <c r="C66" s="82" t="s">
        <v>363</v>
      </c>
      <c r="D66" s="81" t="s">
        <v>364</v>
      </c>
      <c r="E66" s="81" t="s">
        <v>140</v>
      </c>
      <c r="F66" s="81" t="s">
        <v>1337</v>
      </c>
      <c r="G66" s="83"/>
      <c r="H66" s="81" t="s">
        <v>166</v>
      </c>
      <c r="I66" s="81" t="s">
        <v>129</v>
      </c>
      <c r="J66" s="81" t="s">
        <v>135</v>
      </c>
      <c r="K66" s="81" t="s">
        <v>129</v>
      </c>
      <c r="L66" s="84" t="s">
        <v>130</v>
      </c>
      <c r="M66" s="85"/>
      <c r="N66" s="85"/>
      <c r="O66" s="86"/>
      <c r="P66" s="87"/>
      <c r="Q66" s="87"/>
      <c r="R66" s="87"/>
      <c r="S66" s="87" t="n">
        <f aca="false">Q66+R66</f>
        <v>0</v>
      </c>
      <c r="T66" s="81" t="n">
        <v>4</v>
      </c>
      <c r="U66" s="87" t="n">
        <v>170.12</v>
      </c>
      <c r="V66" s="81" t="n">
        <v>1</v>
      </c>
      <c r="W66" s="87" t="n">
        <v>57</v>
      </c>
      <c r="X66" s="81" t="n">
        <v>5</v>
      </c>
      <c r="Y66" s="87" t="n">
        <f aca="false">(T66*U66)+(V66*W66)</f>
        <v>737.48</v>
      </c>
      <c r="Z66" s="87" t="n">
        <f aca="false">S66+Y66</f>
        <v>737.48</v>
      </c>
      <c r="AA66" s="88"/>
      <c r="AB66" s="89"/>
      <c r="AC66" s="89"/>
      <c r="AD66" s="89"/>
      <c r="AE66" s="89"/>
    </row>
    <row r="67" s="90" customFormat="true" ht="14.25" hidden="false" customHeight="false" outlineLevel="0" collapsed="false">
      <c r="A67" s="81" t="s">
        <v>123</v>
      </c>
      <c r="B67" s="81" t="s">
        <v>123</v>
      </c>
      <c r="C67" s="82" t="s">
        <v>566</v>
      </c>
      <c r="D67" s="81" t="s">
        <v>567</v>
      </c>
      <c r="E67" s="81" t="s">
        <v>140</v>
      </c>
      <c r="F67" s="81" t="s">
        <v>1338</v>
      </c>
      <c r="G67" s="83"/>
      <c r="H67" s="81" t="s">
        <v>128</v>
      </c>
      <c r="I67" s="81" t="s">
        <v>129</v>
      </c>
      <c r="J67" s="81" t="s">
        <v>135</v>
      </c>
      <c r="K67" s="81" t="s">
        <v>129</v>
      </c>
      <c r="L67" s="84" t="s">
        <v>1334</v>
      </c>
      <c r="M67" s="85"/>
      <c r="N67" s="85"/>
      <c r="O67" s="86"/>
      <c r="P67" s="87"/>
      <c r="Q67" s="87"/>
      <c r="R67" s="87"/>
      <c r="S67" s="87" t="n">
        <f aca="false">Q67+R67</f>
        <v>0</v>
      </c>
      <c r="T67" s="81" t="n">
        <v>4</v>
      </c>
      <c r="U67" s="87" t="n">
        <v>350.87</v>
      </c>
      <c r="V67" s="81" t="n">
        <v>1</v>
      </c>
      <c r="W67" s="87" t="n">
        <v>105.28</v>
      </c>
      <c r="X67" s="81" t="n">
        <v>5</v>
      </c>
      <c r="Y67" s="87" t="n">
        <f aca="false">(T67*U67)+(V67*W67)</f>
        <v>1508.76</v>
      </c>
      <c r="Z67" s="87" t="n">
        <f aca="false">S67+Y67</f>
        <v>1508.76</v>
      </c>
      <c r="AA67" s="88"/>
      <c r="AB67" s="89"/>
      <c r="AC67" s="89"/>
      <c r="AD67" s="89"/>
      <c r="AE67" s="89"/>
    </row>
    <row r="68" s="90" customFormat="true" ht="26.85" hidden="false" customHeight="false" outlineLevel="0" collapsed="false">
      <c r="A68" s="81" t="s">
        <v>123</v>
      </c>
      <c r="B68" s="81" t="s">
        <v>123</v>
      </c>
      <c r="C68" s="82" t="s">
        <v>379</v>
      </c>
      <c r="D68" s="81" t="s">
        <v>380</v>
      </c>
      <c r="E68" s="81" t="s">
        <v>140</v>
      </c>
      <c r="F68" s="81" t="s">
        <v>1339</v>
      </c>
      <c r="G68" s="83"/>
      <c r="H68" s="81" t="s">
        <v>7</v>
      </c>
      <c r="I68" s="81" t="s">
        <v>129</v>
      </c>
      <c r="J68" s="81" t="s">
        <v>135</v>
      </c>
      <c r="K68" s="81" t="s">
        <v>972</v>
      </c>
      <c r="L68" s="84" t="s">
        <v>973</v>
      </c>
      <c r="M68" s="85"/>
      <c r="N68" s="85"/>
      <c r="O68" s="86"/>
      <c r="P68" s="87"/>
      <c r="Q68" s="87"/>
      <c r="R68" s="87"/>
      <c r="S68" s="87" t="n">
        <f aca="false">Q68+R68</f>
        <v>0</v>
      </c>
      <c r="T68" s="81" t="n">
        <v>4</v>
      </c>
      <c r="U68" s="87" t="n">
        <v>120</v>
      </c>
      <c r="V68" s="81" t="n">
        <v>1</v>
      </c>
      <c r="W68" s="87" t="n">
        <v>55</v>
      </c>
      <c r="X68" s="81" t="n">
        <v>5</v>
      </c>
      <c r="Y68" s="87" t="n">
        <f aca="false">(T68*U68)+(V68*W68)</f>
        <v>535</v>
      </c>
      <c r="Z68" s="87" t="n">
        <f aca="false">S68+Y68</f>
        <v>535</v>
      </c>
      <c r="AA68" s="88"/>
      <c r="AB68" s="89"/>
      <c r="AC68" s="89"/>
      <c r="AD68" s="89"/>
      <c r="AE68" s="89"/>
    </row>
    <row r="69" s="90" customFormat="true" ht="14.25" hidden="false" customHeight="false" outlineLevel="0" collapsed="false">
      <c r="A69" s="81" t="s">
        <v>123</v>
      </c>
      <c r="B69" s="81" t="s">
        <v>123</v>
      </c>
      <c r="C69" s="82" t="s">
        <v>124</v>
      </c>
      <c r="D69" s="81" t="s">
        <v>125</v>
      </c>
      <c r="E69" s="81" t="s">
        <v>126</v>
      </c>
      <c r="F69" s="81" t="s">
        <v>127</v>
      </c>
      <c r="G69" s="83"/>
      <c r="H69" s="81" t="s">
        <v>128</v>
      </c>
      <c r="I69" s="81" t="s">
        <v>129</v>
      </c>
      <c r="J69" s="81" t="s">
        <v>130</v>
      </c>
      <c r="K69" s="81" t="s">
        <v>129</v>
      </c>
      <c r="L69" s="84" t="s">
        <v>1105</v>
      </c>
      <c r="M69" s="85"/>
      <c r="N69" s="85"/>
      <c r="O69" s="86"/>
      <c r="P69" s="87"/>
      <c r="Q69" s="87"/>
      <c r="R69" s="87"/>
      <c r="S69" s="87" t="n">
        <f aca="false">Q69+R69</f>
        <v>0</v>
      </c>
      <c r="T69" s="81" t="n">
        <v>4</v>
      </c>
      <c r="U69" s="87" t="n">
        <v>120</v>
      </c>
      <c r="V69" s="81" t="n">
        <v>1</v>
      </c>
      <c r="W69" s="87" t="n">
        <v>55</v>
      </c>
      <c r="X69" s="81" t="n">
        <v>5</v>
      </c>
      <c r="Y69" s="87" t="n">
        <f aca="false">(T69*U69)+(V69*W69)</f>
        <v>535</v>
      </c>
      <c r="Z69" s="87" t="n">
        <f aca="false">S69+Y69</f>
        <v>535</v>
      </c>
      <c r="AA69" s="88"/>
      <c r="AB69" s="89"/>
      <c r="AC69" s="89"/>
      <c r="AD69" s="89"/>
      <c r="AE69" s="89"/>
    </row>
    <row r="70" s="90" customFormat="true" ht="14.25" hidden="false" customHeight="false" outlineLevel="0" collapsed="false">
      <c r="A70" s="81" t="s">
        <v>123</v>
      </c>
      <c r="B70" s="81" t="s">
        <v>123</v>
      </c>
      <c r="C70" s="82" t="s">
        <v>145</v>
      </c>
      <c r="D70" s="81" t="s">
        <v>146</v>
      </c>
      <c r="E70" s="81" t="s">
        <v>126</v>
      </c>
      <c r="F70" s="81" t="s">
        <v>147</v>
      </c>
      <c r="G70" s="83"/>
      <c r="H70" s="81" t="s">
        <v>128</v>
      </c>
      <c r="I70" s="81" t="s">
        <v>129</v>
      </c>
      <c r="J70" s="81" t="s">
        <v>148</v>
      </c>
      <c r="K70" s="81" t="s">
        <v>129</v>
      </c>
      <c r="L70" s="84" t="s">
        <v>1105</v>
      </c>
      <c r="M70" s="85"/>
      <c r="N70" s="85"/>
      <c r="O70" s="86"/>
      <c r="P70" s="87"/>
      <c r="Q70" s="87"/>
      <c r="R70" s="87"/>
      <c r="S70" s="87" t="n">
        <f aca="false">Q70+R70</f>
        <v>0</v>
      </c>
      <c r="T70" s="81" t="n">
        <v>4</v>
      </c>
      <c r="U70" s="87" t="n">
        <v>170.12</v>
      </c>
      <c r="V70" s="81" t="n">
        <v>4</v>
      </c>
      <c r="W70" s="87" t="n">
        <v>57</v>
      </c>
      <c r="X70" s="81" t="n">
        <v>5</v>
      </c>
      <c r="Y70" s="87" t="n">
        <f aca="false">(T70*U70)+(V70*W70)</f>
        <v>908.48</v>
      </c>
      <c r="Z70" s="87" t="n">
        <f aca="false">S70+Y70</f>
        <v>908.48</v>
      </c>
      <c r="AA70" s="88"/>
      <c r="AB70" s="89"/>
      <c r="AC70" s="89"/>
      <c r="AD70" s="89"/>
      <c r="AE70" s="89"/>
    </row>
    <row r="71" s="90" customFormat="true" ht="14.25" hidden="false" customHeight="false" outlineLevel="0" collapsed="false">
      <c r="A71" s="81" t="s">
        <v>123</v>
      </c>
      <c r="B71" s="81" t="s">
        <v>123</v>
      </c>
      <c r="C71" s="82" t="s">
        <v>175</v>
      </c>
      <c r="D71" s="81" t="s">
        <v>176</v>
      </c>
      <c r="E71" s="81" t="s">
        <v>140</v>
      </c>
      <c r="F71" s="81" t="s">
        <v>127</v>
      </c>
      <c r="G71" s="83"/>
      <c r="H71" s="81" t="s">
        <v>128</v>
      </c>
      <c r="I71" s="81" t="s">
        <v>129</v>
      </c>
      <c r="J71" s="81" t="s">
        <v>135</v>
      </c>
      <c r="K71" s="81" t="s">
        <v>129</v>
      </c>
      <c r="L71" s="84" t="s">
        <v>1340</v>
      </c>
      <c r="M71" s="85"/>
      <c r="N71" s="85"/>
      <c r="O71" s="86"/>
      <c r="P71" s="87"/>
      <c r="Q71" s="87"/>
      <c r="R71" s="87"/>
      <c r="S71" s="87" t="n">
        <f aca="false">Q71+R71</f>
        <v>0</v>
      </c>
      <c r="T71" s="81" t="n">
        <v>4</v>
      </c>
      <c r="U71" s="87" t="n">
        <v>170.12</v>
      </c>
      <c r="V71" s="81" t="n">
        <v>1</v>
      </c>
      <c r="W71" s="87" t="n">
        <v>57</v>
      </c>
      <c r="X71" s="81" t="n">
        <v>8</v>
      </c>
      <c r="Y71" s="87" t="n">
        <f aca="false">(T71*U71)+(V71*W71)</f>
        <v>737.48</v>
      </c>
      <c r="Z71" s="87" t="n">
        <f aca="false">S71+Y71</f>
        <v>737.48</v>
      </c>
      <c r="AA71" s="88"/>
      <c r="AB71" s="89"/>
      <c r="AC71" s="89"/>
      <c r="AD71" s="89"/>
      <c r="AE71" s="89"/>
    </row>
    <row r="72" s="90" customFormat="true" ht="14.25" hidden="false" customHeight="false" outlineLevel="0" collapsed="false">
      <c r="A72" s="81" t="s">
        <v>123</v>
      </c>
      <c r="B72" s="81" t="s">
        <v>123</v>
      </c>
      <c r="C72" s="82" t="s">
        <v>287</v>
      </c>
      <c r="D72" s="81" t="s">
        <v>288</v>
      </c>
      <c r="E72" s="81" t="s">
        <v>289</v>
      </c>
      <c r="F72" s="81" t="s">
        <v>180</v>
      </c>
      <c r="G72" s="83"/>
      <c r="H72" s="81" t="s">
        <v>128</v>
      </c>
      <c r="I72" s="81" t="s">
        <v>129</v>
      </c>
      <c r="J72" s="81" t="s">
        <v>135</v>
      </c>
      <c r="K72" s="81" t="s">
        <v>129</v>
      </c>
      <c r="L72" s="84" t="s">
        <v>135</v>
      </c>
      <c r="M72" s="85"/>
      <c r="N72" s="85"/>
      <c r="O72" s="86"/>
      <c r="P72" s="87"/>
      <c r="Q72" s="87"/>
      <c r="R72" s="87"/>
      <c r="S72" s="87" t="n">
        <f aca="false">Q72+R72</f>
        <v>0</v>
      </c>
      <c r="T72" s="81" t="n">
        <v>4</v>
      </c>
      <c r="U72" s="87" t="n">
        <v>170.12</v>
      </c>
      <c r="V72" s="81" t="n">
        <v>1</v>
      </c>
      <c r="W72" s="87" t="n">
        <v>57</v>
      </c>
      <c r="X72" s="81" t="n">
        <v>5</v>
      </c>
      <c r="Y72" s="87" t="n">
        <f aca="false">(T72*U72)+(V72*W72)</f>
        <v>737.48</v>
      </c>
      <c r="Z72" s="87" t="n">
        <f aca="false">S72+Y72</f>
        <v>737.48</v>
      </c>
      <c r="AA72" s="88"/>
      <c r="AB72" s="89"/>
      <c r="AC72" s="89"/>
      <c r="AD72" s="89"/>
      <c r="AE72" s="89"/>
    </row>
    <row r="73" s="90" customFormat="true" ht="14.25" hidden="false" customHeight="false" outlineLevel="0" collapsed="false">
      <c r="A73" s="81" t="s">
        <v>123</v>
      </c>
      <c r="B73" s="81" t="s">
        <v>123</v>
      </c>
      <c r="C73" s="82" t="s">
        <v>238</v>
      </c>
      <c r="D73" s="81" t="s">
        <v>239</v>
      </c>
      <c r="E73" s="81" t="s">
        <v>140</v>
      </c>
      <c r="F73" s="81" t="s">
        <v>240</v>
      </c>
      <c r="G73" s="83"/>
      <c r="H73" s="81" t="s">
        <v>128</v>
      </c>
      <c r="I73" s="81" t="s">
        <v>129</v>
      </c>
      <c r="J73" s="81" t="s">
        <v>135</v>
      </c>
      <c r="K73" s="81" t="s">
        <v>129</v>
      </c>
      <c r="L73" s="84" t="s">
        <v>666</v>
      </c>
      <c r="M73" s="85"/>
      <c r="N73" s="85"/>
      <c r="O73" s="86"/>
      <c r="P73" s="87"/>
      <c r="Q73" s="87"/>
      <c r="R73" s="87"/>
      <c r="S73" s="87" t="n">
        <f aca="false">Q73+R73</f>
        <v>0</v>
      </c>
      <c r="T73" s="81" t="n">
        <v>4</v>
      </c>
      <c r="U73" s="87" t="n">
        <v>170.12</v>
      </c>
      <c r="V73" s="81" t="n">
        <v>1</v>
      </c>
      <c r="W73" s="87" t="n">
        <v>57</v>
      </c>
      <c r="X73" s="81" t="n">
        <v>5</v>
      </c>
      <c r="Y73" s="87" t="n">
        <f aca="false">(T73*U73)+(V73*W73)</f>
        <v>737.48</v>
      </c>
      <c r="Z73" s="87" t="n">
        <f aca="false">S73+Y73</f>
        <v>737.48</v>
      </c>
      <c r="AA73" s="88"/>
      <c r="AB73" s="89"/>
      <c r="AC73" s="89"/>
      <c r="AD73" s="89"/>
      <c r="AE73" s="89"/>
    </row>
    <row r="74" s="90" customFormat="true" ht="14.25" hidden="false" customHeight="false" outlineLevel="0" collapsed="false">
      <c r="A74" s="81" t="s">
        <v>123</v>
      </c>
      <c r="B74" s="81" t="s">
        <v>123</v>
      </c>
      <c r="C74" s="82" t="s">
        <v>1341</v>
      </c>
      <c r="D74" s="81" t="s">
        <v>1342</v>
      </c>
      <c r="E74" s="81" t="s">
        <v>140</v>
      </c>
      <c r="F74" s="81" t="s">
        <v>1343</v>
      </c>
      <c r="G74" s="83"/>
      <c r="H74" s="81" t="s">
        <v>128</v>
      </c>
      <c r="I74" s="81" t="s">
        <v>129</v>
      </c>
      <c r="J74" s="81" t="s">
        <v>135</v>
      </c>
      <c r="K74" s="81" t="s">
        <v>129</v>
      </c>
      <c r="L74" s="84" t="s">
        <v>666</v>
      </c>
      <c r="M74" s="85"/>
      <c r="N74" s="85"/>
      <c r="O74" s="86"/>
      <c r="P74" s="87"/>
      <c r="Q74" s="87"/>
      <c r="R74" s="87"/>
      <c r="S74" s="87" t="n">
        <f aca="false">Q74+R74</f>
        <v>0</v>
      </c>
      <c r="T74" s="81" t="n">
        <v>4</v>
      </c>
      <c r="U74" s="87" t="n">
        <v>170.12</v>
      </c>
      <c r="V74" s="81" t="n">
        <v>1</v>
      </c>
      <c r="W74" s="87" t="n">
        <v>57</v>
      </c>
      <c r="X74" s="81" t="n">
        <v>5</v>
      </c>
      <c r="Y74" s="87" t="n">
        <f aca="false">(T74*U74)+(V74*W74)</f>
        <v>737.48</v>
      </c>
      <c r="Z74" s="87" t="n">
        <f aca="false">S74+Y74</f>
        <v>737.48</v>
      </c>
      <c r="AA74" s="88"/>
      <c r="AB74" s="89"/>
      <c r="AC74" s="89"/>
      <c r="AD74" s="89"/>
      <c r="AE74" s="89"/>
    </row>
    <row r="75" s="90" customFormat="true" ht="26.85" hidden="false" customHeight="false" outlineLevel="0" collapsed="false">
      <c r="A75" s="81" t="s">
        <v>123</v>
      </c>
      <c r="B75" s="81" t="s">
        <v>123</v>
      </c>
      <c r="C75" s="82" t="s">
        <v>259</v>
      </c>
      <c r="D75" s="81" t="s">
        <v>260</v>
      </c>
      <c r="E75" s="81" t="s">
        <v>140</v>
      </c>
      <c r="F75" s="81" t="s">
        <v>1344</v>
      </c>
      <c r="G75" s="83"/>
      <c r="H75" s="81" t="s">
        <v>128</v>
      </c>
      <c r="I75" s="81" t="s">
        <v>129</v>
      </c>
      <c r="J75" s="81" t="s">
        <v>135</v>
      </c>
      <c r="K75" s="81" t="s">
        <v>129</v>
      </c>
      <c r="L75" s="84" t="s">
        <v>650</v>
      </c>
      <c r="M75" s="85"/>
      <c r="N75" s="85"/>
      <c r="O75" s="86"/>
      <c r="P75" s="87"/>
      <c r="Q75" s="87"/>
      <c r="R75" s="87"/>
      <c r="S75" s="87" t="n">
        <f aca="false">Q75+R75</f>
        <v>0</v>
      </c>
      <c r="T75" s="81" t="n">
        <v>4</v>
      </c>
      <c r="U75" s="87" t="n">
        <v>170.12</v>
      </c>
      <c r="V75" s="81" t="n">
        <v>1</v>
      </c>
      <c r="W75" s="87" t="n">
        <v>57</v>
      </c>
      <c r="X75" s="81" t="n">
        <v>5</v>
      </c>
      <c r="Y75" s="87" t="n">
        <f aca="false">(T75*U75)+(V75*W75)</f>
        <v>737.48</v>
      </c>
      <c r="Z75" s="87" t="n">
        <f aca="false">S75+Y75</f>
        <v>737.48</v>
      </c>
      <c r="AA75" s="88"/>
      <c r="AB75" s="89"/>
      <c r="AC75" s="89"/>
      <c r="AD75" s="89"/>
      <c r="AE75" s="89"/>
    </row>
    <row r="76" s="90" customFormat="true" ht="14.25" hidden="false" customHeight="false" outlineLevel="0" collapsed="false">
      <c r="A76" s="81" t="s">
        <v>123</v>
      </c>
      <c r="B76" s="81" t="s">
        <v>123</v>
      </c>
      <c r="C76" s="82" t="s">
        <v>1345</v>
      </c>
      <c r="D76" s="81" t="s">
        <v>1346</v>
      </c>
      <c r="E76" s="81" t="s">
        <v>140</v>
      </c>
      <c r="F76" s="81" t="s">
        <v>225</v>
      </c>
      <c r="G76" s="83"/>
      <c r="H76" s="81" t="s">
        <v>128</v>
      </c>
      <c r="I76" s="81" t="s">
        <v>129</v>
      </c>
      <c r="J76" s="81" t="s">
        <v>135</v>
      </c>
      <c r="K76" s="81" t="s">
        <v>129</v>
      </c>
      <c r="L76" s="84" t="s">
        <v>433</v>
      </c>
      <c r="M76" s="85"/>
      <c r="N76" s="85"/>
      <c r="O76" s="86"/>
      <c r="P76" s="87"/>
      <c r="Q76" s="87"/>
      <c r="R76" s="87"/>
      <c r="S76" s="87" t="n">
        <f aca="false">Q76+R76</f>
        <v>0</v>
      </c>
      <c r="T76" s="81" t="n">
        <v>4</v>
      </c>
      <c r="U76" s="87" t="n">
        <v>120</v>
      </c>
      <c r="V76" s="81" t="n">
        <v>1</v>
      </c>
      <c r="W76" s="87" t="n">
        <v>55</v>
      </c>
      <c r="X76" s="81" t="n">
        <v>5</v>
      </c>
      <c r="Y76" s="87" t="n">
        <f aca="false">(T76*U76)+(V76*W76)</f>
        <v>535</v>
      </c>
      <c r="Z76" s="87" t="n">
        <f aca="false">S76+Y76</f>
        <v>535</v>
      </c>
      <c r="AA76" s="88"/>
      <c r="AB76" s="89"/>
      <c r="AC76" s="89"/>
      <c r="AD76" s="89"/>
      <c r="AE76" s="89"/>
    </row>
    <row r="77" s="90" customFormat="true" ht="14.25" hidden="false" customHeight="false" outlineLevel="0" collapsed="false">
      <c r="A77" s="81" t="s">
        <v>123</v>
      </c>
      <c r="B77" s="81" t="s">
        <v>123</v>
      </c>
      <c r="C77" s="82" t="s">
        <v>314</v>
      </c>
      <c r="D77" s="81" t="s">
        <v>315</v>
      </c>
      <c r="E77" s="81" t="s">
        <v>126</v>
      </c>
      <c r="F77" s="81" t="s">
        <v>396</v>
      </c>
      <c r="G77" s="83"/>
      <c r="H77" s="81" t="s">
        <v>128</v>
      </c>
      <c r="I77" s="81" t="s">
        <v>129</v>
      </c>
      <c r="J77" s="81" t="s">
        <v>317</v>
      </c>
      <c r="K77" s="81" t="s">
        <v>129</v>
      </c>
      <c r="L77" s="84" t="s">
        <v>1347</v>
      </c>
      <c r="M77" s="85"/>
      <c r="N77" s="85"/>
      <c r="O77" s="86"/>
      <c r="P77" s="87"/>
      <c r="Q77" s="87"/>
      <c r="R77" s="87"/>
      <c r="S77" s="87" t="n">
        <f aca="false">Q77+R77</f>
        <v>0</v>
      </c>
      <c r="T77" s="81" t="n">
        <v>2</v>
      </c>
      <c r="U77" s="87" t="n">
        <v>170.12</v>
      </c>
      <c r="V77" s="81" t="n">
        <v>1</v>
      </c>
      <c r="W77" s="87" t="n">
        <v>57</v>
      </c>
      <c r="X77" s="81" t="n">
        <v>5</v>
      </c>
      <c r="Y77" s="87" t="n">
        <f aca="false">(T77*U77)+(V77*W77)</f>
        <v>397.24</v>
      </c>
      <c r="Z77" s="87" t="n">
        <f aca="false">S77+Y77</f>
        <v>397.24</v>
      </c>
      <c r="AA77" s="88"/>
      <c r="AB77" s="89"/>
      <c r="AC77" s="89"/>
      <c r="AD77" s="89"/>
      <c r="AE77" s="89"/>
    </row>
    <row r="78" s="90" customFormat="true" ht="26.85" hidden="false" customHeight="false" outlineLevel="0" collapsed="false">
      <c r="A78" s="81" t="s">
        <v>123</v>
      </c>
      <c r="B78" s="81" t="s">
        <v>123</v>
      </c>
      <c r="C78" s="82" t="s">
        <v>789</v>
      </c>
      <c r="D78" s="81" t="s">
        <v>790</v>
      </c>
      <c r="E78" s="81" t="s">
        <v>170</v>
      </c>
      <c r="F78" s="81" t="s">
        <v>1348</v>
      </c>
      <c r="G78" s="83"/>
      <c r="H78" s="81" t="s">
        <v>128</v>
      </c>
      <c r="I78" s="81" t="s">
        <v>129</v>
      </c>
      <c r="J78" s="81" t="s">
        <v>135</v>
      </c>
      <c r="K78" s="81" t="s">
        <v>129</v>
      </c>
      <c r="L78" s="84" t="s">
        <v>279</v>
      </c>
      <c r="M78" s="85"/>
      <c r="N78" s="85"/>
      <c r="O78" s="86"/>
      <c r="P78" s="87"/>
      <c r="Q78" s="87"/>
      <c r="R78" s="87"/>
      <c r="S78" s="87" t="n">
        <f aca="false">Q78+R78</f>
        <v>0</v>
      </c>
      <c r="T78" s="81" t="n">
        <v>2</v>
      </c>
      <c r="U78" s="87" t="n">
        <v>120</v>
      </c>
      <c r="V78" s="81" t="n">
        <v>4</v>
      </c>
      <c r="W78" s="87" t="n">
        <v>55</v>
      </c>
      <c r="X78" s="81" t="n">
        <v>3</v>
      </c>
      <c r="Y78" s="87" t="n">
        <f aca="false">(T78*U78)+(V78*W78)</f>
        <v>460</v>
      </c>
      <c r="Z78" s="87" t="n">
        <f aca="false">S78+Y78</f>
        <v>460</v>
      </c>
      <c r="AA78" s="88"/>
      <c r="AB78" s="89"/>
      <c r="AC78" s="89"/>
      <c r="AD78" s="89"/>
      <c r="AE78" s="89"/>
    </row>
    <row r="79" s="90" customFormat="true" ht="14.25" hidden="false" customHeight="false" outlineLevel="0" collapsed="false">
      <c r="A79" s="81" t="s">
        <v>123</v>
      </c>
      <c r="B79" s="81" t="s">
        <v>123</v>
      </c>
      <c r="C79" s="82" t="s">
        <v>193</v>
      </c>
      <c r="D79" s="81" t="s">
        <v>194</v>
      </c>
      <c r="E79" s="81" t="s">
        <v>126</v>
      </c>
      <c r="F79" s="81" t="s">
        <v>127</v>
      </c>
      <c r="G79" s="83"/>
      <c r="H79" s="81" t="s">
        <v>128</v>
      </c>
      <c r="I79" s="81" t="s">
        <v>129</v>
      </c>
      <c r="J79" s="81" t="s">
        <v>135</v>
      </c>
      <c r="K79" s="81" t="s">
        <v>129</v>
      </c>
      <c r="L79" s="84" t="s">
        <v>1349</v>
      </c>
      <c r="M79" s="85"/>
      <c r="N79" s="85"/>
      <c r="O79" s="86"/>
      <c r="P79" s="87"/>
      <c r="Q79" s="87"/>
      <c r="R79" s="87"/>
      <c r="S79" s="87" t="n">
        <f aca="false">Q79+R79</f>
        <v>0</v>
      </c>
      <c r="T79" s="81" t="n">
        <v>2</v>
      </c>
      <c r="U79" s="87" t="n">
        <v>120</v>
      </c>
      <c r="V79" s="81" t="n">
        <v>4</v>
      </c>
      <c r="W79" s="87" t="n">
        <v>55</v>
      </c>
      <c r="X79" s="81" t="n">
        <v>6</v>
      </c>
      <c r="Y79" s="87" t="n">
        <f aca="false">(T79*U79)+(V79*W79)</f>
        <v>460</v>
      </c>
      <c r="Z79" s="87" t="n">
        <f aca="false">S79+Y79</f>
        <v>460</v>
      </c>
      <c r="AA79" s="88"/>
      <c r="AB79" s="89"/>
      <c r="AC79" s="89"/>
      <c r="AD79" s="89"/>
      <c r="AE79" s="89"/>
    </row>
    <row r="80" s="90" customFormat="true" ht="14.25" hidden="false" customHeight="false" outlineLevel="0" collapsed="false">
      <c r="A80" s="81" t="s">
        <v>123</v>
      </c>
      <c r="B80" s="81" t="s">
        <v>123</v>
      </c>
      <c r="C80" s="82" t="s">
        <v>249</v>
      </c>
      <c r="D80" s="81" t="s">
        <v>250</v>
      </c>
      <c r="E80" s="81" t="s">
        <v>126</v>
      </c>
      <c r="F80" s="81" t="s">
        <v>127</v>
      </c>
      <c r="G80" s="83"/>
      <c r="H80" s="81" t="s">
        <v>128</v>
      </c>
      <c r="I80" s="81" t="s">
        <v>129</v>
      </c>
      <c r="J80" s="81" t="s">
        <v>135</v>
      </c>
      <c r="K80" s="81" t="s">
        <v>129</v>
      </c>
      <c r="L80" s="84" t="s">
        <v>1350</v>
      </c>
      <c r="M80" s="85"/>
      <c r="N80" s="85"/>
      <c r="O80" s="86"/>
      <c r="P80" s="87"/>
      <c r="Q80" s="87"/>
      <c r="R80" s="87"/>
      <c r="S80" s="87" t="n">
        <f aca="false">Q80+R80</f>
        <v>0</v>
      </c>
      <c r="T80" s="81" t="n">
        <v>2</v>
      </c>
      <c r="U80" s="87" t="n">
        <v>170.12</v>
      </c>
      <c r="V80" s="81" t="n">
        <v>1</v>
      </c>
      <c r="W80" s="87" t="n">
        <v>57</v>
      </c>
      <c r="X80" s="81" t="n">
        <v>6</v>
      </c>
      <c r="Y80" s="87" t="n">
        <f aca="false">(T80*U80)+(V80*W80)</f>
        <v>397.24</v>
      </c>
      <c r="Z80" s="87" t="n">
        <f aca="false">S80+Y80</f>
        <v>397.24</v>
      </c>
      <c r="AA80" s="88"/>
      <c r="AB80" s="89"/>
      <c r="AC80" s="89"/>
      <c r="AD80" s="89"/>
      <c r="AE80" s="89"/>
    </row>
    <row r="81" s="90" customFormat="true" ht="14.25" hidden="false" customHeight="false" outlineLevel="0" collapsed="false">
      <c r="A81" s="81" t="s">
        <v>123</v>
      </c>
      <c r="B81" s="81" t="s">
        <v>123</v>
      </c>
      <c r="C81" s="82" t="s">
        <v>152</v>
      </c>
      <c r="D81" s="81" t="s">
        <v>153</v>
      </c>
      <c r="E81" s="81" t="s">
        <v>140</v>
      </c>
      <c r="F81" s="81" t="s">
        <v>675</v>
      </c>
      <c r="G81" s="83"/>
      <c r="H81" s="81" t="s">
        <v>128</v>
      </c>
      <c r="I81" s="81" t="s">
        <v>129</v>
      </c>
      <c r="J81" s="81" t="s">
        <v>135</v>
      </c>
      <c r="K81" s="81" t="s">
        <v>129</v>
      </c>
      <c r="L81" s="84" t="s">
        <v>167</v>
      </c>
      <c r="M81" s="85"/>
      <c r="N81" s="85"/>
      <c r="O81" s="86"/>
      <c r="P81" s="87"/>
      <c r="Q81" s="87"/>
      <c r="R81" s="87"/>
      <c r="S81" s="87" t="n">
        <f aca="false">Q81+R81</f>
        <v>0</v>
      </c>
      <c r="T81" s="81" t="n">
        <v>2</v>
      </c>
      <c r="U81" s="87" t="n">
        <v>170.12</v>
      </c>
      <c r="V81" s="81" t="n">
        <v>1</v>
      </c>
      <c r="W81" s="87" t="n">
        <v>57</v>
      </c>
      <c r="X81" s="81" t="n">
        <v>3</v>
      </c>
      <c r="Y81" s="87" t="n">
        <f aca="false">(T81*U81)+(V81*W81)</f>
        <v>397.24</v>
      </c>
      <c r="Z81" s="87" t="n">
        <f aca="false">S81+Y81</f>
        <v>397.24</v>
      </c>
      <c r="AA81" s="88"/>
      <c r="AB81" s="89"/>
      <c r="AC81" s="89"/>
      <c r="AD81" s="89"/>
      <c r="AE81" s="89"/>
    </row>
    <row r="82" s="90" customFormat="true" ht="14.25" hidden="false" customHeight="false" outlineLevel="0" collapsed="false">
      <c r="A82" s="81" t="s">
        <v>123</v>
      </c>
      <c r="B82" s="81" t="s">
        <v>123</v>
      </c>
      <c r="C82" s="82" t="s">
        <v>405</v>
      </c>
      <c r="D82" s="81" t="s">
        <v>406</v>
      </c>
      <c r="E82" s="81" t="s">
        <v>140</v>
      </c>
      <c r="F82" s="81" t="s">
        <v>407</v>
      </c>
      <c r="G82" s="83"/>
      <c r="H82" s="81" t="s">
        <v>128</v>
      </c>
      <c r="I82" s="81" t="s">
        <v>129</v>
      </c>
      <c r="J82" s="81" t="s">
        <v>135</v>
      </c>
      <c r="K82" s="81" t="s">
        <v>129</v>
      </c>
      <c r="L82" s="84" t="s">
        <v>177</v>
      </c>
      <c r="M82" s="85"/>
      <c r="N82" s="85"/>
      <c r="O82" s="86"/>
      <c r="P82" s="87"/>
      <c r="Q82" s="87"/>
      <c r="R82" s="87"/>
      <c r="S82" s="87" t="n">
        <f aca="false">Q82+R82</f>
        <v>0</v>
      </c>
      <c r="T82" s="81" t="n">
        <v>2</v>
      </c>
      <c r="U82" s="87" t="n">
        <v>170.12</v>
      </c>
      <c r="V82" s="81" t="n">
        <v>1</v>
      </c>
      <c r="W82" s="87" t="n">
        <v>57</v>
      </c>
      <c r="X82" s="81" t="n">
        <v>3</v>
      </c>
      <c r="Y82" s="87" t="n">
        <f aca="false">(T82*U82)+(V82*W82)</f>
        <v>397.24</v>
      </c>
      <c r="Z82" s="87" t="n">
        <f aca="false">S82+Y82</f>
        <v>397.24</v>
      </c>
      <c r="AA82" s="88"/>
      <c r="AB82" s="89"/>
      <c r="AC82" s="89"/>
      <c r="AD82" s="89"/>
      <c r="AE82" s="89"/>
    </row>
    <row r="83" s="90" customFormat="true" ht="26.85" hidden="false" customHeight="false" outlineLevel="0" collapsed="false">
      <c r="A83" s="81" t="s">
        <v>123</v>
      </c>
      <c r="B83" s="81" t="s">
        <v>123</v>
      </c>
      <c r="C83" s="82" t="s">
        <v>789</v>
      </c>
      <c r="D83" s="81" t="s">
        <v>790</v>
      </c>
      <c r="E83" s="81" t="s">
        <v>170</v>
      </c>
      <c r="F83" s="81" t="s">
        <v>1351</v>
      </c>
      <c r="G83" s="83"/>
      <c r="H83" s="81" t="s">
        <v>128</v>
      </c>
      <c r="I83" s="81" t="s">
        <v>129</v>
      </c>
      <c r="J83" s="81" t="s">
        <v>1352</v>
      </c>
      <c r="K83" s="81" t="s">
        <v>129</v>
      </c>
      <c r="L83" s="84" t="s">
        <v>661</v>
      </c>
      <c r="M83" s="85"/>
      <c r="N83" s="85"/>
      <c r="O83" s="86"/>
      <c r="P83" s="87"/>
      <c r="Q83" s="87"/>
      <c r="R83" s="87"/>
      <c r="S83" s="87" t="n">
        <f aca="false">Q83+R83</f>
        <v>0</v>
      </c>
      <c r="T83" s="81" t="n">
        <v>2</v>
      </c>
      <c r="U83" s="87" t="n">
        <v>170.12</v>
      </c>
      <c r="V83" s="81" t="n">
        <v>1</v>
      </c>
      <c r="W83" s="87" t="n">
        <v>57</v>
      </c>
      <c r="X83" s="81" t="n">
        <v>3</v>
      </c>
      <c r="Y83" s="87" t="n">
        <f aca="false">(T83*U83)+(V83*W83)</f>
        <v>397.24</v>
      </c>
      <c r="Z83" s="87" t="n">
        <f aca="false">S83+Y83</f>
        <v>397.24</v>
      </c>
      <c r="AA83" s="88"/>
      <c r="AB83" s="89"/>
      <c r="AC83" s="89"/>
      <c r="AD83" s="89"/>
      <c r="AE83" s="89"/>
    </row>
    <row r="84" s="90" customFormat="true" ht="26.85" hidden="false" customHeight="false" outlineLevel="0" collapsed="false">
      <c r="A84" s="81" t="s">
        <v>123</v>
      </c>
      <c r="B84" s="81" t="s">
        <v>123</v>
      </c>
      <c r="C84" s="82" t="s">
        <v>789</v>
      </c>
      <c r="D84" s="81" t="s">
        <v>790</v>
      </c>
      <c r="E84" s="81" t="s">
        <v>170</v>
      </c>
      <c r="F84" s="81" t="s">
        <v>1353</v>
      </c>
      <c r="G84" s="83"/>
      <c r="H84" s="81" t="s">
        <v>128</v>
      </c>
      <c r="I84" s="81" t="s">
        <v>129</v>
      </c>
      <c r="J84" s="81" t="s">
        <v>135</v>
      </c>
      <c r="K84" s="81" t="s">
        <v>129</v>
      </c>
      <c r="L84" s="84" t="s">
        <v>237</v>
      </c>
      <c r="M84" s="85"/>
      <c r="N84" s="85"/>
      <c r="O84" s="86"/>
      <c r="P84" s="87"/>
      <c r="Q84" s="87"/>
      <c r="R84" s="87"/>
      <c r="S84" s="87" t="n">
        <f aca="false">Q84+R84</f>
        <v>0</v>
      </c>
      <c r="T84" s="81" t="n">
        <v>4</v>
      </c>
      <c r="U84" s="87" t="n">
        <v>170.12</v>
      </c>
      <c r="V84" s="81" t="n">
        <v>1</v>
      </c>
      <c r="W84" s="87" t="n">
        <v>57</v>
      </c>
      <c r="X84" s="81" t="n">
        <v>3</v>
      </c>
      <c r="Y84" s="87" t="n">
        <f aca="false">(T84*U84)+(V84*W84)</f>
        <v>737.48</v>
      </c>
      <c r="Z84" s="87" t="n">
        <f aca="false">S84+Y84</f>
        <v>737.48</v>
      </c>
      <c r="AA84" s="88"/>
      <c r="AB84" s="89"/>
      <c r="AC84" s="89"/>
      <c r="AD84" s="89"/>
      <c r="AE84" s="89"/>
    </row>
    <row r="85" s="90" customFormat="true" ht="14.25" hidden="false" customHeight="false" outlineLevel="0" collapsed="false">
      <c r="A85" s="81" t="s">
        <v>123</v>
      </c>
      <c r="B85" s="81" t="s">
        <v>123</v>
      </c>
      <c r="C85" s="82" t="s">
        <v>283</v>
      </c>
      <c r="D85" s="81" t="s">
        <v>284</v>
      </c>
      <c r="E85" s="81" t="s">
        <v>140</v>
      </c>
      <c r="F85" s="81" t="s">
        <v>1354</v>
      </c>
      <c r="G85" s="83"/>
      <c r="H85" s="81" t="s">
        <v>128</v>
      </c>
      <c r="I85" s="81" t="s">
        <v>129</v>
      </c>
      <c r="J85" s="81" t="s">
        <v>135</v>
      </c>
      <c r="K85" s="81" t="s">
        <v>129</v>
      </c>
      <c r="L85" s="84" t="s">
        <v>1355</v>
      </c>
      <c r="M85" s="85"/>
      <c r="N85" s="85"/>
      <c r="O85" s="86"/>
      <c r="P85" s="87"/>
      <c r="Q85" s="87"/>
      <c r="R85" s="87"/>
      <c r="S85" s="87" t="n">
        <f aca="false">Q85+R85</f>
        <v>0</v>
      </c>
      <c r="T85" s="81" t="n">
        <v>4</v>
      </c>
      <c r="U85" s="87" t="n">
        <v>120</v>
      </c>
      <c r="V85" s="81" t="n">
        <v>1</v>
      </c>
      <c r="W85" s="87" t="n">
        <v>55</v>
      </c>
      <c r="X85" s="81" t="n">
        <v>5</v>
      </c>
      <c r="Y85" s="87" t="n">
        <f aca="false">(T85*U85)+(V85*W85)</f>
        <v>535</v>
      </c>
      <c r="Z85" s="87" t="n">
        <f aca="false">S85+Y85</f>
        <v>535</v>
      </c>
      <c r="AA85" s="88"/>
      <c r="AB85" s="89"/>
      <c r="AC85" s="89"/>
      <c r="AD85" s="89"/>
      <c r="AE85" s="89"/>
    </row>
    <row r="86" s="90" customFormat="true" ht="14.25" hidden="false" customHeight="false" outlineLevel="0" collapsed="false">
      <c r="A86" s="81" t="s">
        <v>123</v>
      </c>
      <c r="B86" s="81" t="s">
        <v>123</v>
      </c>
      <c r="C86" s="82" t="s">
        <v>314</v>
      </c>
      <c r="D86" s="81" t="s">
        <v>315</v>
      </c>
      <c r="E86" s="81" t="s">
        <v>126</v>
      </c>
      <c r="F86" s="81" t="s">
        <v>396</v>
      </c>
      <c r="G86" s="83"/>
      <c r="H86" s="81" t="s">
        <v>128</v>
      </c>
      <c r="I86" s="81" t="s">
        <v>129</v>
      </c>
      <c r="J86" s="81" t="s">
        <v>317</v>
      </c>
      <c r="K86" s="81" t="s">
        <v>129</v>
      </c>
      <c r="L86" s="84" t="s">
        <v>1070</v>
      </c>
      <c r="M86" s="85"/>
      <c r="N86" s="85"/>
      <c r="O86" s="86"/>
      <c r="P86" s="87"/>
      <c r="Q86" s="87"/>
      <c r="R86" s="87"/>
      <c r="S86" s="87" t="n">
        <f aca="false">Q86+R86</f>
        <v>0</v>
      </c>
      <c r="T86" s="81" t="n">
        <v>4</v>
      </c>
      <c r="U86" s="87" t="n">
        <v>170.12</v>
      </c>
      <c r="V86" s="81" t="n">
        <v>1</v>
      </c>
      <c r="W86" s="87" t="n">
        <v>57</v>
      </c>
      <c r="X86" s="81" t="n">
        <v>5</v>
      </c>
      <c r="Y86" s="87" t="n">
        <f aca="false">(T86*U86)+(V86*W86)</f>
        <v>737.48</v>
      </c>
      <c r="Z86" s="87" t="n">
        <f aca="false">S86+Y86</f>
        <v>737.48</v>
      </c>
      <c r="AA86" s="88"/>
      <c r="AB86" s="89"/>
      <c r="AC86" s="89"/>
      <c r="AD86" s="89"/>
      <c r="AE86" s="89"/>
    </row>
    <row r="87" s="90" customFormat="true" ht="26.85" hidden="false" customHeight="false" outlineLevel="0" collapsed="false">
      <c r="A87" s="81" t="s">
        <v>123</v>
      </c>
      <c r="B87" s="81" t="s">
        <v>123</v>
      </c>
      <c r="C87" s="82" t="s">
        <v>230</v>
      </c>
      <c r="D87" s="81" t="s">
        <v>231</v>
      </c>
      <c r="E87" s="81" t="s">
        <v>140</v>
      </c>
      <c r="F87" s="81" t="s">
        <v>1356</v>
      </c>
      <c r="G87" s="83"/>
      <c r="H87" s="81" t="s">
        <v>128</v>
      </c>
      <c r="I87" s="81" t="s">
        <v>129</v>
      </c>
      <c r="J87" s="81" t="s">
        <v>135</v>
      </c>
      <c r="K87" s="81" t="s">
        <v>129</v>
      </c>
      <c r="L87" s="84" t="s">
        <v>1357</v>
      </c>
      <c r="M87" s="85"/>
      <c r="N87" s="85"/>
      <c r="O87" s="86"/>
      <c r="P87" s="87"/>
      <c r="Q87" s="87"/>
      <c r="R87" s="87"/>
      <c r="S87" s="87" t="n">
        <f aca="false">Q87+R87</f>
        <v>0</v>
      </c>
      <c r="T87" s="81" t="n">
        <v>3</v>
      </c>
      <c r="U87" s="87" t="n">
        <v>120</v>
      </c>
      <c r="V87" s="81" t="n">
        <v>1</v>
      </c>
      <c r="W87" s="87" t="n">
        <v>55</v>
      </c>
      <c r="X87" s="81" t="n">
        <v>5</v>
      </c>
      <c r="Y87" s="87" t="n">
        <f aca="false">(T87*U87)+(V87*W87)</f>
        <v>415</v>
      </c>
      <c r="Z87" s="87" t="n">
        <f aca="false">S87+Y87</f>
        <v>415</v>
      </c>
      <c r="AA87" s="88"/>
      <c r="AB87" s="89"/>
      <c r="AC87" s="89"/>
      <c r="AD87" s="89"/>
      <c r="AE87" s="89"/>
    </row>
    <row r="88" s="90" customFormat="true" ht="14.25" hidden="false" customHeight="false" outlineLevel="0" collapsed="false">
      <c r="A88" s="81" t="s">
        <v>123</v>
      </c>
      <c r="B88" s="81" t="s">
        <v>123</v>
      </c>
      <c r="C88" s="82" t="s">
        <v>442</v>
      </c>
      <c r="D88" s="81" t="s">
        <v>443</v>
      </c>
      <c r="E88" s="81" t="s">
        <v>126</v>
      </c>
      <c r="F88" s="81" t="s">
        <v>225</v>
      </c>
      <c r="G88" s="83"/>
      <c r="H88" s="81" t="s">
        <v>128</v>
      </c>
      <c r="I88" s="81" t="s">
        <v>129</v>
      </c>
      <c r="J88" s="81" t="s">
        <v>148</v>
      </c>
      <c r="K88" s="81" t="s">
        <v>129</v>
      </c>
      <c r="L88" s="84" t="s">
        <v>1358</v>
      </c>
      <c r="M88" s="85"/>
      <c r="N88" s="85"/>
      <c r="O88" s="86"/>
      <c r="P88" s="87"/>
      <c r="Q88" s="87"/>
      <c r="R88" s="87"/>
      <c r="S88" s="87" t="n">
        <f aca="false">Q88+R88</f>
        <v>0</v>
      </c>
      <c r="T88" s="81" t="n">
        <v>3</v>
      </c>
      <c r="U88" s="87" t="n">
        <v>170.12</v>
      </c>
      <c r="V88" s="81" t="n">
        <v>1</v>
      </c>
      <c r="W88" s="87" t="n">
        <v>57</v>
      </c>
      <c r="X88" s="81" t="n">
        <v>4</v>
      </c>
      <c r="Y88" s="87" t="n">
        <f aca="false">(T88*U88)+(V88*W88)</f>
        <v>567.36</v>
      </c>
      <c r="Z88" s="87" t="n">
        <f aca="false">S88+Y88</f>
        <v>567.36</v>
      </c>
      <c r="AA88" s="88"/>
      <c r="AB88" s="89"/>
      <c r="AC88" s="89"/>
      <c r="AD88" s="89"/>
      <c r="AE88" s="89"/>
    </row>
    <row r="89" s="90" customFormat="true" ht="14.25" hidden="false" customHeight="false" outlineLevel="0" collapsed="false">
      <c r="A89" s="81" t="s">
        <v>123</v>
      </c>
      <c r="B89" s="81" t="s">
        <v>123</v>
      </c>
      <c r="C89" s="82" t="s">
        <v>263</v>
      </c>
      <c r="D89" s="81" t="s">
        <v>264</v>
      </c>
      <c r="E89" s="81" t="s">
        <v>140</v>
      </c>
      <c r="F89" s="81" t="s">
        <v>805</v>
      </c>
      <c r="G89" s="83"/>
      <c r="H89" s="81" t="s">
        <v>128</v>
      </c>
      <c r="I89" s="81" t="s">
        <v>129</v>
      </c>
      <c r="J89" s="81" t="s">
        <v>135</v>
      </c>
      <c r="K89" s="81" t="s">
        <v>129</v>
      </c>
      <c r="L89" s="84" t="s">
        <v>135</v>
      </c>
      <c r="M89" s="85"/>
      <c r="N89" s="85"/>
      <c r="O89" s="86"/>
      <c r="P89" s="87"/>
      <c r="Q89" s="87"/>
      <c r="R89" s="87"/>
      <c r="S89" s="87" t="n">
        <f aca="false">Q89+R89</f>
        <v>0</v>
      </c>
      <c r="T89" s="81" t="n">
        <v>3</v>
      </c>
      <c r="U89" s="87" t="n">
        <v>170.12</v>
      </c>
      <c r="V89" s="81" t="n">
        <v>1</v>
      </c>
      <c r="W89" s="87" t="n">
        <v>57</v>
      </c>
      <c r="X89" s="81" t="n">
        <v>4</v>
      </c>
      <c r="Y89" s="87" t="n">
        <f aca="false">(T89*U89)+(V89*W89)</f>
        <v>567.36</v>
      </c>
      <c r="Z89" s="87" t="n">
        <f aca="false">S89+Y89</f>
        <v>567.36</v>
      </c>
      <c r="AA89" s="88"/>
      <c r="AB89" s="89"/>
      <c r="AC89" s="89"/>
      <c r="AD89" s="89"/>
      <c r="AE89" s="89"/>
    </row>
    <row r="90" s="90" customFormat="true" ht="14.25" hidden="false" customHeight="false" outlineLevel="0" collapsed="false">
      <c r="A90" s="81" t="s">
        <v>123</v>
      </c>
      <c r="B90" s="81" t="s">
        <v>123</v>
      </c>
      <c r="C90" s="82" t="s">
        <v>256</v>
      </c>
      <c r="D90" s="81" t="s">
        <v>257</v>
      </c>
      <c r="E90" s="81" t="s">
        <v>140</v>
      </c>
      <c r="F90" s="81" t="s">
        <v>161</v>
      </c>
      <c r="G90" s="83"/>
      <c r="H90" s="81" t="s">
        <v>128</v>
      </c>
      <c r="I90" s="81" t="s">
        <v>129</v>
      </c>
      <c r="J90" s="81" t="s">
        <v>135</v>
      </c>
      <c r="K90" s="81" t="s">
        <v>129</v>
      </c>
      <c r="L90" s="84" t="s">
        <v>593</v>
      </c>
      <c r="M90" s="85"/>
      <c r="N90" s="85"/>
      <c r="O90" s="86"/>
      <c r="P90" s="87"/>
      <c r="Q90" s="87"/>
      <c r="R90" s="87"/>
      <c r="S90" s="87" t="n">
        <f aca="false">Q90+R90</f>
        <v>0</v>
      </c>
      <c r="T90" s="81" t="n">
        <v>3</v>
      </c>
      <c r="U90" s="87" t="n">
        <v>120</v>
      </c>
      <c r="V90" s="81" t="n">
        <v>1</v>
      </c>
      <c r="W90" s="87" t="n">
        <v>55</v>
      </c>
      <c r="X90" s="81" t="n">
        <v>4</v>
      </c>
      <c r="Y90" s="87" t="n">
        <f aca="false">(T90*U90)+(V90*W90)</f>
        <v>415</v>
      </c>
      <c r="Z90" s="87" t="n">
        <f aca="false">S90+Y90</f>
        <v>415</v>
      </c>
      <c r="AA90" s="88"/>
      <c r="AB90" s="89"/>
      <c r="AC90" s="89"/>
      <c r="AD90" s="89"/>
      <c r="AE90" s="89"/>
    </row>
    <row r="91" s="90" customFormat="true" ht="14.25" hidden="false" customHeight="false" outlineLevel="0" collapsed="false">
      <c r="A91" s="81" t="s">
        <v>123</v>
      </c>
      <c r="B91" s="81" t="s">
        <v>123</v>
      </c>
      <c r="C91" s="82" t="s">
        <v>223</v>
      </c>
      <c r="D91" s="81" t="s">
        <v>224</v>
      </c>
      <c r="E91" s="81" t="s">
        <v>126</v>
      </c>
      <c r="F91" s="81" t="s">
        <v>225</v>
      </c>
      <c r="G91" s="83"/>
      <c r="H91" s="81" t="s">
        <v>128</v>
      </c>
      <c r="I91" s="81" t="s">
        <v>129</v>
      </c>
      <c r="J91" s="81" t="s">
        <v>135</v>
      </c>
      <c r="K91" s="81" t="s">
        <v>129</v>
      </c>
      <c r="L91" s="84" t="s">
        <v>568</v>
      </c>
      <c r="M91" s="85"/>
      <c r="N91" s="85"/>
      <c r="O91" s="86"/>
      <c r="P91" s="87"/>
      <c r="Q91" s="87"/>
      <c r="R91" s="87"/>
      <c r="S91" s="87" t="n">
        <f aca="false">Q91+R91</f>
        <v>0</v>
      </c>
      <c r="T91" s="81" t="n">
        <v>3</v>
      </c>
      <c r="U91" s="87" t="n">
        <v>170.12</v>
      </c>
      <c r="V91" s="81" t="n">
        <v>1</v>
      </c>
      <c r="W91" s="87" t="n">
        <v>57</v>
      </c>
      <c r="X91" s="81" t="n">
        <v>4</v>
      </c>
      <c r="Y91" s="87" t="n">
        <f aca="false">(T91*U91)+(V91*W91)</f>
        <v>567.36</v>
      </c>
      <c r="Z91" s="87" t="n">
        <f aca="false">S91+Y91</f>
        <v>567.36</v>
      </c>
      <c r="AA91" s="88"/>
      <c r="AB91" s="89"/>
      <c r="AC91" s="89"/>
      <c r="AD91" s="89"/>
      <c r="AE91" s="89"/>
    </row>
    <row r="92" s="90" customFormat="true" ht="14.25" hidden="false" customHeight="false" outlineLevel="0" collapsed="false">
      <c r="A92" s="81" t="s">
        <v>123</v>
      </c>
      <c r="B92" s="81" t="s">
        <v>123</v>
      </c>
      <c r="C92" s="82" t="s">
        <v>632</v>
      </c>
      <c r="D92" s="81" t="s">
        <v>633</v>
      </c>
      <c r="E92" s="81" t="s">
        <v>140</v>
      </c>
      <c r="F92" s="81" t="s">
        <v>1096</v>
      </c>
      <c r="G92" s="83"/>
      <c r="H92" s="81" t="s">
        <v>128</v>
      </c>
      <c r="I92" s="81" t="s">
        <v>129</v>
      </c>
      <c r="J92" s="81" t="s">
        <v>135</v>
      </c>
      <c r="K92" s="81" t="s">
        <v>129</v>
      </c>
      <c r="L92" s="84" t="s">
        <v>198</v>
      </c>
      <c r="M92" s="85"/>
      <c r="N92" s="85"/>
      <c r="O92" s="86"/>
      <c r="P92" s="87"/>
      <c r="Q92" s="87"/>
      <c r="R92" s="87"/>
      <c r="S92" s="87" t="n">
        <f aca="false">Q92+R92</f>
        <v>0</v>
      </c>
      <c r="T92" s="81" t="n">
        <v>3</v>
      </c>
      <c r="U92" s="87" t="n">
        <v>170.12</v>
      </c>
      <c r="V92" s="81" t="n">
        <v>1</v>
      </c>
      <c r="W92" s="87" t="n">
        <v>57</v>
      </c>
      <c r="X92" s="81" t="n">
        <v>4</v>
      </c>
      <c r="Y92" s="87" t="n">
        <f aca="false">(T92*U92)+(V92*W92)</f>
        <v>567.36</v>
      </c>
      <c r="Z92" s="87" t="n">
        <f aca="false">S92+Y92</f>
        <v>567.36</v>
      </c>
      <c r="AA92" s="88"/>
      <c r="AB92" s="89"/>
      <c r="AC92" s="89"/>
      <c r="AD92" s="89"/>
      <c r="AE92" s="89"/>
    </row>
    <row r="93" s="90" customFormat="true" ht="14.25" hidden="false" customHeight="false" outlineLevel="0" collapsed="false">
      <c r="A93" s="81" t="s">
        <v>123</v>
      </c>
      <c r="B93" s="81" t="s">
        <v>123</v>
      </c>
      <c r="C93" s="82" t="s">
        <v>238</v>
      </c>
      <c r="D93" s="81" t="s">
        <v>239</v>
      </c>
      <c r="E93" s="81" t="s">
        <v>140</v>
      </c>
      <c r="F93" s="81" t="s">
        <v>240</v>
      </c>
      <c r="G93" s="83"/>
      <c r="H93" s="81" t="s">
        <v>128</v>
      </c>
      <c r="I93" s="81" t="s">
        <v>129</v>
      </c>
      <c r="J93" s="81" t="s">
        <v>135</v>
      </c>
      <c r="K93" s="81" t="s">
        <v>129</v>
      </c>
      <c r="L93" s="84" t="s">
        <v>593</v>
      </c>
      <c r="M93" s="85"/>
      <c r="N93" s="85"/>
      <c r="O93" s="86"/>
      <c r="P93" s="87"/>
      <c r="Q93" s="87"/>
      <c r="R93" s="87"/>
      <c r="S93" s="87" t="n">
        <f aca="false">Q93+R93</f>
        <v>0</v>
      </c>
      <c r="T93" s="81" t="n">
        <v>3</v>
      </c>
      <c r="U93" s="87" t="n">
        <v>170.12</v>
      </c>
      <c r="V93" s="81" t="n">
        <v>1</v>
      </c>
      <c r="W93" s="87" t="n">
        <v>57</v>
      </c>
      <c r="X93" s="81" t="n">
        <v>4</v>
      </c>
      <c r="Y93" s="87" t="n">
        <f aca="false">(T93*U93)+(V93*W93)</f>
        <v>567.36</v>
      </c>
      <c r="Z93" s="87" t="n">
        <f aca="false">S93+Y93</f>
        <v>567.36</v>
      </c>
      <c r="AA93" s="88"/>
      <c r="AB93" s="89"/>
      <c r="AC93" s="89"/>
      <c r="AD93" s="89"/>
      <c r="AE93" s="89"/>
    </row>
    <row r="94" s="90" customFormat="true" ht="26.85" hidden="false" customHeight="false" outlineLevel="0" collapsed="false">
      <c r="A94" s="81" t="s">
        <v>123</v>
      </c>
      <c r="B94" s="81" t="s">
        <v>123</v>
      </c>
      <c r="C94" s="82" t="s">
        <v>1065</v>
      </c>
      <c r="D94" s="81" t="s">
        <v>1066</v>
      </c>
      <c r="E94" s="81" t="s">
        <v>140</v>
      </c>
      <c r="F94" s="81" t="s">
        <v>1359</v>
      </c>
      <c r="G94" s="83"/>
      <c r="H94" s="81" t="s">
        <v>128</v>
      </c>
      <c r="I94" s="81" t="s">
        <v>129</v>
      </c>
      <c r="J94" s="81" t="s">
        <v>135</v>
      </c>
      <c r="K94" s="81" t="s">
        <v>129</v>
      </c>
      <c r="L94" s="84" t="s">
        <v>167</v>
      </c>
      <c r="M94" s="85"/>
      <c r="N94" s="85"/>
      <c r="O94" s="86"/>
      <c r="P94" s="87"/>
      <c r="Q94" s="87"/>
      <c r="R94" s="87"/>
      <c r="S94" s="87" t="n">
        <f aca="false">Q94+R94</f>
        <v>0</v>
      </c>
      <c r="T94" s="81" t="n">
        <v>3</v>
      </c>
      <c r="U94" s="87" t="n">
        <v>170.12</v>
      </c>
      <c r="V94" s="81" t="n">
        <v>2</v>
      </c>
      <c r="W94" s="87" t="n">
        <v>57</v>
      </c>
      <c r="X94" s="81" t="n">
        <v>4</v>
      </c>
      <c r="Y94" s="87" t="n">
        <f aca="false">(T94*U94)+(V94*W94)</f>
        <v>624.36</v>
      </c>
      <c r="Z94" s="87" t="n">
        <f aca="false">S94+Y94</f>
        <v>624.36</v>
      </c>
      <c r="AA94" s="88"/>
      <c r="AB94" s="89"/>
      <c r="AC94" s="89"/>
      <c r="AD94" s="89"/>
      <c r="AE94" s="89"/>
    </row>
    <row r="95" s="90" customFormat="true" ht="14.25" hidden="false" customHeight="false" outlineLevel="0" collapsed="false">
      <c r="A95" s="81" t="s">
        <v>123</v>
      </c>
      <c r="B95" s="81" t="s">
        <v>123</v>
      </c>
      <c r="C95" s="82" t="s">
        <v>319</v>
      </c>
      <c r="D95" s="81" t="s">
        <v>320</v>
      </c>
      <c r="E95" s="81" t="s">
        <v>289</v>
      </c>
      <c r="F95" s="81" t="s">
        <v>161</v>
      </c>
      <c r="G95" s="83"/>
      <c r="H95" s="81" t="s">
        <v>128</v>
      </c>
      <c r="I95" s="81" t="s">
        <v>129</v>
      </c>
      <c r="J95" s="81" t="s">
        <v>135</v>
      </c>
      <c r="K95" s="81" t="s">
        <v>129</v>
      </c>
      <c r="L95" s="84" t="s">
        <v>1360</v>
      </c>
      <c r="M95" s="85"/>
      <c r="N95" s="85"/>
      <c r="O95" s="86"/>
      <c r="P95" s="87"/>
      <c r="Q95" s="87"/>
      <c r="R95" s="87"/>
      <c r="S95" s="87" t="n">
        <f aca="false">Q95+R95</f>
        <v>0</v>
      </c>
      <c r="T95" s="81" t="n">
        <v>3</v>
      </c>
      <c r="U95" s="87" t="n">
        <v>170.12</v>
      </c>
      <c r="V95" s="81" t="n">
        <v>2</v>
      </c>
      <c r="W95" s="87" t="n">
        <v>57</v>
      </c>
      <c r="X95" s="81" t="n">
        <v>5</v>
      </c>
      <c r="Y95" s="87" t="n">
        <f aca="false">(T95*U95)+(V95*W95)</f>
        <v>624.36</v>
      </c>
      <c r="Z95" s="87" t="n">
        <f aca="false">S95+Y95</f>
        <v>624.36</v>
      </c>
      <c r="AA95" s="88"/>
      <c r="AB95" s="89"/>
      <c r="AC95" s="89"/>
      <c r="AD95" s="89"/>
      <c r="AE95" s="89"/>
    </row>
    <row r="96" s="90" customFormat="true" ht="14.25" hidden="false" customHeight="false" outlineLevel="0" collapsed="false">
      <c r="A96" s="81" t="s">
        <v>123</v>
      </c>
      <c r="B96" s="81" t="s">
        <v>123</v>
      </c>
      <c r="C96" s="82" t="s">
        <v>770</v>
      </c>
      <c r="D96" s="81" t="s">
        <v>771</v>
      </c>
      <c r="E96" s="81" t="s">
        <v>140</v>
      </c>
      <c r="F96" s="81" t="s">
        <v>127</v>
      </c>
      <c r="G96" s="83"/>
      <c r="H96" s="81" t="s">
        <v>128</v>
      </c>
      <c r="I96" s="81" t="s">
        <v>129</v>
      </c>
      <c r="J96" s="81" t="s">
        <v>135</v>
      </c>
      <c r="K96" s="81" t="s">
        <v>129</v>
      </c>
      <c r="L96" s="84" t="s">
        <v>1361</v>
      </c>
      <c r="M96" s="85"/>
      <c r="N96" s="85"/>
      <c r="O96" s="86"/>
      <c r="P96" s="87"/>
      <c r="Q96" s="87"/>
      <c r="R96" s="87"/>
      <c r="S96" s="87" t="n">
        <f aca="false">Q96+R96</f>
        <v>0</v>
      </c>
      <c r="T96" s="81" t="n">
        <v>3</v>
      </c>
      <c r="U96" s="87" t="n">
        <v>120</v>
      </c>
      <c r="V96" s="81" t="n">
        <v>2</v>
      </c>
      <c r="W96" s="87" t="n">
        <v>55</v>
      </c>
      <c r="X96" s="81" t="n">
        <v>5</v>
      </c>
      <c r="Y96" s="87" t="n">
        <f aca="false">(T96*U96)+(V96*W96)</f>
        <v>470</v>
      </c>
      <c r="Z96" s="87" t="n">
        <f aca="false">S96+Y96</f>
        <v>470</v>
      </c>
      <c r="AA96" s="88"/>
      <c r="AB96" s="89"/>
      <c r="AC96" s="89"/>
      <c r="AD96" s="89"/>
      <c r="AE96" s="89"/>
    </row>
    <row r="97" s="90" customFormat="true" ht="26.85" hidden="false" customHeight="false" outlineLevel="0" collapsed="false">
      <c r="A97" s="81" t="s">
        <v>123</v>
      </c>
      <c r="B97" s="81" t="s">
        <v>123</v>
      </c>
      <c r="C97" s="82" t="s">
        <v>460</v>
      </c>
      <c r="D97" s="81" t="s">
        <v>461</v>
      </c>
      <c r="E97" s="81" t="s">
        <v>126</v>
      </c>
      <c r="F97" s="81" t="s">
        <v>297</v>
      </c>
      <c r="G97" s="83"/>
      <c r="H97" s="81" t="s">
        <v>128</v>
      </c>
      <c r="I97" s="81" t="s">
        <v>129</v>
      </c>
      <c r="J97" s="81" t="s">
        <v>135</v>
      </c>
      <c r="K97" s="81" t="s">
        <v>129</v>
      </c>
      <c r="L97" s="84" t="s">
        <v>1362</v>
      </c>
      <c r="M97" s="85"/>
      <c r="N97" s="85"/>
      <c r="O97" s="86"/>
      <c r="P97" s="87"/>
      <c r="Q97" s="87"/>
      <c r="R97" s="87"/>
      <c r="S97" s="87" t="n">
        <f aca="false">Q97+R97</f>
        <v>0</v>
      </c>
      <c r="T97" s="81" t="n">
        <v>3</v>
      </c>
      <c r="U97" s="87" t="n">
        <v>170.12</v>
      </c>
      <c r="V97" s="81" t="n">
        <v>1</v>
      </c>
      <c r="W97" s="87" t="n">
        <v>57</v>
      </c>
      <c r="X97" s="81" t="n">
        <v>5</v>
      </c>
      <c r="Y97" s="87" t="n">
        <f aca="false">(T97*U97)+(V97*W97)</f>
        <v>567.36</v>
      </c>
      <c r="Z97" s="87" t="n">
        <f aca="false">S97+Y97</f>
        <v>567.36</v>
      </c>
      <c r="AA97" s="88"/>
      <c r="AB97" s="89"/>
      <c r="AC97" s="89"/>
      <c r="AD97" s="89"/>
      <c r="AE97" s="89"/>
    </row>
    <row r="98" s="90" customFormat="true" ht="26.85" hidden="false" customHeight="false" outlineLevel="0" collapsed="false">
      <c r="A98" s="81" t="s">
        <v>123</v>
      </c>
      <c r="B98" s="81" t="s">
        <v>123</v>
      </c>
      <c r="C98" s="82" t="s">
        <v>283</v>
      </c>
      <c r="D98" s="81" t="s">
        <v>284</v>
      </c>
      <c r="E98" s="81" t="s">
        <v>140</v>
      </c>
      <c r="F98" s="81" t="s">
        <v>1363</v>
      </c>
      <c r="G98" s="83"/>
      <c r="H98" s="81" t="s">
        <v>128</v>
      </c>
      <c r="I98" s="81" t="s">
        <v>129</v>
      </c>
      <c r="J98" s="81" t="s">
        <v>135</v>
      </c>
      <c r="K98" s="81" t="s">
        <v>129</v>
      </c>
      <c r="L98" s="84" t="s">
        <v>177</v>
      </c>
      <c r="M98" s="85"/>
      <c r="N98" s="85"/>
      <c r="O98" s="86"/>
      <c r="P98" s="87"/>
      <c r="Q98" s="87"/>
      <c r="R98" s="87"/>
      <c r="S98" s="87" t="n">
        <f aca="false">Q98+R98</f>
        <v>0</v>
      </c>
      <c r="T98" s="81" t="n">
        <v>3</v>
      </c>
      <c r="U98" s="87" t="n">
        <v>170.12</v>
      </c>
      <c r="V98" s="81" t="n">
        <v>1</v>
      </c>
      <c r="W98" s="87" t="n">
        <v>57</v>
      </c>
      <c r="X98" s="81" t="n">
        <v>4</v>
      </c>
      <c r="Y98" s="87" t="n">
        <f aca="false">(T98*U98)+(V98*W98)</f>
        <v>567.36</v>
      </c>
      <c r="Z98" s="87" t="n">
        <f aca="false">S98+Y98</f>
        <v>567.36</v>
      </c>
      <c r="AA98" s="88"/>
      <c r="AB98" s="89"/>
      <c r="AC98" s="89"/>
      <c r="AD98" s="89"/>
      <c r="AE98" s="89"/>
    </row>
    <row r="99" s="90" customFormat="true" ht="26.85" hidden="false" customHeight="false" outlineLevel="0" collapsed="false">
      <c r="A99" s="81" t="s">
        <v>123</v>
      </c>
      <c r="B99" s="81" t="s">
        <v>123</v>
      </c>
      <c r="C99" s="82" t="s">
        <v>988</v>
      </c>
      <c r="D99" s="81" t="s">
        <v>989</v>
      </c>
      <c r="E99" s="81" t="s">
        <v>140</v>
      </c>
      <c r="F99" s="81" t="s">
        <v>1364</v>
      </c>
      <c r="G99" s="83"/>
      <c r="H99" s="81" t="s">
        <v>732</v>
      </c>
      <c r="I99" s="81" t="s">
        <v>129</v>
      </c>
      <c r="J99" s="81" t="s">
        <v>135</v>
      </c>
      <c r="K99" s="81" t="s">
        <v>129</v>
      </c>
      <c r="L99" s="84" t="s">
        <v>237</v>
      </c>
      <c r="M99" s="85"/>
      <c r="N99" s="85"/>
      <c r="O99" s="86"/>
      <c r="P99" s="87"/>
      <c r="Q99" s="87"/>
      <c r="R99" s="87"/>
      <c r="S99" s="87" t="n">
        <f aca="false">Q99+R99</f>
        <v>0</v>
      </c>
      <c r="T99" s="81" t="n">
        <v>3</v>
      </c>
      <c r="U99" s="87" t="n">
        <v>120</v>
      </c>
      <c r="V99" s="81" t="n">
        <v>1</v>
      </c>
      <c r="W99" s="87" t="n">
        <v>55</v>
      </c>
      <c r="X99" s="81" t="n">
        <v>4</v>
      </c>
      <c r="Y99" s="87" t="n">
        <f aca="false">(T99*U99)+(V99*W99)</f>
        <v>415</v>
      </c>
      <c r="Z99" s="87" t="n">
        <f aca="false">S99+Y99</f>
        <v>415</v>
      </c>
      <c r="AA99" s="88"/>
      <c r="AB99" s="89"/>
      <c r="AC99" s="89"/>
      <c r="AD99" s="89"/>
      <c r="AE99" s="89"/>
    </row>
    <row r="100" s="90" customFormat="true" ht="14.25" hidden="false" customHeight="false" outlineLevel="0" collapsed="false">
      <c r="A100" s="81" t="s">
        <v>123</v>
      </c>
      <c r="B100" s="81" t="s">
        <v>123</v>
      </c>
      <c r="C100" s="82" t="s">
        <v>124</v>
      </c>
      <c r="D100" s="81" t="s">
        <v>125</v>
      </c>
      <c r="E100" s="81" t="s">
        <v>126</v>
      </c>
      <c r="F100" s="81" t="s">
        <v>127</v>
      </c>
      <c r="G100" s="83"/>
      <c r="H100" s="81" t="s">
        <v>128</v>
      </c>
      <c r="I100" s="81" t="s">
        <v>129</v>
      </c>
      <c r="J100" s="81" t="s">
        <v>135</v>
      </c>
      <c r="K100" s="81" t="s">
        <v>129</v>
      </c>
      <c r="L100" s="84" t="s">
        <v>198</v>
      </c>
      <c r="M100" s="85"/>
      <c r="N100" s="85"/>
      <c r="O100" s="86"/>
      <c r="P100" s="87"/>
      <c r="Q100" s="87"/>
      <c r="R100" s="87"/>
      <c r="S100" s="87" t="n">
        <f aca="false">Q100+R100</f>
        <v>0</v>
      </c>
      <c r="T100" s="81" t="n">
        <v>3</v>
      </c>
      <c r="U100" s="87" t="n">
        <v>170.12</v>
      </c>
      <c r="V100" s="81" t="n">
        <v>1</v>
      </c>
      <c r="W100" s="87" t="n">
        <v>57</v>
      </c>
      <c r="X100" s="81" t="n">
        <v>4</v>
      </c>
      <c r="Y100" s="87" t="n">
        <f aca="false">(T100*U100)+(V100*W100)</f>
        <v>567.36</v>
      </c>
      <c r="Z100" s="87" t="n">
        <f aca="false">S100+Y100</f>
        <v>567.36</v>
      </c>
      <c r="AA100" s="88"/>
      <c r="AB100" s="89"/>
      <c r="AC100" s="89"/>
      <c r="AD100" s="89"/>
      <c r="AE100" s="89"/>
    </row>
    <row r="101" s="90" customFormat="true" ht="14.25" hidden="false" customHeight="false" outlineLevel="0" collapsed="false">
      <c r="A101" s="81" t="s">
        <v>123</v>
      </c>
      <c r="B101" s="81" t="s">
        <v>123</v>
      </c>
      <c r="C101" s="82" t="s">
        <v>1365</v>
      </c>
      <c r="D101" s="81" t="s">
        <v>1366</v>
      </c>
      <c r="E101" s="81" t="s">
        <v>140</v>
      </c>
      <c r="F101" s="81" t="s">
        <v>161</v>
      </c>
      <c r="G101" s="83"/>
      <c r="H101" s="81" t="s">
        <v>128</v>
      </c>
      <c r="I101" s="81" t="s">
        <v>129</v>
      </c>
      <c r="J101" s="81" t="s">
        <v>135</v>
      </c>
      <c r="K101" s="81" t="s">
        <v>129</v>
      </c>
      <c r="L101" s="84" t="s">
        <v>198</v>
      </c>
      <c r="M101" s="85"/>
      <c r="N101" s="85"/>
      <c r="O101" s="86"/>
      <c r="P101" s="87"/>
      <c r="Q101" s="87"/>
      <c r="R101" s="87"/>
      <c r="S101" s="87" t="n">
        <f aca="false">Q101+R101</f>
        <v>0</v>
      </c>
      <c r="T101" s="81" t="n">
        <v>4</v>
      </c>
      <c r="U101" s="87" t="n">
        <v>120</v>
      </c>
      <c r="V101" s="81" t="n">
        <v>1</v>
      </c>
      <c r="W101" s="87" t="n">
        <v>55</v>
      </c>
      <c r="X101" s="81" t="n">
        <v>4</v>
      </c>
      <c r="Y101" s="87" t="n">
        <f aca="false">(T101*U101)+(V101*W101)</f>
        <v>535</v>
      </c>
      <c r="Z101" s="87" t="n">
        <f aca="false">S101+Y101</f>
        <v>535</v>
      </c>
      <c r="AA101" s="88"/>
      <c r="AB101" s="89"/>
      <c r="AC101" s="89"/>
      <c r="AD101" s="89"/>
      <c r="AE101" s="89"/>
    </row>
    <row r="102" s="90" customFormat="true" ht="14.25" hidden="false" customHeight="false" outlineLevel="0" collapsed="false">
      <c r="A102" s="81" t="s">
        <v>123</v>
      </c>
      <c r="B102" s="81" t="s">
        <v>123</v>
      </c>
      <c r="C102" s="82" t="s">
        <v>124</v>
      </c>
      <c r="D102" s="81" t="s">
        <v>125</v>
      </c>
      <c r="E102" s="81" t="s">
        <v>126</v>
      </c>
      <c r="F102" s="81" t="s">
        <v>127</v>
      </c>
      <c r="G102" s="83"/>
      <c r="H102" s="81" t="s">
        <v>128</v>
      </c>
      <c r="I102" s="81" t="s">
        <v>129</v>
      </c>
      <c r="J102" s="81" t="s">
        <v>130</v>
      </c>
      <c r="K102" s="81" t="s">
        <v>129</v>
      </c>
      <c r="L102" s="84" t="s">
        <v>1367</v>
      </c>
      <c r="M102" s="85"/>
      <c r="N102" s="85"/>
      <c r="O102" s="86"/>
      <c r="P102" s="87"/>
      <c r="Q102" s="87"/>
      <c r="R102" s="87"/>
      <c r="S102" s="87" t="n">
        <f aca="false">Q102+R102</f>
        <v>0</v>
      </c>
      <c r="T102" s="81" t="n">
        <v>4</v>
      </c>
      <c r="U102" s="87" t="n">
        <v>120</v>
      </c>
      <c r="V102" s="81" t="n">
        <v>1</v>
      </c>
      <c r="W102" s="87" t="n">
        <v>55</v>
      </c>
      <c r="X102" s="81" t="n">
        <v>5</v>
      </c>
      <c r="Y102" s="87" t="n">
        <f aca="false">(T102*U102)+(V102*W102)</f>
        <v>535</v>
      </c>
      <c r="Z102" s="87" t="n">
        <f aca="false">S102+Y102</f>
        <v>535</v>
      </c>
      <c r="AA102" s="88"/>
      <c r="AB102" s="89"/>
      <c r="AC102" s="89"/>
      <c r="AD102" s="89"/>
      <c r="AE102" s="89"/>
    </row>
    <row r="103" s="90" customFormat="true" ht="14.25" hidden="false" customHeight="false" outlineLevel="0" collapsed="false">
      <c r="A103" s="81" t="s">
        <v>123</v>
      </c>
      <c r="B103" s="81" t="s">
        <v>123</v>
      </c>
      <c r="C103" s="82" t="s">
        <v>145</v>
      </c>
      <c r="D103" s="81" t="s">
        <v>146</v>
      </c>
      <c r="E103" s="81" t="s">
        <v>126</v>
      </c>
      <c r="F103" s="81" t="s">
        <v>147</v>
      </c>
      <c r="G103" s="83"/>
      <c r="H103" s="81" t="s">
        <v>128</v>
      </c>
      <c r="I103" s="81" t="s">
        <v>129</v>
      </c>
      <c r="J103" s="81" t="s">
        <v>148</v>
      </c>
      <c r="K103" s="81" t="s">
        <v>129</v>
      </c>
      <c r="L103" s="84" t="s">
        <v>1368</v>
      </c>
      <c r="M103" s="85"/>
      <c r="N103" s="85"/>
      <c r="O103" s="86"/>
      <c r="P103" s="87"/>
      <c r="Q103" s="87"/>
      <c r="R103" s="87"/>
      <c r="S103" s="87" t="n">
        <f aca="false">Q103+R103</f>
        <v>0</v>
      </c>
      <c r="T103" s="81" t="n">
        <v>4</v>
      </c>
      <c r="U103" s="87" t="n">
        <v>170.12</v>
      </c>
      <c r="V103" s="81" t="n">
        <v>1</v>
      </c>
      <c r="W103" s="87" t="n">
        <v>57</v>
      </c>
      <c r="X103" s="81" t="n">
        <v>5</v>
      </c>
      <c r="Y103" s="87" t="n">
        <f aca="false">(T103*U103)+(V103*W103)</f>
        <v>737.48</v>
      </c>
      <c r="Z103" s="87" t="n">
        <f aca="false">S103+Y103</f>
        <v>737.48</v>
      </c>
      <c r="AA103" s="88"/>
      <c r="AB103" s="89"/>
      <c r="AC103" s="89"/>
      <c r="AD103" s="89"/>
      <c r="AE103" s="89"/>
    </row>
    <row r="104" s="90" customFormat="true" ht="14.25" hidden="false" customHeight="false" outlineLevel="0" collapsed="false">
      <c r="A104" s="81" t="s">
        <v>123</v>
      </c>
      <c r="B104" s="81" t="s">
        <v>123</v>
      </c>
      <c r="C104" s="82" t="s">
        <v>995</v>
      </c>
      <c r="D104" s="81" t="s">
        <v>996</v>
      </c>
      <c r="E104" s="81" t="s">
        <v>140</v>
      </c>
      <c r="F104" s="81" t="s">
        <v>1369</v>
      </c>
      <c r="G104" s="83"/>
      <c r="H104" s="81" t="s">
        <v>7</v>
      </c>
      <c r="I104" s="81" t="s">
        <v>129</v>
      </c>
      <c r="J104" s="81" t="s">
        <v>135</v>
      </c>
      <c r="K104" s="81" t="s">
        <v>129</v>
      </c>
      <c r="L104" s="84" t="s">
        <v>282</v>
      </c>
      <c r="M104" s="85"/>
      <c r="N104" s="85"/>
      <c r="O104" s="86"/>
      <c r="P104" s="87"/>
      <c r="Q104" s="87"/>
      <c r="R104" s="87"/>
      <c r="S104" s="87" t="n">
        <f aca="false">Q104+R104</f>
        <v>0</v>
      </c>
      <c r="T104" s="81" t="n">
        <v>4</v>
      </c>
      <c r="U104" s="87" t="n">
        <v>170.12</v>
      </c>
      <c r="V104" s="81" t="n">
        <v>1</v>
      </c>
      <c r="W104" s="87" t="n">
        <v>57</v>
      </c>
      <c r="X104" s="81" t="n">
        <v>5</v>
      </c>
      <c r="Y104" s="87" t="n">
        <f aca="false">(T104*U104)+(V104*W104)</f>
        <v>737.48</v>
      </c>
      <c r="Z104" s="87" t="n">
        <f aca="false">S104+Y104</f>
        <v>737.48</v>
      </c>
      <c r="AA104" s="88"/>
      <c r="AB104" s="89"/>
      <c r="AC104" s="89"/>
      <c r="AD104" s="89"/>
      <c r="AE104" s="89"/>
    </row>
    <row r="105" s="90" customFormat="true" ht="14.25" hidden="false" customHeight="false" outlineLevel="0" collapsed="false">
      <c r="A105" s="81" t="s">
        <v>123</v>
      </c>
      <c r="B105" s="81" t="s">
        <v>123</v>
      </c>
      <c r="C105" s="82" t="s">
        <v>995</v>
      </c>
      <c r="D105" s="81" t="s">
        <v>996</v>
      </c>
      <c r="E105" s="81" t="s">
        <v>140</v>
      </c>
      <c r="F105" s="81" t="s">
        <v>1370</v>
      </c>
      <c r="G105" s="83"/>
      <c r="H105" s="81" t="s">
        <v>7</v>
      </c>
      <c r="I105" s="81" t="s">
        <v>129</v>
      </c>
      <c r="J105" s="81" t="s">
        <v>135</v>
      </c>
      <c r="K105" s="81" t="s">
        <v>129</v>
      </c>
      <c r="L105" s="84" t="s">
        <v>661</v>
      </c>
      <c r="M105" s="85"/>
      <c r="N105" s="85"/>
      <c r="O105" s="86"/>
      <c r="P105" s="87"/>
      <c r="Q105" s="87"/>
      <c r="R105" s="87"/>
      <c r="S105" s="87" t="n">
        <f aca="false">Q105+R105</f>
        <v>0</v>
      </c>
      <c r="T105" s="81" t="n">
        <v>4</v>
      </c>
      <c r="U105" s="87" t="n">
        <v>120</v>
      </c>
      <c r="V105" s="81" t="n">
        <v>1</v>
      </c>
      <c r="W105" s="87" t="n">
        <v>55</v>
      </c>
      <c r="X105" s="81" t="n">
        <v>5</v>
      </c>
      <c r="Y105" s="87" t="n">
        <f aca="false">(T105*U105)+(V105*W105)</f>
        <v>535</v>
      </c>
      <c r="Z105" s="87" t="n">
        <f aca="false">S105+Y105</f>
        <v>535</v>
      </c>
      <c r="AA105" s="88"/>
      <c r="AB105" s="89"/>
      <c r="AC105" s="89"/>
      <c r="AD105" s="89"/>
      <c r="AE105" s="89"/>
    </row>
    <row r="106" s="90" customFormat="true" ht="14.25" hidden="false" customHeight="false" outlineLevel="0" collapsed="false">
      <c r="A106" s="81" t="s">
        <v>123</v>
      </c>
      <c r="B106" s="81" t="s">
        <v>123</v>
      </c>
      <c r="C106" s="82" t="s">
        <v>145</v>
      </c>
      <c r="D106" s="81" t="s">
        <v>146</v>
      </c>
      <c r="E106" s="81" t="s">
        <v>126</v>
      </c>
      <c r="F106" s="81" t="s">
        <v>147</v>
      </c>
      <c r="G106" s="83"/>
      <c r="H106" s="81" t="s">
        <v>128</v>
      </c>
      <c r="I106" s="81" t="s">
        <v>129</v>
      </c>
      <c r="J106" s="81" t="s">
        <v>148</v>
      </c>
      <c r="K106" s="81" t="s">
        <v>129</v>
      </c>
      <c r="L106" s="84" t="s">
        <v>164</v>
      </c>
      <c r="M106" s="85"/>
      <c r="N106" s="85"/>
      <c r="O106" s="86"/>
      <c r="P106" s="87"/>
      <c r="Q106" s="87"/>
      <c r="R106" s="87"/>
      <c r="S106" s="87" t="n">
        <f aca="false">Q106+R106</f>
        <v>0</v>
      </c>
      <c r="T106" s="81" t="n">
        <v>4</v>
      </c>
      <c r="U106" s="87" t="n">
        <v>170.12</v>
      </c>
      <c r="V106" s="81" t="n">
        <v>2</v>
      </c>
      <c r="W106" s="87" t="n">
        <v>57</v>
      </c>
      <c r="X106" s="81" t="n">
        <v>5</v>
      </c>
      <c r="Y106" s="87" t="n">
        <f aca="false">(T106*U106)+(V106*W106)</f>
        <v>794.48</v>
      </c>
      <c r="Z106" s="87" t="n">
        <f aca="false">S106+Y106</f>
        <v>794.48</v>
      </c>
      <c r="AA106" s="88"/>
      <c r="AB106" s="89"/>
      <c r="AC106" s="89"/>
      <c r="AD106" s="89"/>
      <c r="AE106" s="89"/>
    </row>
    <row r="107" s="90" customFormat="true" ht="14.25" hidden="false" customHeight="false" outlineLevel="0" collapsed="false">
      <c r="A107" s="81" t="s">
        <v>123</v>
      </c>
      <c r="B107" s="81" t="s">
        <v>123</v>
      </c>
      <c r="C107" s="82" t="s">
        <v>205</v>
      </c>
      <c r="D107" s="81" t="s">
        <v>206</v>
      </c>
      <c r="E107" s="81" t="s">
        <v>170</v>
      </c>
      <c r="F107" s="81" t="s">
        <v>147</v>
      </c>
      <c r="G107" s="83"/>
      <c r="H107" s="81" t="s">
        <v>128</v>
      </c>
      <c r="I107" s="81" t="s">
        <v>129</v>
      </c>
      <c r="J107" s="81" t="s">
        <v>198</v>
      </c>
      <c r="K107" s="81" t="s">
        <v>129</v>
      </c>
      <c r="L107" s="84" t="s">
        <v>198</v>
      </c>
      <c r="M107" s="85"/>
      <c r="N107" s="85"/>
      <c r="O107" s="86"/>
      <c r="P107" s="87"/>
      <c r="Q107" s="87"/>
      <c r="R107" s="87"/>
      <c r="S107" s="87" t="n">
        <f aca="false">Q107+R107</f>
        <v>0</v>
      </c>
      <c r="T107" s="81" t="n">
        <v>4</v>
      </c>
      <c r="U107" s="87" t="n">
        <v>170.12</v>
      </c>
      <c r="V107" s="81" t="n">
        <v>1</v>
      </c>
      <c r="W107" s="87" t="n">
        <v>57</v>
      </c>
      <c r="X107" s="81" t="n">
        <v>6</v>
      </c>
      <c r="Y107" s="87" t="n">
        <f aca="false">(T107*U107)+(V107*W107)</f>
        <v>737.48</v>
      </c>
      <c r="Z107" s="87" t="n">
        <f aca="false">S107+Y107</f>
        <v>737.48</v>
      </c>
      <c r="AA107" s="88"/>
      <c r="AB107" s="89"/>
      <c r="AC107" s="89"/>
      <c r="AD107" s="89"/>
      <c r="AE107" s="89"/>
    </row>
    <row r="108" s="90" customFormat="true" ht="26.85" hidden="false" customHeight="false" outlineLevel="0" collapsed="false">
      <c r="A108" s="81" t="s">
        <v>123</v>
      </c>
      <c r="B108" s="81" t="s">
        <v>123</v>
      </c>
      <c r="C108" s="82" t="s">
        <v>1065</v>
      </c>
      <c r="D108" s="81" t="s">
        <v>1066</v>
      </c>
      <c r="E108" s="81" t="s">
        <v>140</v>
      </c>
      <c r="F108" s="81" t="s">
        <v>1371</v>
      </c>
      <c r="G108" s="83"/>
      <c r="H108" s="81" t="s">
        <v>7</v>
      </c>
      <c r="I108" s="81" t="s">
        <v>129</v>
      </c>
      <c r="J108" s="81" t="s">
        <v>135</v>
      </c>
      <c r="K108" s="81" t="s">
        <v>129</v>
      </c>
      <c r="L108" s="84" t="s">
        <v>198</v>
      </c>
      <c r="M108" s="85"/>
      <c r="N108" s="85"/>
      <c r="O108" s="86"/>
      <c r="P108" s="87"/>
      <c r="Q108" s="87"/>
      <c r="R108" s="87"/>
      <c r="S108" s="87" t="n">
        <f aca="false">Q108+R108</f>
        <v>0</v>
      </c>
      <c r="T108" s="81" t="n">
        <v>1</v>
      </c>
      <c r="U108" s="87" t="n">
        <v>120</v>
      </c>
      <c r="V108" s="81" t="n">
        <v>1</v>
      </c>
      <c r="W108" s="87" t="n">
        <v>55</v>
      </c>
      <c r="X108" s="81" t="n">
        <v>5</v>
      </c>
      <c r="Y108" s="87" t="n">
        <f aca="false">(T108*U108)+(V108*W108)</f>
        <v>175</v>
      </c>
      <c r="Z108" s="87" t="n">
        <f aca="false">S108+Y108</f>
        <v>175</v>
      </c>
      <c r="AA108" s="88"/>
      <c r="AB108" s="89"/>
      <c r="AC108" s="89"/>
      <c r="AD108" s="89"/>
      <c r="AE108" s="89"/>
    </row>
    <row r="109" s="90" customFormat="true" ht="14.25" hidden="false" customHeight="false" outlineLevel="0" collapsed="false">
      <c r="A109" s="81" t="s">
        <v>123</v>
      </c>
      <c r="B109" s="81" t="s">
        <v>123</v>
      </c>
      <c r="C109" s="82" t="s">
        <v>478</v>
      </c>
      <c r="D109" s="81" t="s">
        <v>479</v>
      </c>
      <c r="E109" s="81" t="s">
        <v>126</v>
      </c>
      <c r="F109" s="81" t="s">
        <v>563</v>
      </c>
      <c r="G109" s="83"/>
      <c r="H109" s="81" t="s">
        <v>128</v>
      </c>
      <c r="I109" s="81" t="s">
        <v>129</v>
      </c>
      <c r="J109" s="81" t="s">
        <v>135</v>
      </c>
      <c r="K109" s="81" t="s">
        <v>129</v>
      </c>
      <c r="L109" s="84" t="s">
        <v>883</v>
      </c>
      <c r="M109" s="85"/>
      <c r="N109" s="85"/>
      <c r="O109" s="86"/>
      <c r="P109" s="87"/>
      <c r="Q109" s="87"/>
      <c r="R109" s="87"/>
      <c r="S109" s="87" t="n">
        <f aca="false">Q109+R109</f>
        <v>0</v>
      </c>
      <c r="T109" s="81" t="n">
        <v>1</v>
      </c>
      <c r="U109" s="87" t="n">
        <v>170.12</v>
      </c>
      <c r="V109" s="81" t="n">
        <v>1</v>
      </c>
      <c r="W109" s="87" t="n">
        <v>57</v>
      </c>
      <c r="X109" s="81" t="n">
        <v>2</v>
      </c>
      <c r="Y109" s="87" t="n">
        <f aca="false">(T109*U109)+(V109*W109)</f>
        <v>227.12</v>
      </c>
      <c r="Z109" s="87" t="n">
        <f aca="false">S109+Y109</f>
        <v>227.12</v>
      </c>
      <c r="AA109" s="88"/>
      <c r="AB109" s="89"/>
      <c r="AC109" s="89"/>
      <c r="AD109" s="89"/>
      <c r="AE109" s="89"/>
    </row>
    <row r="110" s="90" customFormat="true" ht="14.25" hidden="false" customHeight="false" outlineLevel="0" collapsed="false">
      <c r="A110" s="81" t="s">
        <v>123</v>
      </c>
      <c r="B110" s="81" t="s">
        <v>123</v>
      </c>
      <c r="C110" s="82" t="s">
        <v>355</v>
      </c>
      <c r="D110" s="81" t="s">
        <v>356</v>
      </c>
      <c r="E110" s="81" t="s">
        <v>140</v>
      </c>
      <c r="F110" s="81" t="s">
        <v>1372</v>
      </c>
      <c r="G110" s="83"/>
      <c r="H110" s="81" t="s">
        <v>128</v>
      </c>
      <c r="I110" s="81" t="s">
        <v>129</v>
      </c>
      <c r="J110" s="81" t="s">
        <v>135</v>
      </c>
      <c r="K110" s="81" t="s">
        <v>129</v>
      </c>
      <c r="L110" s="84" t="s">
        <v>148</v>
      </c>
      <c r="M110" s="85"/>
      <c r="N110" s="85"/>
      <c r="O110" s="86"/>
      <c r="P110" s="87"/>
      <c r="Q110" s="87"/>
      <c r="R110" s="87"/>
      <c r="S110" s="87" t="n">
        <f aca="false">Q110+R110</f>
        <v>0</v>
      </c>
      <c r="T110" s="81" t="n">
        <v>3</v>
      </c>
      <c r="U110" s="87" t="n">
        <v>170.12</v>
      </c>
      <c r="V110" s="81" t="n">
        <v>6</v>
      </c>
      <c r="W110" s="87" t="n">
        <v>57</v>
      </c>
      <c r="X110" s="81" t="n">
        <v>2</v>
      </c>
      <c r="Y110" s="87" t="n">
        <f aca="false">(T110*U110)+(V110*W110)</f>
        <v>852.36</v>
      </c>
      <c r="Z110" s="87" t="n">
        <f aca="false">S110+Y110</f>
        <v>852.36</v>
      </c>
      <c r="AA110" s="88"/>
      <c r="AB110" s="89"/>
      <c r="AC110" s="89"/>
      <c r="AD110" s="89"/>
      <c r="AE110" s="89"/>
    </row>
    <row r="111" s="90" customFormat="true" ht="26.85" hidden="false" customHeight="false" outlineLevel="0" collapsed="false">
      <c r="A111" s="81" t="s">
        <v>123</v>
      </c>
      <c r="B111" s="81" t="s">
        <v>123</v>
      </c>
      <c r="C111" s="82" t="s">
        <v>295</v>
      </c>
      <c r="D111" s="81" t="s">
        <v>296</v>
      </c>
      <c r="E111" s="81" t="s">
        <v>140</v>
      </c>
      <c r="F111" s="81" t="s">
        <v>297</v>
      </c>
      <c r="G111" s="83"/>
      <c r="H111" s="81" t="s">
        <v>128</v>
      </c>
      <c r="I111" s="81" t="s">
        <v>129</v>
      </c>
      <c r="J111" s="81" t="s">
        <v>135</v>
      </c>
      <c r="K111" s="81" t="s">
        <v>129</v>
      </c>
      <c r="L111" s="84" t="s">
        <v>1373</v>
      </c>
      <c r="M111" s="85"/>
      <c r="N111" s="85"/>
      <c r="O111" s="86"/>
      <c r="P111" s="87"/>
      <c r="Q111" s="87"/>
      <c r="R111" s="87"/>
      <c r="S111" s="87" t="n">
        <f aca="false">Q111+R111</f>
        <v>0</v>
      </c>
      <c r="T111" s="81" t="n">
        <v>1</v>
      </c>
      <c r="U111" s="87" t="n">
        <v>170.12</v>
      </c>
      <c r="V111" s="81" t="n">
        <v>1</v>
      </c>
      <c r="W111" s="87" t="n">
        <v>57</v>
      </c>
      <c r="X111" s="81" t="n">
        <v>9</v>
      </c>
      <c r="Y111" s="87" t="n">
        <f aca="false">(T111*U111)+(V111*W111)</f>
        <v>227.12</v>
      </c>
      <c r="Z111" s="87" t="n">
        <f aca="false">S111+Y111</f>
        <v>227.12</v>
      </c>
      <c r="AA111" s="88"/>
      <c r="AB111" s="89"/>
      <c r="AC111" s="89"/>
      <c r="AD111" s="89"/>
      <c r="AE111" s="89"/>
    </row>
    <row r="112" s="90" customFormat="true" ht="26.85" hidden="false" customHeight="false" outlineLevel="0" collapsed="false">
      <c r="A112" s="81" t="s">
        <v>123</v>
      </c>
      <c r="B112" s="81" t="s">
        <v>123</v>
      </c>
      <c r="C112" s="82" t="s">
        <v>988</v>
      </c>
      <c r="D112" s="81" t="s">
        <v>989</v>
      </c>
      <c r="E112" s="81" t="s">
        <v>140</v>
      </c>
      <c r="F112" s="81" t="s">
        <v>1374</v>
      </c>
      <c r="G112" s="83"/>
      <c r="H112" s="81" t="s">
        <v>166</v>
      </c>
      <c r="I112" s="81" t="s">
        <v>129</v>
      </c>
      <c r="J112" s="81" t="s">
        <v>135</v>
      </c>
      <c r="K112" s="81" t="s">
        <v>129</v>
      </c>
      <c r="L112" s="84" t="s">
        <v>312</v>
      </c>
      <c r="M112" s="85"/>
      <c r="N112" s="85"/>
      <c r="O112" s="86"/>
      <c r="P112" s="87"/>
      <c r="Q112" s="87"/>
      <c r="R112" s="87"/>
      <c r="S112" s="87" t="n">
        <f aca="false">Q112+R112</f>
        <v>0</v>
      </c>
      <c r="T112" s="81" t="n">
        <v>1</v>
      </c>
      <c r="U112" s="87" t="n">
        <v>475.13</v>
      </c>
      <c r="V112" s="81" t="n">
        <v>1</v>
      </c>
      <c r="W112" s="87" t="n">
        <v>142.53</v>
      </c>
      <c r="X112" s="81" t="n">
        <v>2</v>
      </c>
      <c r="Y112" s="87" t="n">
        <f aca="false">(T112*U112)+(V112*W112)</f>
        <v>617.66</v>
      </c>
      <c r="Z112" s="87" t="n">
        <f aca="false">S112+Y112</f>
        <v>617.66</v>
      </c>
      <c r="AA112" s="88"/>
      <c r="AB112" s="89"/>
      <c r="AC112" s="89"/>
      <c r="AD112" s="89"/>
      <c r="AE112" s="89"/>
    </row>
    <row r="113" s="90" customFormat="true" ht="14.25" hidden="false" customHeight="false" outlineLevel="0" collapsed="false">
      <c r="A113" s="81" t="s">
        <v>123</v>
      </c>
      <c r="B113" s="81" t="s">
        <v>123</v>
      </c>
      <c r="C113" s="82" t="s">
        <v>795</v>
      </c>
      <c r="D113" s="81" t="s">
        <v>796</v>
      </c>
      <c r="E113" s="81" t="s">
        <v>797</v>
      </c>
      <c r="F113" s="81" t="s">
        <v>1375</v>
      </c>
      <c r="G113" s="83"/>
      <c r="H113" s="81" t="s">
        <v>732</v>
      </c>
      <c r="I113" s="81" t="s">
        <v>129</v>
      </c>
      <c r="J113" s="81" t="s">
        <v>135</v>
      </c>
      <c r="K113" s="81" t="s">
        <v>972</v>
      </c>
      <c r="L113" s="84" t="s">
        <v>973</v>
      </c>
      <c r="M113" s="85"/>
      <c r="N113" s="85"/>
      <c r="O113" s="86"/>
      <c r="P113" s="87"/>
      <c r="Q113" s="87"/>
      <c r="R113" s="87"/>
      <c r="S113" s="87" t="n">
        <f aca="false">Q113+R113</f>
        <v>0</v>
      </c>
      <c r="T113" s="81" t="n">
        <v>9</v>
      </c>
      <c r="U113" s="87" t="n">
        <v>120</v>
      </c>
      <c r="V113" s="81" t="n">
        <v>2</v>
      </c>
      <c r="W113" s="87" t="n">
        <v>55</v>
      </c>
      <c r="X113" s="81" t="n">
        <v>2</v>
      </c>
      <c r="Y113" s="87" t="n">
        <f aca="false">(T113*U113)+(V113*W113)</f>
        <v>1190</v>
      </c>
      <c r="Z113" s="87" t="n">
        <f aca="false">S113+Y113</f>
        <v>1190</v>
      </c>
      <c r="AA113" s="88"/>
      <c r="AB113" s="89"/>
      <c r="AC113" s="89"/>
      <c r="AD113" s="89"/>
      <c r="AE113" s="89"/>
    </row>
    <row r="114" s="92" customFormat="true" ht="26.85" hidden="false" customHeight="false" outlineLevel="0" collapsed="false">
      <c r="A114" s="81" t="s">
        <v>123</v>
      </c>
      <c r="B114" s="81" t="s">
        <v>123</v>
      </c>
      <c r="C114" s="82" t="s">
        <v>617</v>
      </c>
      <c r="D114" s="81" t="s">
        <v>618</v>
      </c>
      <c r="E114" s="81" t="s">
        <v>126</v>
      </c>
      <c r="F114" s="81" t="s">
        <v>1376</v>
      </c>
      <c r="G114" s="83"/>
      <c r="H114" s="81" t="s">
        <v>128</v>
      </c>
      <c r="I114" s="81" t="s">
        <v>129</v>
      </c>
      <c r="J114" s="81" t="s">
        <v>354</v>
      </c>
      <c r="K114" s="81" t="s">
        <v>129</v>
      </c>
      <c r="L114" s="84" t="s">
        <v>620</v>
      </c>
      <c r="M114" s="85"/>
      <c r="N114" s="85"/>
      <c r="O114" s="86"/>
      <c r="P114" s="87"/>
      <c r="Q114" s="87"/>
      <c r="R114" s="87"/>
      <c r="S114" s="87" t="n">
        <f aca="false">Q114+R114</f>
        <v>0</v>
      </c>
      <c r="T114" s="81" t="n">
        <v>9</v>
      </c>
      <c r="U114" s="87" t="n">
        <v>170.12</v>
      </c>
      <c r="V114" s="81" t="n">
        <v>1</v>
      </c>
      <c r="W114" s="87" t="n">
        <v>57</v>
      </c>
      <c r="X114" s="81" t="n">
        <v>11</v>
      </c>
      <c r="Y114" s="87" t="n">
        <f aca="false">(T114*U114)+(V114*W114)</f>
        <v>1588.08</v>
      </c>
      <c r="Z114" s="87" t="n">
        <f aca="false">S114+Y114</f>
        <v>1588.08</v>
      </c>
      <c r="AA114" s="88"/>
      <c r="AB114" s="91"/>
      <c r="AC114" s="91"/>
      <c r="AD114" s="91"/>
      <c r="AE114" s="91"/>
    </row>
    <row r="115" s="92" customFormat="true" ht="14.25" hidden="false" customHeight="false" outlineLevel="0" collapsed="false">
      <c r="A115" s="81" t="s">
        <v>123</v>
      </c>
      <c r="B115" s="81" t="s">
        <v>123</v>
      </c>
      <c r="C115" s="82" t="s">
        <v>358</v>
      </c>
      <c r="D115" s="81" t="s">
        <v>359</v>
      </c>
      <c r="E115" s="81" t="s">
        <v>140</v>
      </c>
      <c r="F115" s="81" t="s">
        <v>360</v>
      </c>
      <c r="G115" s="83"/>
      <c r="H115" s="81" t="s">
        <v>128</v>
      </c>
      <c r="I115" s="81" t="s">
        <v>129</v>
      </c>
      <c r="J115" s="81" t="s">
        <v>135</v>
      </c>
      <c r="K115" s="81" t="s">
        <v>129</v>
      </c>
      <c r="L115" s="84" t="s">
        <v>148</v>
      </c>
      <c r="M115" s="85"/>
      <c r="N115" s="85"/>
      <c r="O115" s="86"/>
      <c r="P115" s="87"/>
      <c r="Q115" s="87"/>
      <c r="R115" s="87"/>
      <c r="S115" s="87" t="n">
        <f aca="false">Q115+R115</f>
        <v>0</v>
      </c>
      <c r="T115" s="81" t="n">
        <v>9</v>
      </c>
      <c r="U115" s="87" t="n">
        <v>170.12</v>
      </c>
      <c r="V115" s="81" t="n">
        <v>1</v>
      </c>
      <c r="W115" s="87" t="n">
        <v>57</v>
      </c>
      <c r="X115" s="81" t="n">
        <v>10</v>
      </c>
      <c r="Y115" s="87" t="n">
        <f aca="false">(T115*U115)+(V115*W115)</f>
        <v>1588.08</v>
      </c>
      <c r="Z115" s="87" t="n">
        <f aca="false">S115+Y115</f>
        <v>1588.08</v>
      </c>
      <c r="AA115" s="88"/>
      <c r="AB115" s="91"/>
      <c r="AC115" s="91"/>
      <c r="AD115" s="91"/>
      <c r="AE115" s="91"/>
    </row>
    <row r="116" s="92" customFormat="true" ht="14.25" hidden="false" customHeight="false" outlineLevel="0" collapsed="false">
      <c r="A116" s="81" t="s">
        <v>123</v>
      </c>
      <c r="B116" s="81" t="s">
        <v>123</v>
      </c>
      <c r="C116" s="82" t="s">
        <v>1030</v>
      </c>
      <c r="D116" s="81" t="s">
        <v>579</v>
      </c>
      <c r="E116" s="81" t="s">
        <v>140</v>
      </c>
      <c r="F116" s="81" t="s">
        <v>640</v>
      </c>
      <c r="G116" s="83"/>
      <c r="H116" s="81" t="s">
        <v>128</v>
      </c>
      <c r="I116" s="81" t="s">
        <v>129</v>
      </c>
      <c r="J116" s="81" t="s">
        <v>142</v>
      </c>
      <c r="K116" s="81" t="s">
        <v>129</v>
      </c>
      <c r="L116" s="84" t="s">
        <v>1332</v>
      </c>
      <c r="M116" s="85"/>
      <c r="N116" s="85"/>
      <c r="O116" s="86"/>
      <c r="P116" s="87"/>
      <c r="Q116" s="87"/>
      <c r="R116" s="87"/>
      <c r="S116" s="87" t="n">
        <f aca="false">Q116+R116</f>
        <v>0</v>
      </c>
      <c r="T116" s="81" t="n">
        <v>9</v>
      </c>
      <c r="U116" s="87" t="n">
        <v>170.12</v>
      </c>
      <c r="V116" s="81" t="n">
        <v>1</v>
      </c>
      <c r="W116" s="87" t="n">
        <v>57</v>
      </c>
      <c r="X116" s="81" t="n">
        <v>10</v>
      </c>
      <c r="Y116" s="87" t="n">
        <f aca="false">(T116*U116)+(V116*W116)</f>
        <v>1588.08</v>
      </c>
      <c r="Z116" s="87" t="n">
        <f aca="false">S116+Y116</f>
        <v>1588.08</v>
      </c>
      <c r="AA116" s="88"/>
      <c r="AB116" s="91"/>
      <c r="AC116" s="91"/>
      <c r="AD116" s="91"/>
      <c r="AE116" s="91"/>
    </row>
    <row r="117" s="92" customFormat="true" ht="14.25" hidden="false" customHeight="false" outlineLevel="0" collapsed="false">
      <c r="A117" s="81" t="s">
        <v>123</v>
      </c>
      <c r="B117" s="81" t="s">
        <v>123</v>
      </c>
      <c r="C117" s="82" t="s">
        <v>149</v>
      </c>
      <c r="D117" s="81" t="s">
        <v>150</v>
      </c>
      <c r="E117" s="81" t="s">
        <v>140</v>
      </c>
      <c r="F117" s="81" t="s">
        <v>151</v>
      </c>
      <c r="G117" s="83"/>
      <c r="H117" s="81" t="s">
        <v>128</v>
      </c>
      <c r="I117" s="81" t="s">
        <v>129</v>
      </c>
      <c r="J117" s="81" t="s">
        <v>135</v>
      </c>
      <c r="K117" s="81" t="s">
        <v>129</v>
      </c>
      <c r="L117" s="84" t="s">
        <v>162</v>
      </c>
      <c r="M117" s="85"/>
      <c r="N117" s="85"/>
      <c r="O117" s="86"/>
      <c r="P117" s="87"/>
      <c r="Q117" s="87"/>
      <c r="R117" s="87"/>
      <c r="S117" s="87" t="n">
        <f aca="false">Q117+R117</f>
        <v>0</v>
      </c>
      <c r="T117" s="81" t="n">
        <v>9</v>
      </c>
      <c r="U117" s="87" t="n">
        <v>120</v>
      </c>
      <c r="V117" s="81" t="n">
        <v>1</v>
      </c>
      <c r="W117" s="87" t="n">
        <v>55</v>
      </c>
      <c r="X117" s="81" t="n">
        <v>10</v>
      </c>
      <c r="Y117" s="87" t="n">
        <f aca="false">(T117*U117)+(V117*W117)</f>
        <v>1135</v>
      </c>
      <c r="Z117" s="87" t="n">
        <f aca="false">S117+Y117</f>
        <v>1135</v>
      </c>
      <c r="AA117" s="88"/>
      <c r="AB117" s="91"/>
      <c r="AC117" s="91"/>
      <c r="AD117" s="91"/>
      <c r="AE117" s="91"/>
    </row>
    <row r="118" s="92" customFormat="true" ht="14.25" hidden="false" customHeight="false" outlineLevel="0" collapsed="false">
      <c r="A118" s="81" t="s">
        <v>123</v>
      </c>
      <c r="B118" s="81" t="s">
        <v>123</v>
      </c>
      <c r="C118" s="82" t="s">
        <v>252</v>
      </c>
      <c r="D118" s="81" t="s">
        <v>253</v>
      </c>
      <c r="E118" s="81" t="s">
        <v>140</v>
      </c>
      <c r="F118" s="81" t="s">
        <v>161</v>
      </c>
      <c r="G118" s="83"/>
      <c r="H118" s="81" t="s">
        <v>128</v>
      </c>
      <c r="I118" s="81" t="s">
        <v>129</v>
      </c>
      <c r="J118" s="81" t="s">
        <v>135</v>
      </c>
      <c r="K118" s="81" t="s">
        <v>129</v>
      </c>
      <c r="L118" s="84" t="s">
        <v>1377</v>
      </c>
      <c r="M118" s="85"/>
      <c r="N118" s="85"/>
      <c r="O118" s="86"/>
      <c r="P118" s="87"/>
      <c r="Q118" s="87"/>
      <c r="R118" s="87"/>
      <c r="S118" s="87" t="n">
        <f aca="false">Q118+R118</f>
        <v>0</v>
      </c>
      <c r="T118" s="81" t="n">
        <v>1</v>
      </c>
      <c r="U118" s="87" t="n">
        <v>170.12</v>
      </c>
      <c r="V118" s="81" t="n">
        <v>2</v>
      </c>
      <c r="W118" s="87" t="n">
        <v>57</v>
      </c>
      <c r="X118" s="81" t="n">
        <v>10</v>
      </c>
      <c r="Y118" s="87" t="n">
        <f aca="false">(T118*U118)+(V118*W118)</f>
        <v>284.12</v>
      </c>
      <c r="Z118" s="87" t="n">
        <f aca="false">S118+Y118</f>
        <v>284.12</v>
      </c>
      <c r="AA118" s="88"/>
      <c r="AB118" s="91"/>
      <c r="AC118" s="91"/>
      <c r="AD118" s="91"/>
      <c r="AE118" s="91"/>
    </row>
    <row r="119" s="92" customFormat="true" ht="26.85" hidden="false" customHeight="false" outlineLevel="0" collapsed="false">
      <c r="A119" s="81" t="s">
        <v>123</v>
      </c>
      <c r="B119" s="81" t="s">
        <v>123</v>
      </c>
      <c r="C119" s="82" t="s">
        <v>155</v>
      </c>
      <c r="D119" s="81" t="s">
        <v>156</v>
      </c>
      <c r="E119" s="81" t="s">
        <v>140</v>
      </c>
      <c r="F119" s="81" t="s">
        <v>432</v>
      </c>
      <c r="G119" s="83"/>
      <c r="H119" s="81" t="s">
        <v>128</v>
      </c>
      <c r="I119" s="81" t="s">
        <v>129</v>
      </c>
      <c r="J119" s="81" t="s">
        <v>135</v>
      </c>
      <c r="K119" s="81" t="s">
        <v>129</v>
      </c>
      <c r="L119" s="84" t="s">
        <v>1378</v>
      </c>
      <c r="M119" s="85"/>
      <c r="N119" s="85"/>
      <c r="O119" s="86"/>
      <c r="P119" s="87"/>
      <c r="Q119" s="87"/>
      <c r="R119" s="87"/>
      <c r="S119" s="87" t="n">
        <f aca="false">Q119+R119</f>
        <v>0</v>
      </c>
      <c r="T119" s="81" t="n">
        <v>1</v>
      </c>
      <c r="U119" s="87" t="n">
        <v>170.12</v>
      </c>
      <c r="V119" s="81" t="n">
        <v>3</v>
      </c>
      <c r="W119" s="87" t="n">
        <v>57</v>
      </c>
      <c r="X119" s="81" t="n">
        <v>3</v>
      </c>
      <c r="Y119" s="87" t="n">
        <f aca="false">(T119*U119)+(V119*W119)</f>
        <v>341.12</v>
      </c>
      <c r="Z119" s="87" t="n">
        <f aca="false">S119+Y119</f>
        <v>341.12</v>
      </c>
      <c r="AA119" s="88"/>
      <c r="AB119" s="91"/>
      <c r="AC119" s="91"/>
      <c r="AD119" s="91"/>
      <c r="AE119" s="91"/>
    </row>
    <row r="120" s="92" customFormat="true" ht="26.85" hidden="false" customHeight="false" outlineLevel="0" collapsed="false">
      <c r="A120" s="81" t="s">
        <v>123</v>
      </c>
      <c r="B120" s="81" t="s">
        <v>123</v>
      </c>
      <c r="C120" s="82" t="s">
        <v>431</v>
      </c>
      <c r="D120" s="81" t="s">
        <v>156</v>
      </c>
      <c r="E120" s="81" t="s">
        <v>140</v>
      </c>
      <c r="F120" s="81" t="s">
        <v>432</v>
      </c>
      <c r="G120" s="83"/>
      <c r="H120" s="81" t="s">
        <v>128</v>
      </c>
      <c r="I120" s="81" t="s">
        <v>129</v>
      </c>
      <c r="J120" s="81" t="s">
        <v>135</v>
      </c>
      <c r="K120" s="81" t="s">
        <v>129</v>
      </c>
      <c r="L120" s="84" t="s">
        <v>1378</v>
      </c>
      <c r="M120" s="85"/>
      <c r="N120" s="85"/>
      <c r="O120" s="86"/>
      <c r="P120" s="87"/>
      <c r="Q120" s="87"/>
      <c r="R120" s="87"/>
      <c r="S120" s="87" t="n">
        <f aca="false">Q120+R120</f>
        <v>0</v>
      </c>
      <c r="T120" s="81" t="n">
        <v>1</v>
      </c>
      <c r="U120" s="87" t="n">
        <v>170.12</v>
      </c>
      <c r="V120" s="81" t="n">
        <v>3</v>
      </c>
      <c r="W120" s="87" t="n">
        <v>57</v>
      </c>
      <c r="X120" s="81" t="n">
        <v>4</v>
      </c>
      <c r="Y120" s="87" t="n">
        <f aca="false">(T120*U120)+(V120*W120)</f>
        <v>341.12</v>
      </c>
      <c r="Z120" s="87" t="n">
        <f aca="false">S120+Y120</f>
        <v>341.12</v>
      </c>
      <c r="AA120" s="88"/>
      <c r="AB120" s="91"/>
      <c r="AC120" s="91"/>
      <c r="AD120" s="91"/>
      <c r="AE120" s="91"/>
    </row>
    <row r="121" s="92" customFormat="true" ht="26.85" hidden="false" customHeight="false" outlineLevel="0" collapsed="false">
      <c r="A121" s="81" t="s">
        <v>123</v>
      </c>
      <c r="B121" s="81" t="s">
        <v>123</v>
      </c>
      <c r="C121" s="82" t="s">
        <v>373</v>
      </c>
      <c r="D121" s="81" t="s">
        <v>374</v>
      </c>
      <c r="E121" s="81" t="s">
        <v>140</v>
      </c>
      <c r="F121" s="81" t="s">
        <v>1379</v>
      </c>
      <c r="G121" s="83"/>
      <c r="H121" s="81" t="s">
        <v>7</v>
      </c>
      <c r="I121" s="81" t="s">
        <v>129</v>
      </c>
      <c r="J121" s="81" t="s">
        <v>135</v>
      </c>
      <c r="K121" s="81" t="s">
        <v>129</v>
      </c>
      <c r="L121" s="84" t="s">
        <v>312</v>
      </c>
      <c r="M121" s="85"/>
      <c r="N121" s="85"/>
      <c r="O121" s="86"/>
      <c r="P121" s="87"/>
      <c r="Q121" s="87"/>
      <c r="R121" s="87"/>
      <c r="S121" s="87" t="n">
        <f aca="false">Q121+R121</f>
        <v>0</v>
      </c>
      <c r="T121" s="81" t="n">
        <v>1</v>
      </c>
      <c r="U121" s="87" t="n">
        <v>170.12</v>
      </c>
      <c r="V121" s="81" t="n">
        <v>1</v>
      </c>
      <c r="W121" s="87" t="n">
        <v>57</v>
      </c>
      <c r="X121" s="81" t="n">
        <v>4</v>
      </c>
      <c r="Y121" s="87" t="n">
        <f aca="false">(T121*U121)+(V121*W121)</f>
        <v>227.12</v>
      </c>
      <c r="Z121" s="87" t="n">
        <f aca="false">S121+Y121</f>
        <v>227.12</v>
      </c>
      <c r="AA121" s="88"/>
      <c r="AB121" s="91"/>
      <c r="AC121" s="91"/>
      <c r="AD121" s="91"/>
      <c r="AE121" s="91"/>
    </row>
    <row r="122" s="92" customFormat="true" ht="14.25" hidden="false" customHeight="false" outlineLevel="0" collapsed="false">
      <c r="A122" s="81" t="s">
        <v>123</v>
      </c>
      <c r="B122" s="81" t="s">
        <v>123</v>
      </c>
      <c r="C122" s="82" t="s">
        <v>566</v>
      </c>
      <c r="D122" s="81" t="s">
        <v>567</v>
      </c>
      <c r="E122" s="81" t="s">
        <v>140</v>
      </c>
      <c r="F122" s="81" t="s">
        <v>360</v>
      </c>
      <c r="G122" s="83"/>
      <c r="H122" s="81" t="s">
        <v>128</v>
      </c>
      <c r="I122" s="81" t="s">
        <v>129</v>
      </c>
      <c r="J122" s="81" t="s">
        <v>135</v>
      </c>
      <c r="K122" s="81" t="s">
        <v>129</v>
      </c>
      <c r="L122" s="84" t="s">
        <v>469</v>
      </c>
      <c r="M122" s="85"/>
      <c r="N122" s="85"/>
      <c r="O122" s="86"/>
      <c r="P122" s="87"/>
      <c r="Q122" s="87"/>
      <c r="R122" s="87"/>
      <c r="S122" s="87" t="n">
        <f aca="false">Q122+R122</f>
        <v>0</v>
      </c>
      <c r="T122" s="81" t="n">
        <v>1</v>
      </c>
      <c r="U122" s="87" t="n">
        <v>170.12</v>
      </c>
      <c r="V122" s="81" t="n">
        <v>1</v>
      </c>
      <c r="W122" s="87" t="n">
        <v>57</v>
      </c>
      <c r="X122" s="81" t="n">
        <v>2</v>
      </c>
      <c r="Y122" s="87" t="n">
        <f aca="false">(T122*U122)+(V122*W122)</f>
        <v>227.12</v>
      </c>
      <c r="Z122" s="87" t="n">
        <f aca="false">S122+Y122</f>
        <v>227.12</v>
      </c>
      <c r="AA122" s="88"/>
      <c r="AB122" s="91"/>
      <c r="AC122" s="91"/>
      <c r="AD122" s="91"/>
      <c r="AE122" s="91"/>
    </row>
    <row r="123" s="92" customFormat="true" ht="14.25" hidden="false" customHeight="false" outlineLevel="0" collapsed="false">
      <c r="A123" s="81" t="s">
        <v>123</v>
      </c>
      <c r="B123" s="81" t="s">
        <v>123</v>
      </c>
      <c r="C123" s="82" t="s">
        <v>292</v>
      </c>
      <c r="D123" s="81" t="s">
        <v>293</v>
      </c>
      <c r="E123" s="81" t="s">
        <v>140</v>
      </c>
      <c r="F123" s="81" t="s">
        <v>1380</v>
      </c>
      <c r="G123" s="83"/>
      <c r="H123" s="81" t="s">
        <v>7</v>
      </c>
      <c r="I123" s="81" t="s">
        <v>129</v>
      </c>
      <c r="J123" s="81" t="s">
        <v>135</v>
      </c>
      <c r="K123" s="81" t="s">
        <v>831</v>
      </c>
      <c r="L123" s="84" t="s">
        <v>832</v>
      </c>
      <c r="M123" s="85"/>
      <c r="N123" s="85"/>
      <c r="O123" s="86"/>
      <c r="P123" s="87"/>
      <c r="Q123" s="87"/>
      <c r="R123" s="87"/>
      <c r="S123" s="87" t="n">
        <f aca="false">Q123+R123</f>
        <v>0</v>
      </c>
      <c r="T123" s="81" t="n">
        <v>3</v>
      </c>
      <c r="U123" s="87" t="n">
        <v>170.12</v>
      </c>
      <c r="V123" s="81" t="n">
        <v>1</v>
      </c>
      <c r="W123" s="87" t="n">
        <v>57</v>
      </c>
      <c r="X123" s="81" t="n">
        <v>2</v>
      </c>
      <c r="Y123" s="87" t="n">
        <f aca="false">(T123*U123)+(V123*W123)</f>
        <v>567.36</v>
      </c>
      <c r="Z123" s="87" t="n">
        <f aca="false">S123+Y123</f>
        <v>567.36</v>
      </c>
      <c r="AA123" s="88"/>
      <c r="AB123" s="91"/>
      <c r="AC123" s="91"/>
      <c r="AD123" s="91"/>
      <c r="AE123" s="91"/>
    </row>
    <row r="124" s="92" customFormat="true" ht="14.25" hidden="false" customHeight="false" outlineLevel="0" collapsed="false">
      <c r="A124" s="81" t="s">
        <v>123</v>
      </c>
      <c r="B124" s="81" t="s">
        <v>123</v>
      </c>
      <c r="C124" s="82" t="s">
        <v>283</v>
      </c>
      <c r="D124" s="81" t="s">
        <v>284</v>
      </c>
      <c r="E124" s="81" t="s">
        <v>140</v>
      </c>
      <c r="F124" s="81" t="s">
        <v>1381</v>
      </c>
      <c r="G124" s="83"/>
      <c r="H124" s="81" t="s">
        <v>128</v>
      </c>
      <c r="I124" s="81" t="s">
        <v>129</v>
      </c>
      <c r="J124" s="81" t="s">
        <v>135</v>
      </c>
      <c r="K124" s="81" t="s">
        <v>129</v>
      </c>
      <c r="L124" s="84" t="s">
        <v>1382</v>
      </c>
      <c r="M124" s="85"/>
      <c r="N124" s="85"/>
      <c r="O124" s="86"/>
      <c r="P124" s="87"/>
      <c r="Q124" s="87"/>
      <c r="R124" s="87"/>
      <c r="S124" s="87" t="n">
        <f aca="false">Q124+R124</f>
        <v>0</v>
      </c>
      <c r="T124" s="81" t="n">
        <v>3</v>
      </c>
      <c r="U124" s="87" t="n">
        <v>170.12</v>
      </c>
      <c r="V124" s="81" t="n">
        <v>1</v>
      </c>
      <c r="W124" s="87" t="n">
        <v>57</v>
      </c>
      <c r="X124" s="81" t="n">
        <v>4</v>
      </c>
      <c r="Y124" s="87" t="n">
        <f aca="false">(T124*U124)+(V124*W124)</f>
        <v>567.36</v>
      </c>
      <c r="Z124" s="87" t="n">
        <f aca="false">S124+Y124</f>
        <v>567.36</v>
      </c>
      <c r="AA124" s="88"/>
      <c r="AB124" s="91"/>
      <c r="AC124" s="91"/>
      <c r="AD124" s="91"/>
      <c r="AE124" s="91"/>
    </row>
    <row r="125" s="92" customFormat="true" ht="26.85" hidden="false" customHeight="false" outlineLevel="0" collapsed="false">
      <c r="A125" s="81" t="s">
        <v>123</v>
      </c>
      <c r="B125" s="81" t="s">
        <v>123</v>
      </c>
      <c r="C125" s="82" t="s">
        <v>175</v>
      </c>
      <c r="D125" s="81" t="s">
        <v>176</v>
      </c>
      <c r="E125" s="81" t="s">
        <v>140</v>
      </c>
      <c r="F125" s="81" t="s">
        <v>127</v>
      </c>
      <c r="G125" s="83"/>
      <c r="H125" s="81" t="s">
        <v>128</v>
      </c>
      <c r="I125" s="81" t="s">
        <v>129</v>
      </c>
      <c r="J125" s="81" t="s">
        <v>135</v>
      </c>
      <c r="K125" s="81" t="s">
        <v>129</v>
      </c>
      <c r="L125" s="84" t="s">
        <v>1383</v>
      </c>
      <c r="M125" s="85"/>
      <c r="N125" s="85"/>
      <c r="O125" s="86"/>
      <c r="P125" s="87"/>
      <c r="Q125" s="87"/>
      <c r="R125" s="87"/>
      <c r="S125" s="87" t="n">
        <f aca="false">Q125+R125</f>
        <v>0</v>
      </c>
      <c r="T125" s="81" t="n">
        <v>2</v>
      </c>
      <c r="U125" s="87" t="n">
        <v>170.12</v>
      </c>
      <c r="V125" s="81" t="n">
        <v>3</v>
      </c>
      <c r="W125" s="87" t="n">
        <v>57</v>
      </c>
      <c r="X125" s="81" t="n">
        <v>4</v>
      </c>
      <c r="Y125" s="87" t="n">
        <f aca="false">(T125*U125)+(V125*W125)</f>
        <v>511.24</v>
      </c>
      <c r="Z125" s="87" t="n">
        <f aca="false">S125+Y125</f>
        <v>511.24</v>
      </c>
      <c r="AA125" s="88"/>
      <c r="AB125" s="91"/>
      <c r="AC125" s="91"/>
      <c r="AD125" s="91"/>
      <c r="AE125" s="91"/>
    </row>
    <row r="126" s="92" customFormat="true" ht="14.25" hidden="false" customHeight="false" outlineLevel="0" collapsed="false">
      <c r="A126" s="81" t="s">
        <v>123</v>
      </c>
      <c r="B126" s="81" t="s">
        <v>123</v>
      </c>
      <c r="C126" s="82" t="s">
        <v>347</v>
      </c>
      <c r="D126" s="81" t="s">
        <v>348</v>
      </c>
      <c r="E126" s="81" t="s">
        <v>140</v>
      </c>
      <c r="F126" s="81" t="s">
        <v>1384</v>
      </c>
      <c r="G126" s="83"/>
      <c r="H126" s="81" t="s">
        <v>128</v>
      </c>
      <c r="I126" s="81" t="s">
        <v>129</v>
      </c>
      <c r="J126" s="81" t="s">
        <v>135</v>
      </c>
      <c r="K126" s="81" t="s">
        <v>129</v>
      </c>
      <c r="L126" s="84" t="s">
        <v>1385</v>
      </c>
      <c r="M126" s="85"/>
      <c r="N126" s="85"/>
      <c r="O126" s="86"/>
      <c r="P126" s="87"/>
      <c r="Q126" s="87"/>
      <c r="R126" s="87"/>
      <c r="S126" s="87" t="n">
        <f aca="false">Q126+R126</f>
        <v>0</v>
      </c>
      <c r="T126" s="81" t="n">
        <v>4</v>
      </c>
      <c r="U126" s="87" t="n">
        <v>170.12</v>
      </c>
      <c r="V126" s="81" t="n">
        <v>3</v>
      </c>
      <c r="W126" s="87" t="n">
        <v>57</v>
      </c>
      <c r="X126" s="81" t="n">
        <v>5</v>
      </c>
      <c r="Y126" s="87" t="n">
        <f aca="false">(T126*U126)+(V126*W126)</f>
        <v>851.48</v>
      </c>
      <c r="Z126" s="87" t="n">
        <f aca="false">S126+Y126</f>
        <v>851.48</v>
      </c>
      <c r="AA126" s="88"/>
      <c r="AB126" s="91"/>
      <c r="AC126" s="91"/>
      <c r="AD126" s="91"/>
      <c r="AE126" s="91"/>
    </row>
    <row r="127" s="92" customFormat="true" ht="14.25" hidden="false" customHeight="false" outlineLevel="0" collapsed="false">
      <c r="A127" s="81" t="s">
        <v>123</v>
      </c>
      <c r="B127" s="81" t="s">
        <v>123</v>
      </c>
      <c r="C127" s="82" t="s">
        <v>256</v>
      </c>
      <c r="D127" s="81" t="s">
        <v>257</v>
      </c>
      <c r="E127" s="81" t="s">
        <v>140</v>
      </c>
      <c r="F127" s="81" t="s">
        <v>258</v>
      </c>
      <c r="G127" s="83"/>
      <c r="H127" s="81" t="s">
        <v>128</v>
      </c>
      <c r="I127" s="81" t="s">
        <v>129</v>
      </c>
      <c r="J127" s="81" t="s">
        <v>135</v>
      </c>
      <c r="K127" s="81" t="s">
        <v>129</v>
      </c>
      <c r="L127" s="84" t="s">
        <v>290</v>
      </c>
      <c r="M127" s="85"/>
      <c r="N127" s="85"/>
      <c r="O127" s="86"/>
      <c r="P127" s="87"/>
      <c r="Q127" s="87"/>
      <c r="R127" s="87"/>
      <c r="S127" s="87" t="n">
        <f aca="false">Q127+R127</f>
        <v>0</v>
      </c>
      <c r="T127" s="81" t="n">
        <v>4</v>
      </c>
      <c r="U127" s="87" t="n">
        <v>170.12</v>
      </c>
      <c r="V127" s="81" t="n">
        <v>1</v>
      </c>
      <c r="W127" s="87" t="n">
        <v>57</v>
      </c>
      <c r="X127" s="81" t="n">
        <v>7</v>
      </c>
      <c r="Y127" s="87" t="n">
        <f aca="false">(T127*U127)+(V127*W127)</f>
        <v>737.48</v>
      </c>
      <c r="Z127" s="87" t="n">
        <f aca="false">S127+Y127</f>
        <v>737.48</v>
      </c>
      <c r="AA127" s="88"/>
      <c r="AB127" s="91"/>
      <c r="AC127" s="91"/>
      <c r="AD127" s="91"/>
      <c r="AE127" s="91"/>
    </row>
    <row r="128" s="92" customFormat="true" ht="14.25" hidden="false" customHeight="false" outlineLevel="0" collapsed="false">
      <c r="A128" s="81" t="s">
        <v>123</v>
      </c>
      <c r="B128" s="81" t="s">
        <v>123</v>
      </c>
      <c r="C128" s="82" t="s">
        <v>213</v>
      </c>
      <c r="D128" s="81" t="s">
        <v>214</v>
      </c>
      <c r="E128" s="81" t="s">
        <v>170</v>
      </c>
      <c r="F128" s="81" t="s">
        <v>1095</v>
      </c>
      <c r="G128" s="83"/>
      <c r="H128" s="81" t="s">
        <v>128</v>
      </c>
      <c r="I128" s="81" t="s">
        <v>129</v>
      </c>
      <c r="J128" s="81" t="s">
        <v>135</v>
      </c>
      <c r="K128" s="81" t="s">
        <v>129</v>
      </c>
      <c r="L128" s="84" t="s">
        <v>1386</v>
      </c>
      <c r="M128" s="85"/>
      <c r="N128" s="85"/>
      <c r="O128" s="86"/>
      <c r="P128" s="87"/>
      <c r="Q128" s="87"/>
      <c r="R128" s="87"/>
      <c r="S128" s="87" t="n">
        <f aca="false">Q128+R128</f>
        <v>0</v>
      </c>
      <c r="T128" s="81" t="n">
        <v>4</v>
      </c>
      <c r="U128" s="87" t="n">
        <v>170.12</v>
      </c>
      <c r="V128" s="81" t="n">
        <v>3</v>
      </c>
      <c r="W128" s="87" t="n">
        <v>57</v>
      </c>
      <c r="X128" s="81" t="n">
        <v>5</v>
      </c>
      <c r="Y128" s="87" t="n">
        <f aca="false">(T128*U128)+(V128*W128)</f>
        <v>851.48</v>
      </c>
      <c r="Z128" s="87" t="n">
        <f aca="false">S128+Y128</f>
        <v>851.48</v>
      </c>
      <c r="AA128" s="88"/>
      <c r="AB128" s="91"/>
      <c r="AC128" s="91"/>
      <c r="AD128" s="91"/>
      <c r="AE128" s="91"/>
    </row>
    <row r="129" s="92" customFormat="true" ht="39.55" hidden="false" customHeight="false" outlineLevel="0" collapsed="false">
      <c r="A129" s="81" t="s">
        <v>123</v>
      </c>
      <c r="B129" s="81" t="s">
        <v>123</v>
      </c>
      <c r="C129" s="82" t="s">
        <v>547</v>
      </c>
      <c r="D129" s="81" t="s">
        <v>548</v>
      </c>
      <c r="E129" s="81" t="s">
        <v>140</v>
      </c>
      <c r="F129" s="81" t="s">
        <v>1387</v>
      </c>
      <c r="G129" s="83"/>
      <c r="H129" s="81" t="s">
        <v>128</v>
      </c>
      <c r="I129" s="81" t="s">
        <v>129</v>
      </c>
      <c r="J129" s="81" t="s">
        <v>135</v>
      </c>
      <c r="K129" s="81" t="s">
        <v>129</v>
      </c>
      <c r="L129" s="84" t="s">
        <v>254</v>
      </c>
      <c r="M129" s="85"/>
      <c r="N129" s="85"/>
      <c r="O129" s="86"/>
      <c r="P129" s="87"/>
      <c r="Q129" s="87"/>
      <c r="R129" s="87"/>
      <c r="S129" s="87" t="n">
        <f aca="false">Q129+R129</f>
        <v>0</v>
      </c>
      <c r="T129" s="81" t="n">
        <v>4</v>
      </c>
      <c r="U129" s="87" t="n">
        <v>170.12</v>
      </c>
      <c r="V129" s="81" t="n">
        <v>1</v>
      </c>
      <c r="W129" s="87" t="n">
        <v>57</v>
      </c>
      <c r="X129" s="81" t="n">
        <v>7</v>
      </c>
      <c r="Y129" s="87" t="n">
        <f aca="false">(T129*U129)+(V129*W129)</f>
        <v>737.48</v>
      </c>
      <c r="Z129" s="87" t="n">
        <f aca="false">S129+Y129</f>
        <v>737.48</v>
      </c>
      <c r="AA129" s="88"/>
      <c r="AB129" s="91"/>
      <c r="AC129" s="91"/>
      <c r="AD129" s="91"/>
      <c r="AE129" s="91"/>
    </row>
    <row r="130" s="92" customFormat="true" ht="39.55" hidden="false" customHeight="false" outlineLevel="0" collapsed="false">
      <c r="A130" s="81" t="s">
        <v>123</v>
      </c>
      <c r="B130" s="81" t="s">
        <v>123</v>
      </c>
      <c r="C130" s="82" t="s">
        <v>547</v>
      </c>
      <c r="D130" s="81" t="s">
        <v>548</v>
      </c>
      <c r="E130" s="81" t="s">
        <v>140</v>
      </c>
      <c r="F130" s="81" t="s">
        <v>1388</v>
      </c>
      <c r="G130" s="83"/>
      <c r="H130" s="81" t="s">
        <v>128</v>
      </c>
      <c r="I130" s="81" t="s">
        <v>129</v>
      </c>
      <c r="J130" s="81" t="s">
        <v>135</v>
      </c>
      <c r="K130" s="81" t="s">
        <v>129</v>
      </c>
      <c r="L130" s="84" t="s">
        <v>1389</v>
      </c>
      <c r="M130" s="85"/>
      <c r="N130" s="85"/>
      <c r="O130" s="86"/>
      <c r="P130" s="87"/>
      <c r="Q130" s="87"/>
      <c r="R130" s="87"/>
      <c r="S130" s="87" t="n">
        <f aca="false">Q130+R130</f>
        <v>0</v>
      </c>
      <c r="T130" s="81" t="n">
        <v>4</v>
      </c>
      <c r="U130" s="87" t="n">
        <v>170.12</v>
      </c>
      <c r="V130" s="81" t="n">
        <v>1</v>
      </c>
      <c r="W130" s="87" t="n">
        <v>57</v>
      </c>
      <c r="X130" s="81" t="n">
        <v>5</v>
      </c>
      <c r="Y130" s="87" t="n">
        <f aca="false">(T130*U130)+(V130*W130)</f>
        <v>737.48</v>
      </c>
      <c r="Z130" s="87" t="n">
        <f aca="false">S130+Y130</f>
        <v>737.48</v>
      </c>
      <c r="AA130" s="88"/>
      <c r="AB130" s="91"/>
      <c r="AC130" s="91"/>
      <c r="AD130" s="91"/>
      <c r="AE130" s="91"/>
    </row>
    <row r="131" s="92" customFormat="true" ht="14.25" hidden="false" customHeight="false" outlineLevel="0" collapsed="false">
      <c r="A131" s="81" t="s">
        <v>123</v>
      </c>
      <c r="B131" s="81" t="s">
        <v>123</v>
      </c>
      <c r="C131" s="82" t="s">
        <v>178</v>
      </c>
      <c r="D131" s="81" t="s">
        <v>179</v>
      </c>
      <c r="E131" s="81" t="s">
        <v>170</v>
      </c>
      <c r="F131" s="81" t="s">
        <v>161</v>
      </c>
      <c r="G131" s="83"/>
      <c r="H131" s="81" t="s">
        <v>128</v>
      </c>
      <c r="I131" s="81" t="s">
        <v>129</v>
      </c>
      <c r="J131" s="81" t="s">
        <v>135</v>
      </c>
      <c r="K131" s="81" t="s">
        <v>129</v>
      </c>
      <c r="L131" s="84" t="s">
        <v>1390</v>
      </c>
      <c r="M131" s="85"/>
      <c r="N131" s="85"/>
      <c r="O131" s="86"/>
      <c r="P131" s="87"/>
      <c r="Q131" s="87"/>
      <c r="R131" s="87"/>
      <c r="S131" s="87" t="n">
        <f aca="false">Q131+R131</f>
        <v>0</v>
      </c>
      <c r="T131" s="81" t="n">
        <v>4</v>
      </c>
      <c r="U131" s="87" t="n">
        <v>170.12</v>
      </c>
      <c r="V131" s="81" t="n">
        <v>1</v>
      </c>
      <c r="W131" s="87" t="n">
        <v>57</v>
      </c>
      <c r="X131" s="81" t="n">
        <v>5</v>
      </c>
      <c r="Y131" s="87" t="n">
        <f aca="false">(T131*U131)+(V131*W131)</f>
        <v>737.48</v>
      </c>
      <c r="Z131" s="87" t="n">
        <f aca="false">S131+Y131</f>
        <v>737.48</v>
      </c>
      <c r="AA131" s="88"/>
      <c r="AB131" s="91"/>
      <c r="AC131" s="91"/>
      <c r="AD131" s="91"/>
      <c r="AE131" s="91"/>
    </row>
    <row r="132" s="92" customFormat="true" ht="14.25" hidden="false" customHeight="false" outlineLevel="0" collapsed="false">
      <c r="A132" s="81" t="s">
        <v>123</v>
      </c>
      <c r="B132" s="81" t="s">
        <v>123</v>
      </c>
      <c r="C132" s="82" t="s">
        <v>182</v>
      </c>
      <c r="D132" s="81" t="s">
        <v>183</v>
      </c>
      <c r="E132" s="81" t="s">
        <v>140</v>
      </c>
      <c r="F132" s="81" t="s">
        <v>184</v>
      </c>
      <c r="G132" s="83"/>
      <c r="H132" s="81" t="s">
        <v>128</v>
      </c>
      <c r="I132" s="81" t="s">
        <v>129</v>
      </c>
      <c r="J132" s="81" t="s">
        <v>135</v>
      </c>
      <c r="K132" s="81" t="s">
        <v>129</v>
      </c>
      <c r="L132" s="84" t="s">
        <v>1390</v>
      </c>
      <c r="M132" s="85"/>
      <c r="N132" s="85"/>
      <c r="O132" s="86"/>
      <c r="P132" s="87"/>
      <c r="Q132" s="87"/>
      <c r="R132" s="87"/>
      <c r="S132" s="87" t="n">
        <f aca="false">Q132+R132</f>
        <v>0</v>
      </c>
      <c r="T132" s="81" t="n">
        <v>4</v>
      </c>
      <c r="U132" s="87" t="n">
        <v>170.12</v>
      </c>
      <c r="V132" s="81" t="n">
        <v>1</v>
      </c>
      <c r="W132" s="87" t="n">
        <v>57</v>
      </c>
      <c r="X132" s="81" t="n">
        <v>5</v>
      </c>
      <c r="Y132" s="87" t="n">
        <f aca="false">(T132*U132)+(V132*W132)</f>
        <v>737.48</v>
      </c>
      <c r="Z132" s="87" t="n">
        <f aca="false">S132+Y132</f>
        <v>737.48</v>
      </c>
      <c r="AA132" s="88"/>
      <c r="AB132" s="91"/>
      <c r="AC132" s="91"/>
      <c r="AD132" s="91"/>
      <c r="AE132" s="91"/>
    </row>
    <row r="133" s="92" customFormat="true" ht="14.25" hidden="false" customHeight="false" outlineLevel="0" collapsed="false">
      <c r="A133" s="81" t="s">
        <v>123</v>
      </c>
      <c r="B133" s="81" t="s">
        <v>123</v>
      </c>
      <c r="C133" s="82" t="s">
        <v>287</v>
      </c>
      <c r="D133" s="81" t="s">
        <v>288</v>
      </c>
      <c r="E133" s="81" t="s">
        <v>289</v>
      </c>
      <c r="F133" s="81" t="s">
        <v>1391</v>
      </c>
      <c r="G133" s="83"/>
      <c r="H133" s="81" t="s">
        <v>128</v>
      </c>
      <c r="I133" s="81" t="s">
        <v>129</v>
      </c>
      <c r="J133" s="81" t="s">
        <v>135</v>
      </c>
      <c r="K133" s="81" t="s">
        <v>972</v>
      </c>
      <c r="L133" s="84" t="s">
        <v>973</v>
      </c>
      <c r="M133" s="85"/>
      <c r="N133" s="85"/>
      <c r="O133" s="86"/>
      <c r="P133" s="87"/>
      <c r="Q133" s="87"/>
      <c r="R133" s="87"/>
      <c r="S133" s="87" t="n">
        <f aca="false">Q133+R133</f>
        <v>0</v>
      </c>
      <c r="T133" s="81" t="n">
        <v>3</v>
      </c>
      <c r="U133" s="87" t="n">
        <v>350.87</v>
      </c>
      <c r="V133" s="81" t="n">
        <v>1</v>
      </c>
      <c r="W133" s="87" t="n">
        <v>105.28</v>
      </c>
      <c r="X133" s="81" t="n">
        <v>5</v>
      </c>
      <c r="Y133" s="87" t="n">
        <f aca="false">(T133*U133)+(V133*W133)</f>
        <v>1157.89</v>
      </c>
      <c r="Z133" s="87" t="n">
        <f aca="false">S133+Y133</f>
        <v>1157.89</v>
      </c>
      <c r="AA133" s="88"/>
      <c r="AB133" s="91"/>
      <c r="AC133" s="91"/>
      <c r="AD133" s="91"/>
      <c r="AE133" s="91"/>
    </row>
    <row r="134" s="92" customFormat="true" ht="14.25" hidden="false" customHeight="false" outlineLevel="0" collapsed="false">
      <c r="A134" s="81" t="s">
        <v>123</v>
      </c>
      <c r="B134" s="81" t="s">
        <v>123</v>
      </c>
      <c r="C134" s="82" t="s">
        <v>782</v>
      </c>
      <c r="D134" s="81" t="s">
        <v>783</v>
      </c>
      <c r="E134" s="81" t="s">
        <v>170</v>
      </c>
      <c r="F134" s="81" t="s">
        <v>1392</v>
      </c>
      <c r="G134" s="83"/>
      <c r="H134" s="81" t="s">
        <v>128</v>
      </c>
      <c r="I134" s="81" t="s">
        <v>129</v>
      </c>
      <c r="J134" s="81" t="s">
        <v>135</v>
      </c>
      <c r="K134" s="81" t="s">
        <v>129</v>
      </c>
      <c r="L134" s="84" t="s">
        <v>198</v>
      </c>
      <c r="M134" s="85"/>
      <c r="N134" s="85"/>
      <c r="O134" s="86"/>
      <c r="P134" s="87"/>
      <c r="Q134" s="87"/>
      <c r="R134" s="87"/>
      <c r="S134" s="87" t="n">
        <f aca="false">Q134+R134</f>
        <v>0</v>
      </c>
      <c r="T134" s="81" t="n">
        <v>3</v>
      </c>
      <c r="U134" s="87" t="n">
        <v>170.12</v>
      </c>
      <c r="V134" s="81" t="n">
        <v>1</v>
      </c>
      <c r="W134" s="87" t="n">
        <v>57</v>
      </c>
      <c r="X134" s="81" t="n">
        <v>4</v>
      </c>
      <c r="Y134" s="87" t="n">
        <f aca="false">(T134*U134)+(V134*W134)</f>
        <v>567.36</v>
      </c>
      <c r="Z134" s="87" t="n">
        <f aca="false">S134+Y134</f>
        <v>567.36</v>
      </c>
      <c r="AA134" s="88"/>
      <c r="AB134" s="91"/>
      <c r="AC134" s="91"/>
      <c r="AD134" s="91"/>
      <c r="AE134" s="91"/>
    </row>
    <row r="135" s="92" customFormat="true" ht="14.25" hidden="false" customHeight="false" outlineLevel="0" collapsed="false">
      <c r="A135" s="81" t="s">
        <v>123</v>
      </c>
      <c r="B135" s="81" t="s">
        <v>123</v>
      </c>
      <c r="C135" s="82" t="s">
        <v>369</v>
      </c>
      <c r="D135" s="81" t="s">
        <v>370</v>
      </c>
      <c r="E135" s="81" t="s">
        <v>126</v>
      </c>
      <c r="F135" s="81" t="s">
        <v>161</v>
      </c>
      <c r="G135" s="83"/>
      <c r="H135" s="81" t="s">
        <v>128</v>
      </c>
      <c r="I135" s="81" t="s">
        <v>129</v>
      </c>
      <c r="J135" s="81" t="s">
        <v>135</v>
      </c>
      <c r="K135" s="81" t="s">
        <v>129</v>
      </c>
      <c r="L135" s="84" t="s">
        <v>433</v>
      </c>
      <c r="M135" s="85"/>
      <c r="N135" s="85"/>
      <c r="O135" s="86"/>
      <c r="P135" s="87"/>
      <c r="Q135" s="87"/>
      <c r="R135" s="87"/>
      <c r="S135" s="87" t="n">
        <f aca="false">Q135+R135</f>
        <v>0</v>
      </c>
      <c r="T135" s="81" t="n">
        <v>3</v>
      </c>
      <c r="U135" s="87" t="n">
        <v>120</v>
      </c>
      <c r="V135" s="81" t="n">
        <v>1</v>
      </c>
      <c r="W135" s="87" t="n">
        <v>55</v>
      </c>
      <c r="X135" s="81" t="n">
        <v>4</v>
      </c>
      <c r="Y135" s="87" t="n">
        <f aca="false">(T135*U135)+(V135*W135)</f>
        <v>415</v>
      </c>
      <c r="Z135" s="87" t="n">
        <f aca="false">S135+Y135</f>
        <v>415</v>
      </c>
      <c r="AA135" s="88"/>
      <c r="AB135" s="91"/>
      <c r="AC135" s="91"/>
      <c r="AD135" s="91"/>
      <c r="AE135" s="91"/>
    </row>
    <row r="136" s="92" customFormat="true" ht="14.25" hidden="false" customHeight="false" outlineLevel="0" collapsed="false">
      <c r="A136" s="81" t="s">
        <v>123</v>
      </c>
      <c r="B136" s="81" t="s">
        <v>123</v>
      </c>
      <c r="C136" s="82" t="s">
        <v>529</v>
      </c>
      <c r="D136" s="81" t="s">
        <v>530</v>
      </c>
      <c r="E136" s="81" t="s">
        <v>140</v>
      </c>
      <c r="F136" s="81" t="s">
        <v>1393</v>
      </c>
      <c r="G136" s="83"/>
      <c r="H136" s="81"/>
      <c r="I136" s="81" t="s">
        <v>129</v>
      </c>
      <c r="J136" s="81" t="s">
        <v>135</v>
      </c>
      <c r="K136" s="81" t="s">
        <v>129</v>
      </c>
      <c r="L136" s="84" t="s">
        <v>312</v>
      </c>
      <c r="M136" s="85"/>
      <c r="N136" s="85"/>
      <c r="O136" s="86"/>
      <c r="P136" s="87"/>
      <c r="Q136" s="87"/>
      <c r="R136" s="87"/>
      <c r="S136" s="87" t="n">
        <f aca="false">Q136+R136</f>
        <v>0</v>
      </c>
      <c r="T136" s="81" t="n">
        <v>1</v>
      </c>
      <c r="U136" s="87" t="n">
        <v>170.12</v>
      </c>
      <c r="V136" s="81" t="n">
        <v>1</v>
      </c>
      <c r="W136" s="87" t="n">
        <v>57</v>
      </c>
      <c r="X136" s="81" t="n">
        <v>4</v>
      </c>
      <c r="Y136" s="87" t="n">
        <f aca="false">(T136*U136)+(V136*W136)</f>
        <v>227.12</v>
      </c>
      <c r="Z136" s="87" t="n">
        <f aca="false">S136+Y136</f>
        <v>227.12</v>
      </c>
      <c r="AA136" s="88"/>
      <c r="AB136" s="91"/>
      <c r="AC136" s="91"/>
      <c r="AD136" s="91"/>
      <c r="AE136" s="91"/>
    </row>
    <row r="137" s="92" customFormat="true" ht="26.85" hidden="false" customHeight="false" outlineLevel="0" collapsed="false">
      <c r="A137" s="81" t="s">
        <v>123</v>
      </c>
      <c r="B137" s="81" t="s">
        <v>123</v>
      </c>
      <c r="C137" s="82" t="s">
        <v>437</v>
      </c>
      <c r="D137" s="81" t="s">
        <v>438</v>
      </c>
      <c r="E137" s="81" t="s">
        <v>126</v>
      </c>
      <c r="F137" s="81" t="s">
        <v>501</v>
      </c>
      <c r="G137" s="83"/>
      <c r="H137" s="81" t="s">
        <v>128</v>
      </c>
      <c r="I137" s="81" t="s">
        <v>129</v>
      </c>
      <c r="J137" s="81" t="s">
        <v>135</v>
      </c>
      <c r="K137" s="81" t="s">
        <v>129</v>
      </c>
      <c r="L137" s="84" t="s">
        <v>1394</v>
      </c>
      <c r="M137" s="85"/>
      <c r="N137" s="85"/>
      <c r="O137" s="86"/>
      <c r="P137" s="87"/>
      <c r="Q137" s="87"/>
      <c r="R137" s="87"/>
      <c r="S137" s="87" t="n">
        <f aca="false">Q137+R137</f>
        <v>0</v>
      </c>
      <c r="T137" s="81" t="n">
        <v>4</v>
      </c>
      <c r="U137" s="87" t="n">
        <v>120</v>
      </c>
      <c r="V137" s="81" t="n">
        <v>1</v>
      </c>
      <c r="W137" s="87" t="n">
        <v>55</v>
      </c>
      <c r="X137" s="81" t="n">
        <v>2</v>
      </c>
      <c r="Y137" s="87" t="n">
        <f aca="false">(T137*U137)+(V137*W137)</f>
        <v>535</v>
      </c>
      <c r="Z137" s="87" t="n">
        <f aca="false">S137+Y137</f>
        <v>535</v>
      </c>
      <c r="AA137" s="88"/>
      <c r="AB137" s="91"/>
      <c r="AC137" s="91"/>
      <c r="AD137" s="91"/>
      <c r="AE137" s="91"/>
    </row>
    <row r="138" s="92" customFormat="true" ht="14.25" hidden="false" customHeight="false" outlineLevel="0" collapsed="false">
      <c r="A138" s="81" t="s">
        <v>123</v>
      </c>
      <c r="B138" s="81" t="s">
        <v>123</v>
      </c>
      <c r="C138" s="82" t="s">
        <v>515</v>
      </c>
      <c r="D138" s="81" t="s">
        <v>516</v>
      </c>
      <c r="E138" s="81" t="s">
        <v>126</v>
      </c>
      <c r="F138" s="81" t="s">
        <v>161</v>
      </c>
      <c r="G138" s="83"/>
      <c r="H138" s="81" t="s">
        <v>128</v>
      </c>
      <c r="I138" s="81" t="s">
        <v>129</v>
      </c>
      <c r="J138" s="81" t="s">
        <v>317</v>
      </c>
      <c r="K138" s="81" t="s">
        <v>129</v>
      </c>
      <c r="L138" s="84" t="s">
        <v>1395</v>
      </c>
      <c r="M138" s="85"/>
      <c r="N138" s="85"/>
      <c r="O138" s="86"/>
      <c r="P138" s="87"/>
      <c r="Q138" s="87"/>
      <c r="R138" s="87"/>
      <c r="S138" s="87" t="n">
        <f aca="false">Q138+R138</f>
        <v>0</v>
      </c>
      <c r="T138" s="81" t="n">
        <v>4</v>
      </c>
      <c r="U138" s="87" t="n">
        <v>120</v>
      </c>
      <c r="V138" s="81" t="n">
        <v>2</v>
      </c>
      <c r="W138" s="87" t="n">
        <v>55</v>
      </c>
      <c r="X138" s="81" t="n">
        <v>5</v>
      </c>
      <c r="Y138" s="87" t="n">
        <f aca="false">(T138*U138)+(V138*W138)</f>
        <v>590</v>
      </c>
      <c r="Z138" s="87" t="n">
        <f aca="false">S138+Y138</f>
        <v>590</v>
      </c>
      <c r="AA138" s="88"/>
      <c r="AB138" s="91"/>
      <c r="AC138" s="91"/>
      <c r="AD138" s="91"/>
      <c r="AE138" s="91"/>
    </row>
    <row r="139" s="92" customFormat="true" ht="14.25" hidden="false" customHeight="false" outlineLevel="0" collapsed="false">
      <c r="A139" s="81" t="s">
        <v>123</v>
      </c>
      <c r="B139" s="81" t="s">
        <v>123</v>
      </c>
      <c r="C139" s="82" t="s">
        <v>466</v>
      </c>
      <c r="D139" s="81" t="s">
        <v>467</v>
      </c>
      <c r="E139" s="81" t="s">
        <v>126</v>
      </c>
      <c r="F139" s="81" t="s">
        <v>728</v>
      </c>
      <c r="G139" s="83"/>
      <c r="H139" s="81" t="s">
        <v>128</v>
      </c>
      <c r="I139" s="81" t="s">
        <v>129</v>
      </c>
      <c r="J139" s="81" t="s">
        <v>135</v>
      </c>
      <c r="K139" s="81" t="s">
        <v>129</v>
      </c>
      <c r="L139" s="84" t="s">
        <v>279</v>
      </c>
      <c r="M139" s="85"/>
      <c r="N139" s="85"/>
      <c r="O139" s="86"/>
      <c r="P139" s="87"/>
      <c r="Q139" s="87"/>
      <c r="R139" s="87"/>
      <c r="S139" s="87" t="n">
        <f aca="false">Q139+R139</f>
        <v>0</v>
      </c>
      <c r="T139" s="81" t="n">
        <v>6</v>
      </c>
      <c r="U139" s="87" t="n">
        <v>120</v>
      </c>
      <c r="V139" s="81" t="n">
        <v>1</v>
      </c>
      <c r="W139" s="87" t="n">
        <v>55</v>
      </c>
      <c r="X139" s="81" t="n">
        <v>6</v>
      </c>
      <c r="Y139" s="87" t="n">
        <f aca="false">(T139*U139)+(V139*W139)</f>
        <v>775</v>
      </c>
      <c r="Z139" s="87" t="n">
        <f aca="false">S139+Y139</f>
        <v>775</v>
      </c>
      <c r="AA139" s="88"/>
      <c r="AB139" s="91"/>
      <c r="AC139" s="91"/>
      <c r="AD139" s="91"/>
      <c r="AE139" s="91"/>
    </row>
    <row r="140" s="92" customFormat="true" ht="14.25" hidden="false" customHeight="false" outlineLevel="0" collapsed="false">
      <c r="A140" s="81" t="s">
        <v>123</v>
      </c>
      <c r="B140" s="81" t="s">
        <v>123</v>
      </c>
      <c r="C140" s="82" t="s">
        <v>149</v>
      </c>
      <c r="D140" s="81" t="s">
        <v>150</v>
      </c>
      <c r="E140" s="81" t="s">
        <v>140</v>
      </c>
      <c r="F140" s="81" t="s">
        <v>151</v>
      </c>
      <c r="G140" s="83"/>
      <c r="H140" s="81" t="s">
        <v>128</v>
      </c>
      <c r="I140" s="81" t="s">
        <v>129</v>
      </c>
      <c r="J140" s="81" t="s">
        <v>135</v>
      </c>
      <c r="K140" s="81" t="s">
        <v>129</v>
      </c>
      <c r="L140" s="84" t="s">
        <v>130</v>
      </c>
      <c r="M140" s="85"/>
      <c r="N140" s="85"/>
      <c r="O140" s="86"/>
      <c r="P140" s="87"/>
      <c r="Q140" s="87"/>
      <c r="R140" s="87"/>
      <c r="S140" s="87" t="n">
        <f aca="false">Q140+R140</f>
        <v>0</v>
      </c>
      <c r="T140" s="81" t="n">
        <v>6</v>
      </c>
      <c r="U140" s="87" t="n">
        <v>170.12</v>
      </c>
      <c r="V140" s="81" t="n">
        <v>1</v>
      </c>
      <c r="W140" s="87" t="n">
        <v>57</v>
      </c>
      <c r="X140" s="81" t="n">
        <v>7</v>
      </c>
      <c r="Y140" s="87" t="n">
        <f aca="false">(T140*U140)+(V140*W140)</f>
        <v>1077.72</v>
      </c>
      <c r="Z140" s="87" t="n">
        <f aca="false">S140+Y140</f>
        <v>1077.72</v>
      </c>
      <c r="AA140" s="88"/>
      <c r="AB140" s="91"/>
      <c r="AC140" s="91"/>
      <c r="AD140" s="91"/>
      <c r="AE140" s="91"/>
    </row>
    <row r="141" s="92" customFormat="true" ht="14.25" hidden="false" customHeight="false" outlineLevel="0" collapsed="false">
      <c r="A141" s="81" t="s">
        <v>123</v>
      </c>
      <c r="B141" s="81" t="s">
        <v>123</v>
      </c>
      <c r="C141" s="82" t="s">
        <v>503</v>
      </c>
      <c r="D141" s="81" t="s">
        <v>504</v>
      </c>
      <c r="E141" s="81" t="s">
        <v>126</v>
      </c>
      <c r="F141" s="81" t="s">
        <v>501</v>
      </c>
      <c r="G141" s="83"/>
      <c r="H141" s="81" t="s">
        <v>128</v>
      </c>
      <c r="I141" s="81" t="s">
        <v>129</v>
      </c>
      <c r="J141" s="81" t="s">
        <v>135</v>
      </c>
      <c r="K141" s="81" t="s">
        <v>129</v>
      </c>
      <c r="L141" s="84" t="s">
        <v>650</v>
      </c>
      <c r="M141" s="85"/>
      <c r="N141" s="85"/>
      <c r="O141" s="86"/>
      <c r="P141" s="87"/>
      <c r="Q141" s="87"/>
      <c r="R141" s="87"/>
      <c r="S141" s="87" t="n">
        <f aca="false">Q141+R141</f>
        <v>0</v>
      </c>
      <c r="T141" s="81" t="n">
        <v>4</v>
      </c>
      <c r="U141" s="87" t="n">
        <v>120</v>
      </c>
      <c r="V141" s="81" t="n">
        <v>1</v>
      </c>
      <c r="W141" s="87" t="n">
        <v>55</v>
      </c>
      <c r="X141" s="81" t="n">
        <v>7</v>
      </c>
      <c r="Y141" s="87" t="n">
        <f aca="false">(T141*U141)+(V141*W141)</f>
        <v>535</v>
      </c>
      <c r="Z141" s="87" t="n">
        <f aca="false">S141+Y141</f>
        <v>535</v>
      </c>
      <c r="AA141" s="88"/>
      <c r="AB141" s="91"/>
      <c r="AC141" s="91"/>
      <c r="AD141" s="91"/>
      <c r="AE141" s="91"/>
    </row>
    <row r="142" s="92" customFormat="true" ht="39.55" hidden="false" customHeight="false" outlineLevel="0" collapsed="false">
      <c r="A142" s="81" t="s">
        <v>123</v>
      </c>
      <c r="B142" s="81" t="s">
        <v>123</v>
      </c>
      <c r="C142" s="82" t="s">
        <v>332</v>
      </c>
      <c r="D142" s="81" t="s">
        <v>333</v>
      </c>
      <c r="E142" s="81" t="s">
        <v>140</v>
      </c>
      <c r="F142" s="81" t="s">
        <v>1396</v>
      </c>
      <c r="G142" s="83"/>
      <c r="H142" s="81" t="s">
        <v>128</v>
      </c>
      <c r="I142" s="81" t="s">
        <v>129</v>
      </c>
      <c r="J142" s="81" t="s">
        <v>255</v>
      </c>
      <c r="K142" s="81" t="s">
        <v>129</v>
      </c>
      <c r="L142" s="84" t="s">
        <v>282</v>
      </c>
      <c r="M142" s="85"/>
      <c r="N142" s="85"/>
      <c r="O142" s="86"/>
      <c r="P142" s="87"/>
      <c r="Q142" s="87"/>
      <c r="R142" s="87"/>
      <c r="S142" s="87" t="n">
        <f aca="false">Q142+R142</f>
        <v>0</v>
      </c>
      <c r="T142" s="81" t="n">
        <v>4</v>
      </c>
      <c r="U142" s="87" t="n">
        <v>170.12</v>
      </c>
      <c r="V142" s="81" t="n">
        <v>1</v>
      </c>
      <c r="W142" s="87" t="n">
        <v>57</v>
      </c>
      <c r="X142" s="81" t="n">
        <v>5</v>
      </c>
      <c r="Y142" s="87" t="n">
        <f aca="false">(T142*U142)+(V142*W142)</f>
        <v>737.48</v>
      </c>
      <c r="Z142" s="87" t="n">
        <f aca="false">S142+Y142</f>
        <v>737.48</v>
      </c>
      <c r="AA142" s="88"/>
      <c r="AB142" s="91"/>
      <c r="AC142" s="91"/>
      <c r="AD142" s="91"/>
      <c r="AE142" s="91"/>
    </row>
    <row r="143" s="92" customFormat="true" ht="14.25" hidden="false" customHeight="false" outlineLevel="0" collapsed="false">
      <c r="A143" s="81" t="s">
        <v>123</v>
      </c>
      <c r="B143" s="81" t="s">
        <v>123</v>
      </c>
      <c r="C143" s="82" t="s">
        <v>405</v>
      </c>
      <c r="D143" s="81" t="s">
        <v>406</v>
      </c>
      <c r="E143" s="81" t="s">
        <v>140</v>
      </c>
      <c r="F143" s="81" t="s">
        <v>407</v>
      </c>
      <c r="G143" s="83"/>
      <c r="H143" s="81" t="s">
        <v>128</v>
      </c>
      <c r="I143" s="81" t="s">
        <v>129</v>
      </c>
      <c r="J143" s="81" t="s">
        <v>135</v>
      </c>
      <c r="K143" s="81" t="s">
        <v>129</v>
      </c>
      <c r="L143" s="84" t="s">
        <v>255</v>
      </c>
      <c r="M143" s="85"/>
      <c r="N143" s="85"/>
      <c r="O143" s="86"/>
      <c r="P143" s="87"/>
      <c r="Q143" s="87"/>
      <c r="R143" s="87"/>
      <c r="S143" s="87" t="n">
        <f aca="false">Q143+R143</f>
        <v>0</v>
      </c>
      <c r="T143" s="81" t="n">
        <v>4</v>
      </c>
      <c r="U143" s="87" t="n">
        <v>170.12</v>
      </c>
      <c r="V143" s="81" t="n">
        <v>1</v>
      </c>
      <c r="W143" s="87" t="n">
        <v>57</v>
      </c>
      <c r="X143" s="81" t="n">
        <v>5</v>
      </c>
      <c r="Y143" s="87" t="n">
        <f aca="false">(T143*U143)+(V143*W143)</f>
        <v>737.48</v>
      </c>
      <c r="Z143" s="87" t="n">
        <f aca="false">S143+Y143</f>
        <v>737.48</v>
      </c>
      <c r="AA143" s="88"/>
      <c r="AB143" s="91"/>
      <c r="AC143" s="91"/>
      <c r="AD143" s="91"/>
      <c r="AE143" s="91"/>
    </row>
    <row r="144" s="92" customFormat="true" ht="14.25" hidden="false" customHeight="false" outlineLevel="0" collapsed="false">
      <c r="A144" s="81" t="s">
        <v>123</v>
      </c>
      <c r="B144" s="81" t="s">
        <v>123</v>
      </c>
      <c r="C144" s="82" t="s">
        <v>193</v>
      </c>
      <c r="D144" s="81" t="s">
        <v>194</v>
      </c>
      <c r="E144" s="81" t="s">
        <v>126</v>
      </c>
      <c r="F144" s="81" t="s">
        <v>127</v>
      </c>
      <c r="G144" s="83"/>
      <c r="H144" s="81" t="s">
        <v>128</v>
      </c>
      <c r="I144" s="81" t="s">
        <v>129</v>
      </c>
      <c r="J144" s="81" t="s">
        <v>135</v>
      </c>
      <c r="K144" s="81" t="s">
        <v>129</v>
      </c>
      <c r="L144" s="84" t="s">
        <v>1397</v>
      </c>
      <c r="M144" s="85"/>
      <c r="N144" s="85"/>
      <c r="O144" s="86"/>
      <c r="P144" s="87"/>
      <c r="Q144" s="87"/>
      <c r="R144" s="87"/>
      <c r="S144" s="87" t="n">
        <f aca="false">Q144+R144</f>
        <v>0</v>
      </c>
      <c r="T144" s="81" t="n">
        <v>4</v>
      </c>
      <c r="U144" s="87" t="n">
        <v>120</v>
      </c>
      <c r="V144" s="81" t="n">
        <v>2</v>
      </c>
      <c r="W144" s="87" t="n">
        <v>55</v>
      </c>
      <c r="X144" s="81" t="n">
        <v>5</v>
      </c>
      <c r="Y144" s="87" t="n">
        <f aca="false">(T144*U144)+(V144*W144)</f>
        <v>590</v>
      </c>
      <c r="Z144" s="87" t="n">
        <f aca="false">S144+Y144</f>
        <v>590</v>
      </c>
      <c r="AA144" s="88"/>
      <c r="AB144" s="91"/>
      <c r="AC144" s="91"/>
      <c r="AD144" s="91"/>
      <c r="AE144" s="91"/>
    </row>
    <row r="145" s="92" customFormat="true" ht="14.25" hidden="false" customHeight="false" outlineLevel="0" collapsed="false">
      <c r="A145" s="81" t="s">
        <v>123</v>
      </c>
      <c r="B145" s="81" t="s">
        <v>123</v>
      </c>
      <c r="C145" s="82" t="s">
        <v>1345</v>
      </c>
      <c r="D145" s="81" t="s">
        <v>1346</v>
      </c>
      <c r="E145" s="81" t="s">
        <v>140</v>
      </c>
      <c r="F145" s="81" t="s">
        <v>1398</v>
      </c>
      <c r="G145" s="83"/>
      <c r="H145" s="81" t="s">
        <v>128</v>
      </c>
      <c r="I145" s="81" t="s">
        <v>129</v>
      </c>
      <c r="J145" s="81" t="s">
        <v>148</v>
      </c>
      <c r="K145" s="81" t="s">
        <v>129</v>
      </c>
      <c r="L145" s="84" t="s">
        <v>167</v>
      </c>
      <c r="M145" s="85"/>
      <c r="N145" s="85"/>
      <c r="O145" s="86"/>
      <c r="P145" s="87"/>
      <c r="Q145" s="87"/>
      <c r="R145" s="87"/>
      <c r="S145" s="87" t="n">
        <f aca="false">Q145+R145</f>
        <v>0</v>
      </c>
      <c r="T145" s="81" t="n">
        <v>4</v>
      </c>
      <c r="U145" s="87" t="n">
        <v>170.12</v>
      </c>
      <c r="V145" s="81" t="n">
        <v>1</v>
      </c>
      <c r="W145" s="87" t="n">
        <v>57</v>
      </c>
      <c r="X145" s="81" t="n">
        <v>6</v>
      </c>
      <c r="Y145" s="87" t="n">
        <f aca="false">(T145*U145)+(V145*W145)</f>
        <v>737.48</v>
      </c>
      <c r="Z145" s="87" t="n">
        <f aca="false">S145+Y145</f>
        <v>737.48</v>
      </c>
      <c r="AA145" s="88"/>
      <c r="AB145" s="91"/>
      <c r="AC145" s="91"/>
      <c r="AD145" s="91"/>
      <c r="AE145" s="91"/>
    </row>
    <row r="146" s="92" customFormat="true" ht="52.2" hidden="false" customHeight="false" outlineLevel="0" collapsed="false">
      <c r="A146" s="81" t="s">
        <v>123</v>
      </c>
      <c r="B146" s="81" t="s">
        <v>123</v>
      </c>
      <c r="C146" s="82" t="s">
        <v>1193</v>
      </c>
      <c r="D146" s="81" t="s">
        <v>1194</v>
      </c>
      <c r="E146" s="81" t="s">
        <v>289</v>
      </c>
      <c r="F146" s="81" t="s">
        <v>1399</v>
      </c>
      <c r="G146" s="83"/>
      <c r="H146" s="81" t="s">
        <v>7</v>
      </c>
      <c r="I146" s="81" t="s">
        <v>129</v>
      </c>
      <c r="J146" s="81" t="s">
        <v>135</v>
      </c>
      <c r="K146" s="81" t="s">
        <v>1400</v>
      </c>
      <c r="L146" s="84" t="s">
        <v>1401</v>
      </c>
      <c r="M146" s="85"/>
      <c r="N146" s="85"/>
      <c r="O146" s="86"/>
      <c r="P146" s="87"/>
      <c r="Q146" s="87"/>
      <c r="R146" s="87"/>
      <c r="S146" s="87" t="n">
        <f aca="false">Q146+R146</f>
        <v>0</v>
      </c>
      <c r="T146" s="81" t="n">
        <v>4</v>
      </c>
      <c r="U146" s="87" t="n">
        <v>313.28</v>
      </c>
      <c r="V146" s="81" t="n">
        <v>1</v>
      </c>
      <c r="W146" s="87" t="n">
        <v>94</v>
      </c>
      <c r="X146" s="81" t="n">
        <v>5</v>
      </c>
      <c r="Y146" s="87" t="n">
        <f aca="false">(T146*U146)+(V146*W146)</f>
        <v>1347.12</v>
      </c>
      <c r="Z146" s="87" t="n">
        <f aca="false">S146+Y146</f>
        <v>1347.12</v>
      </c>
      <c r="AA146" s="88"/>
      <c r="AB146" s="91"/>
      <c r="AC146" s="91"/>
      <c r="AD146" s="91"/>
      <c r="AE146" s="91"/>
    </row>
    <row r="147" s="92" customFormat="true" ht="14.25" hidden="false" customHeight="false" outlineLevel="0" collapsed="false">
      <c r="A147" s="81" t="s">
        <v>123</v>
      </c>
      <c r="B147" s="81" t="s">
        <v>123</v>
      </c>
      <c r="C147" s="82" t="s">
        <v>246</v>
      </c>
      <c r="D147" s="81" t="s">
        <v>247</v>
      </c>
      <c r="E147" s="81" t="s">
        <v>140</v>
      </c>
      <c r="F147" s="81" t="s">
        <v>241</v>
      </c>
      <c r="G147" s="83"/>
      <c r="H147" s="81" t="s">
        <v>128</v>
      </c>
      <c r="I147" s="81" t="s">
        <v>129</v>
      </c>
      <c r="J147" s="81" t="s">
        <v>211</v>
      </c>
      <c r="K147" s="81" t="s">
        <v>129</v>
      </c>
      <c r="L147" s="84" t="s">
        <v>1402</v>
      </c>
      <c r="M147" s="85"/>
      <c r="N147" s="85"/>
      <c r="O147" s="86"/>
      <c r="P147" s="87"/>
      <c r="Q147" s="87"/>
      <c r="R147" s="87"/>
      <c r="S147" s="87" t="n">
        <f aca="false">Q147+R147</f>
        <v>0</v>
      </c>
      <c r="T147" s="81" t="n">
        <v>2</v>
      </c>
      <c r="U147" s="87" t="n">
        <v>170.12</v>
      </c>
      <c r="V147" s="81" t="n">
        <v>1</v>
      </c>
      <c r="W147" s="87" t="n">
        <v>57</v>
      </c>
      <c r="X147" s="81" t="n">
        <v>5</v>
      </c>
      <c r="Y147" s="87" t="n">
        <f aca="false">(T147*U147)+(V147*W147)</f>
        <v>397.24</v>
      </c>
      <c r="Z147" s="87" t="n">
        <f aca="false">S147+Y147</f>
        <v>397.24</v>
      </c>
      <c r="AA147" s="88"/>
      <c r="AB147" s="91"/>
      <c r="AC147" s="91"/>
      <c r="AD147" s="91"/>
      <c r="AE147" s="91"/>
    </row>
    <row r="148" s="92" customFormat="true" ht="14.25" hidden="false" customHeight="false" outlineLevel="0" collapsed="false">
      <c r="A148" s="81" t="s">
        <v>123</v>
      </c>
      <c r="B148" s="81" t="s">
        <v>123</v>
      </c>
      <c r="C148" s="82" t="s">
        <v>1345</v>
      </c>
      <c r="D148" s="81" t="s">
        <v>1346</v>
      </c>
      <c r="E148" s="81" t="s">
        <v>140</v>
      </c>
      <c r="F148" s="81" t="s">
        <v>1403</v>
      </c>
      <c r="G148" s="83"/>
      <c r="H148" s="81" t="s">
        <v>128</v>
      </c>
      <c r="I148" s="81" t="s">
        <v>129</v>
      </c>
      <c r="J148" s="81" t="s">
        <v>135</v>
      </c>
      <c r="K148" s="81" t="s">
        <v>129</v>
      </c>
      <c r="L148" s="84" t="s">
        <v>433</v>
      </c>
      <c r="M148" s="85"/>
      <c r="N148" s="85"/>
      <c r="O148" s="86"/>
      <c r="P148" s="87"/>
      <c r="Q148" s="87"/>
      <c r="R148" s="87"/>
      <c r="S148" s="87" t="n">
        <f aca="false">Q148+R148</f>
        <v>0</v>
      </c>
      <c r="T148" s="81" t="n">
        <v>2</v>
      </c>
      <c r="U148" s="87" t="n">
        <v>170.12</v>
      </c>
      <c r="V148" s="81" t="n">
        <v>1</v>
      </c>
      <c r="W148" s="87" t="n">
        <v>57</v>
      </c>
      <c r="X148" s="81" t="n">
        <v>3</v>
      </c>
      <c r="Y148" s="87" t="n">
        <f aca="false">(T148*U148)+(V148*W148)</f>
        <v>397.24</v>
      </c>
      <c r="Z148" s="87" t="n">
        <f aca="false">S148+Y148</f>
        <v>397.24</v>
      </c>
      <c r="AA148" s="88"/>
      <c r="AB148" s="91"/>
      <c r="AC148" s="91"/>
      <c r="AD148" s="91"/>
      <c r="AE148" s="91"/>
    </row>
    <row r="149" s="92" customFormat="true" ht="14.25" hidden="false" customHeight="false" outlineLevel="0" collapsed="false">
      <c r="A149" s="81" t="s">
        <v>123</v>
      </c>
      <c r="B149" s="81" t="s">
        <v>123</v>
      </c>
      <c r="C149" s="82" t="s">
        <v>227</v>
      </c>
      <c r="D149" s="81" t="s">
        <v>228</v>
      </c>
      <c r="E149" s="81" t="s">
        <v>126</v>
      </c>
      <c r="F149" s="81" t="s">
        <v>241</v>
      </c>
      <c r="G149" s="83"/>
      <c r="H149" s="81" t="s">
        <v>128</v>
      </c>
      <c r="I149" s="81" t="s">
        <v>129</v>
      </c>
      <c r="J149" s="81" t="s">
        <v>211</v>
      </c>
      <c r="K149" s="81" t="s">
        <v>129</v>
      </c>
      <c r="L149" s="84" t="s">
        <v>1402</v>
      </c>
      <c r="M149" s="85"/>
      <c r="N149" s="85"/>
      <c r="O149" s="86"/>
      <c r="P149" s="87"/>
      <c r="Q149" s="87"/>
      <c r="R149" s="87"/>
      <c r="S149" s="87" t="n">
        <f aca="false">Q149+R149</f>
        <v>0</v>
      </c>
      <c r="T149" s="81" t="n">
        <v>2</v>
      </c>
      <c r="U149" s="87" t="n">
        <v>120</v>
      </c>
      <c r="V149" s="81" t="n">
        <v>1</v>
      </c>
      <c r="W149" s="87" t="n">
        <v>55</v>
      </c>
      <c r="X149" s="81" t="n">
        <v>3</v>
      </c>
      <c r="Y149" s="87" t="n">
        <f aca="false">(T149*U149)+(V149*W149)</f>
        <v>295</v>
      </c>
      <c r="Z149" s="87" t="n">
        <f aca="false">S149+Y149</f>
        <v>295</v>
      </c>
      <c r="AA149" s="88"/>
      <c r="AB149" s="91"/>
      <c r="AC149" s="91"/>
      <c r="AD149" s="91"/>
      <c r="AE149" s="91"/>
    </row>
    <row r="150" s="92" customFormat="true" ht="14.25" hidden="false" customHeight="false" outlineLevel="0" collapsed="false">
      <c r="A150" s="81" t="s">
        <v>123</v>
      </c>
      <c r="B150" s="81" t="s">
        <v>123</v>
      </c>
      <c r="C150" s="82" t="s">
        <v>309</v>
      </c>
      <c r="D150" s="81" t="s">
        <v>310</v>
      </c>
      <c r="E150" s="81" t="s">
        <v>140</v>
      </c>
      <c r="F150" s="81" t="s">
        <v>492</v>
      </c>
      <c r="G150" s="83"/>
      <c r="H150" s="81" t="s">
        <v>128</v>
      </c>
      <c r="I150" s="81" t="s">
        <v>129</v>
      </c>
      <c r="J150" s="81" t="s">
        <v>135</v>
      </c>
      <c r="K150" s="81" t="s">
        <v>129</v>
      </c>
      <c r="L150" s="84" t="s">
        <v>1404</v>
      </c>
      <c r="M150" s="85"/>
      <c r="N150" s="85"/>
      <c r="O150" s="86"/>
      <c r="P150" s="87"/>
      <c r="Q150" s="87"/>
      <c r="R150" s="87"/>
      <c r="S150" s="87" t="n">
        <f aca="false">Q150+R150</f>
        <v>0</v>
      </c>
      <c r="T150" s="81" t="n">
        <v>2</v>
      </c>
      <c r="U150" s="87" t="n">
        <v>170.12</v>
      </c>
      <c r="V150" s="81" t="n">
        <v>5</v>
      </c>
      <c r="W150" s="87" t="n">
        <v>57</v>
      </c>
      <c r="X150" s="81" t="n">
        <v>3</v>
      </c>
      <c r="Y150" s="87" t="n">
        <f aca="false">(T150*U150)+(V150*W150)</f>
        <v>625.24</v>
      </c>
      <c r="Z150" s="87" t="n">
        <f aca="false">S150+Y150</f>
        <v>625.24</v>
      </c>
      <c r="AA150" s="88"/>
      <c r="AB150" s="91"/>
      <c r="AC150" s="91"/>
      <c r="AD150" s="91"/>
      <c r="AE150" s="91"/>
    </row>
    <row r="151" s="92" customFormat="true" ht="26.85" hidden="false" customHeight="false" outlineLevel="0" collapsed="false">
      <c r="A151" s="81" t="s">
        <v>123</v>
      </c>
      <c r="B151" s="81" t="s">
        <v>123</v>
      </c>
      <c r="C151" s="82" t="s">
        <v>295</v>
      </c>
      <c r="D151" s="81" t="s">
        <v>296</v>
      </c>
      <c r="E151" s="81" t="s">
        <v>140</v>
      </c>
      <c r="F151" s="81" t="s">
        <v>1405</v>
      </c>
      <c r="G151" s="83"/>
      <c r="H151" s="81" t="s">
        <v>128</v>
      </c>
      <c r="I151" s="81" t="s">
        <v>129</v>
      </c>
      <c r="J151" s="81" t="s">
        <v>135</v>
      </c>
      <c r="K151" s="81" t="s">
        <v>129</v>
      </c>
      <c r="L151" s="84" t="s">
        <v>1406</v>
      </c>
      <c r="M151" s="85"/>
      <c r="N151" s="85"/>
      <c r="O151" s="86"/>
      <c r="P151" s="87"/>
      <c r="Q151" s="87"/>
      <c r="R151" s="87"/>
      <c r="S151" s="87" t="n">
        <f aca="false">Q151+R151</f>
        <v>0</v>
      </c>
      <c r="T151" s="81" t="n">
        <v>3</v>
      </c>
      <c r="U151" s="87" t="n">
        <v>170.12</v>
      </c>
      <c r="V151" s="81" t="n">
        <v>2</v>
      </c>
      <c r="W151" s="87" t="n">
        <v>57</v>
      </c>
      <c r="X151" s="81" t="n">
        <v>7</v>
      </c>
      <c r="Y151" s="87" t="n">
        <f aca="false">(T151*U151)+(V151*W151)</f>
        <v>624.36</v>
      </c>
      <c r="Z151" s="87" t="n">
        <f aca="false">S151+Y151</f>
        <v>624.36</v>
      </c>
      <c r="AA151" s="88"/>
      <c r="AB151" s="91"/>
      <c r="AC151" s="91"/>
      <c r="AD151" s="91"/>
      <c r="AE151" s="91"/>
    </row>
    <row r="152" s="92" customFormat="true" ht="14.25" hidden="false" customHeight="false" outlineLevel="0" collapsed="false">
      <c r="A152" s="81" t="s">
        <v>123</v>
      </c>
      <c r="B152" s="81" t="s">
        <v>123</v>
      </c>
      <c r="C152" s="82" t="s">
        <v>1407</v>
      </c>
      <c r="D152" s="81" t="s">
        <v>1408</v>
      </c>
      <c r="E152" s="81" t="s">
        <v>126</v>
      </c>
      <c r="F152" s="81" t="s">
        <v>1409</v>
      </c>
      <c r="G152" s="83"/>
      <c r="H152" s="81" t="s">
        <v>713</v>
      </c>
      <c r="I152" s="81" t="s">
        <v>129</v>
      </c>
      <c r="J152" s="81" t="s">
        <v>211</v>
      </c>
      <c r="K152" s="81" t="s">
        <v>129</v>
      </c>
      <c r="L152" s="84" t="s">
        <v>1410</v>
      </c>
      <c r="M152" s="85"/>
      <c r="N152" s="85"/>
      <c r="O152" s="86"/>
      <c r="P152" s="87"/>
      <c r="Q152" s="87"/>
      <c r="R152" s="87"/>
      <c r="S152" s="87" t="n">
        <f aca="false">Q152+R152</f>
        <v>0</v>
      </c>
      <c r="T152" s="81" t="n">
        <v>5</v>
      </c>
      <c r="U152" s="87" t="n">
        <v>120</v>
      </c>
      <c r="V152" s="81" t="n">
        <v>1</v>
      </c>
      <c r="W152" s="87" t="n">
        <v>55</v>
      </c>
      <c r="X152" s="81" t="n">
        <v>5</v>
      </c>
      <c r="Y152" s="87" t="n">
        <f aca="false">(T152*U152)+(V152*W152)</f>
        <v>655</v>
      </c>
      <c r="Z152" s="87" t="n">
        <f aca="false">S152+Y152</f>
        <v>655</v>
      </c>
      <c r="AA152" s="88"/>
      <c r="AB152" s="91"/>
      <c r="AC152" s="91"/>
      <c r="AD152" s="91"/>
      <c r="AE152" s="91"/>
    </row>
    <row r="153" s="92" customFormat="true" ht="14.25" hidden="false" customHeight="false" outlineLevel="0" collapsed="false">
      <c r="A153" s="81" t="s">
        <v>123</v>
      </c>
      <c r="B153" s="81" t="s">
        <v>123</v>
      </c>
      <c r="C153" s="82" t="s">
        <v>249</v>
      </c>
      <c r="D153" s="81" t="s">
        <v>250</v>
      </c>
      <c r="E153" s="81" t="s">
        <v>126</v>
      </c>
      <c r="F153" s="81" t="s">
        <v>127</v>
      </c>
      <c r="G153" s="83"/>
      <c r="H153" s="81" t="s">
        <v>128</v>
      </c>
      <c r="I153" s="81" t="s">
        <v>129</v>
      </c>
      <c r="J153" s="81" t="s">
        <v>135</v>
      </c>
      <c r="K153" s="81" t="s">
        <v>129</v>
      </c>
      <c r="L153" s="84" t="s">
        <v>1411</v>
      </c>
      <c r="M153" s="85"/>
      <c r="N153" s="85"/>
      <c r="O153" s="86"/>
      <c r="P153" s="87"/>
      <c r="Q153" s="87"/>
      <c r="R153" s="87"/>
      <c r="S153" s="87" t="n">
        <f aca="false">Q153+R153</f>
        <v>0</v>
      </c>
      <c r="T153" s="81" t="n">
        <v>4</v>
      </c>
      <c r="U153" s="87" t="n">
        <v>120</v>
      </c>
      <c r="V153" s="81" t="n">
        <v>1</v>
      </c>
      <c r="W153" s="87" t="n">
        <v>55</v>
      </c>
      <c r="X153" s="81" t="n">
        <v>6</v>
      </c>
      <c r="Y153" s="87" t="n">
        <f aca="false">(T153*U153)+(V153*W153)</f>
        <v>535</v>
      </c>
      <c r="Z153" s="87" t="n">
        <f aca="false">S153+Y153</f>
        <v>535</v>
      </c>
      <c r="AA153" s="88"/>
      <c r="AB153" s="91"/>
      <c r="AC153" s="91"/>
      <c r="AD153" s="91"/>
      <c r="AE153" s="91"/>
    </row>
    <row r="154" s="92" customFormat="true" ht="14.25" hidden="false" customHeight="false" outlineLevel="0" collapsed="false">
      <c r="A154" s="81" t="s">
        <v>123</v>
      </c>
      <c r="B154" s="81" t="s">
        <v>123</v>
      </c>
      <c r="C154" s="82" t="s">
        <v>276</v>
      </c>
      <c r="D154" s="81" t="s">
        <v>277</v>
      </c>
      <c r="E154" s="81" t="s">
        <v>126</v>
      </c>
      <c r="F154" s="81" t="s">
        <v>278</v>
      </c>
      <c r="G154" s="83"/>
      <c r="H154" s="81" t="s">
        <v>128</v>
      </c>
      <c r="I154" s="81" t="s">
        <v>129</v>
      </c>
      <c r="J154" s="81" t="s">
        <v>135</v>
      </c>
      <c r="K154" s="81" t="s">
        <v>129</v>
      </c>
      <c r="L154" s="84" t="s">
        <v>279</v>
      </c>
      <c r="M154" s="85"/>
      <c r="N154" s="85"/>
      <c r="O154" s="86"/>
      <c r="P154" s="87"/>
      <c r="Q154" s="87"/>
      <c r="R154" s="87"/>
      <c r="S154" s="87" t="n">
        <f aca="false">Q154+R154</f>
        <v>0</v>
      </c>
      <c r="T154" s="81" t="n">
        <v>3</v>
      </c>
      <c r="U154" s="87" t="n">
        <v>120</v>
      </c>
      <c r="V154" s="81" t="n">
        <v>1</v>
      </c>
      <c r="W154" s="87" t="n">
        <v>55</v>
      </c>
      <c r="X154" s="81" t="n">
        <v>5</v>
      </c>
      <c r="Y154" s="87" t="n">
        <f aca="false">(T154*U154)+(V154*W154)</f>
        <v>415</v>
      </c>
      <c r="Z154" s="87" t="n">
        <f aca="false">S154+Y154</f>
        <v>415</v>
      </c>
      <c r="AA154" s="88"/>
      <c r="AB154" s="91"/>
      <c r="AC154" s="91"/>
      <c r="AD154" s="91"/>
      <c r="AE154" s="91"/>
    </row>
    <row r="155" s="92" customFormat="true" ht="14.25" hidden="false" customHeight="false" outlineLevel="0" collapsed="false">
      <c r="A155" s="81" t="s">
        <v>123</v>
      </c>
      <c r="B155" s="81" t="s">
        <v>123</v>
      </c>
      <c r="C155" s="82" t="s">
        <v>238</v>
      </c>
      <c r="D155" s="81" t="s">
        <v>239</v>
      </c>
      <c r="E155" s="81" t="s">
        <v>140</v>
      </c>
      <c r="F155" s="81" t="s">
        <v>240</v>
      </c>
      <c r="G155" s="83"/>
      <c r="H155" s="81" t="s">
        <v>128</v>
      </c>
      <c r="I155" s="81" t="s">
        <v>129</v>
      </c>
      <c r="J155" s="81" t="s">
        <v>135</v>
      </c>
      <c r="K155" s="81" t="s">
        <v>129</v>
      </c>
      <c r="L155" s="84" t="s">
        <v>318</v>
      </c>
      <c r="M155" s="85"/>
      <c r="N155" s="85"/>
      <c r="O155" s="86"/>
      <c r="P155" s="87"/>
      <c r="Q155" s="87"/>
      <c r="R155" s="87"/>
      <c r="S155" s="87" t="n">
        <f aca="false">Q155+R155</f>
        <v>0</v>
      </c>
      <c r="T155" s="81" t="n">
        <v>3</v>
      </c>
      <c r="U155" s="87" t="n">
        <v>170.12</v>
      </c>
      <c r="V155" s="81" t="n">
        <v>1</v>
      </c>
      <c r="W155" s="87" t="n">
        <v>57</v>
      </c>
      <c r="X155" s="81" t="n">
        <v>4</v>
      </c>
      <c r="Y155" s="87" t="n">
        <f aca="false">(T155*U155)+(V155*W155)</f>
        <v>567.36</v>
      </c>
      <c r="Z155" s="87" t="n">
        <f aca="false">S155+Y155</f>
        <v>567.36</v>
      </c>
      <c r="AA155" s="88"/>
      <c r="AB155" s="91"/>
      <c r="AC155" s="91"/>
      <c r="AD155" s="91"/>
      <c r="AE155" s="91"/>
    </row>
    <row r="156" s="92" customFormat="true" ht="14.25" hidden="false" customHeight="false" outlineLevel="0" collapsed="false">
      <c r="A156" s="81" t="s">
        <v>123</v>
      </c>
      <c r="B156" s="81" t="s">
        <v>123</v>
      </c>
      <c r="C156" s="82" t="s">
        <v>256</v>
      </c>
      <c r="D156" s="81" t="s">
        <v>257</v>
      </c>
      <c r="E156" s="81" t="s">
        <v>140</v>
      </c>
      <c r="F156" s="81" t="s">
        <v>161</v>
      </c>
      <c r="G156" s="83"/>
      <c r="H156" s="81" t="s">
        <v>128</v>
      </c>
      <c r="I156" s="81" t="s">
        <v>129</v>
      </c>
      <c r="J156" s="81" t="s">
        <v>135</v>
      </c>
      <c r="K156" s="81" t="s">
        <v>129</v>
      </c>
      <c r="L156" s="84" t="s">
        <v>318</v>
      </c>
      <c r="M156" s="85"/>
      <c r="N156" s="85"/>
      <c r="O156" s="86"/>
      <c r="P156" s="87"/>
      <c r="Q156" s="87"/>
      <c r="R156" s="87"/>
      <c r="S156" s="87" t="n">
        <f aca="false">Q156+R156</f>
        <v>0</v>
      </c>
      <c r="T156" s="81" t="n">
        <v>3</v>
      </c>
      <c r="U156" s="87" t="n">
        <v>170.12</v>
      </c>
      <c r="V156" s="81" t="n">
        <v>1</v>
      </c>
      <c r="W156" s="87" t="n">
        <v>57</v>
      </c>
      <c r="X156" s="81" t="n">
        <v>4</v>
      </c>
      <c r="Y156" s="87" t="n">
        <f aca="false">(T156*U156)+(V156*W156)</f>
        <v>567.36</v>
      </c>
      <c r="Z156" s="87" t="n">
        <f aca="false">S156+Y156</f>
        <v>567.36</v>
      </c>
      <c r="AA156" s="88"/>
      <c r="AB156" s="91"/>
      <c r="AC156" s="91"/>
      <c r="AD156" s="91"/>
      <c r="AE156" s="91"/>
    </row>
    <row r="157" s="92" customFormat="true" ht="26.85" hidden="false" customHeight="false" outlineLevel="0" collapsed="false">
      <c r="A157" s="81" t="s">
        <v>123</v>
      </c>
      <c r="B157" s="81" t="s">
        <v>123</v>
      </c>
      <c r="C157" s="82" t="s">
        <v>270</v>
      </c>
      <c r="D157" s="81" t="s">
        <v>271</v>
      </c>
      <c r="E157" s="81" t="s">
        <v>140</v>
      </c>
      <c r="F157" s="81" t="s">
        <v>1412</v>
      </c>
      <c r="G157" s="83"/>
      <c r="H157" s="81" t="s">
        <v>128</v>
      </c>
      <c r="I157" s="81" t="s">
        <v>129</v>
      </c>
      <c r="J157" s="81" t="s">
        <v>135</v>
      </c>
      <c r="K157" s="81" t="s">
        <v>129</v>
      </c>
      <c r="L157" s="84" t="s">
        <v>273</v>
      </c>
      <c r="M157" s="85"/>
      <c r="N157" s="85"/>
      <c r="O157" s="86"/>
      <c r="P157" s="87"/>
      <c r="Q157" s="87"/>
      <c r="R157" s="87"/>
      <c r="S157" s="87" t="n">
        <f aca="false">Q157+R157</f>
        <v>0</v>
      </c>
      <c r="T157" s="81" t="n">
        <v>3</v>
      </c>
      <c r="U157" s="87" t="n">
        <v>170.12</v>
      </c>
      <c r="V157" s="81" t="n">
        <v>1</v>
      </c>
      <c r="W157" s="87" t="n">
        <v>57</v>
      </c>
      <c r="X157" s="81" t="n">
        <v>4</v>
      </c>
      <c r="Y157" s="87" t="n">
        <f aca="false">(T157*U157)+(V157*W157)</f>
        <v>567.36</v>
      </c>
      <c r="Z157" s="87" t="n">
        <f aca="false">S157+Y157</f>
        <v>567.36</v>
      </c>
      <c r="AA157" s="88"/>
      <c r="AB157" s="91"/>
      <c r="AC157" s="91"/>
      <c r="AD157" s="91"/>
      <c r="AE157" s="91"/>
    </row>
    <row r="158" s="92" customFormat="true" ht="26.85" hidden="false" customHeight="false" outlineLevel="0" collapsed="false">
      <c r="A158" s="81" t="s">
        <v>123</v>
      </c>
      <c r="B158" s="81" t="s">
        <v>123</v>
      </c>
      <c r="C158" s="82" t="s">
        <v>270</v>
      </c>
      <c r="D158" s="81" t="s">
        <v>271</v>
      </c>
      <c r="E158" s="81" t="s">
        <v>140</v>
      </c>
      <c r="F158" s="81" t="s">
        <v>1413</v>
      </c>
      <c r="G158" s="83"/>
      <c r="H158" s="81" t="s">
        <v>128</v>
      </c>
      <c r="I158" s="81" t="s">
        <v>129</v>
      </c>
      <c r="J158" s="81" t="s">
        <v>135</v>
      </c>
      <c r="K158" s="81" t="s">
        <v>129</v>
      </c>
      <c r="L158" s="84" t="s">
        <v>275</v>
      </c>
      <c r="M158" s="85"/>
      <c r="N158" s="85"/>
      <c r="O158" s="86"/>
      <c r="P158" s="87"/>
      <c r="Q158" s="87"/>
      <c r="R158" s="87"/>
      <c r="S158" s="87" t="n">
        <f aca="false">Q158+R158</f>
        <v>0</v>
      </c>
      <c r="T158" s="81" t="n">
        <v>3</v>
      </c>
      <c r="U158" s="87" t="n">
        <v>170.12</v>
      </c>
      <c r="V158" s="81" t="n">
        <v>1</v>
      </c>
      <c r="W158" s="87" t="n">
        <v>57</v>
      </c>
      <c r="X158" s="81" t="n">
        <v>4</v>
      </c>
      <c r="Y158" s="87" t="n">
        <f aca="false">(T158*U158)+(V158*W158)</f>
        <v>567.36</v>
      </c>
      <c r="Z158" s="87" t="n">
        <f aca="false">S158+Y158</f>
        <v>567.36</v>
      </c>
      <c r="AA158" s="88"/>
      <c r="AB158" s="91"/>
      <c r="AC158" s="91"/>
      <c r="AD158" s="91"/>
      <c r="AE158" s="91"/>
    </row>
    <row r="159" s="92" customFormat="true" ht="14.25" hidden="false" customHeight="false" outlineLevel="0" collapsed="false">
      <c r="A159" s="81" t="s">
        <v>123</v>
      </c>
      <c r="B159" s="81" t="s">
        <v>123</v>
      </c>
      <c r="C159" s="82" t="s">
        <v>270</v>
      </c>
      <c r="D159" s="81" t="s">
        <v>271</v>
      </c>
      <c r="E159" s="81" t="s">
        <v>140</v>
      </c>
      <c r="F159" s="81" t="s">
        <v>1414</v>
      </c>
      <c r="G159" s="83"/>
      <c r="H159" s="81" t="s">
        <v>128</v>
      </c>
      <c r="I159" s="81" t="s">
        <v>129</v>
      </c>
      <c r="J159" s="81" t="s">
        <v>135</v>
      </c>
      <c r="K159" s="81" t="s">
        <v>129</v>
      </c>
      <c r="L159" s="84" t="s">
        <v>273</v>
      </c>
      <c r="M159" s="85"/>
      <c r="N159" s="85"/>
      <c r="O159" s="86"/>
      <c r="P159" s="87"/>
      <c r="Q159" s="87"/>
      <c r="R159" s="87"/>
      <c r="S159" s="87" t="n">
        <f aca="false">Q159+R159</f>
        <v>0</v>
      </c>
      <c r="T159" s="81" t="n">
        <v>3</v>
      </c>
      <c r="U159" s="87" t="n">
        <v>170.12</v>
      </c>
      <c r="V159" s="81" t="n">
        <v>1</v>
      </c>
      <c r="W159" s="87" t="n">
        <v>57</v>
      </c>
      <c r="X159" s="81" t="n">
        <v>4</v>
      </c>
      <c r="Y159" s="87" t="n">
        <f aca="false">(T159*U159)+(V159*W159)</f>
        <v>567.36</v>
      </c>
      <c r="Z159" s="87" t="n">
        <f aca="false">S159+Y159</f>
        <v>567.36</v>
      </c>
      <c r="AA159" s="88"/>
      <c r="AB159" s="91"/>
      <c r="AC159" s="91"/>
      <c r="AD159" s="91"/>
      <c r="AE159" s="91"/>
    </row>
    <row r="160" s="92" customFormat="true" ht="14.25" hidden="false" customHeight="false" outlineLevel="0" collapsed="false">
      <c r="A160" s="81" t="s">
        <v>123</v>
      </c>
      <c r="B160" s="81" t="s">
        <v>123</v>
      </c>
      <c r="C160" s="82" t="s">
        <v>133</v>
      </c>
      <c r="D160" s="81" t="s">
        <v>134</v>
      </c>
      <c r="E160" s="81" t="s">
        <v>126</v>
      </c>
      <c r="F160" s="81" t="s">
        <v>127</v>
      </c>
      <c r="G160" s="83"/>
      <c r="H160" s="81" t="s">
        <v>128</v>
      </c>
      <c r="I160" s="81" t="s">
        <v>129</v>
      </c>
      <c r="J160" s="81" t="s">
        <v>135</v>
      </c>
      <c r="K160" s="81" t="s">
        <v>129</v>
      </c>
      <c r="L160" s="84" t="s">
        <v>1415</v>
      </c>
      <c r="M160" s="85"/>
      <c r="N160" s="85"/>
      <c r="O160" s="86"/>
      <c r="P160" s="87"/>
      <c r="Q160" s="87"/>
      <c r="R160" s="87"/>
      <c r="S160" s="87" t="n">
        <f aca="false">Q160+R160</f>
        <v>0</v>
      </c>
      <c r="T160" s="81" t="n">
        <v>3</v>
      </c>
      <c r="U160" s="87" t="n">
        <v>120</v>
      </c>
      <c r="V160" s="81" t="n">
        <v>4</v>
      </c>
      <c r="W160" s="87" t="n">
        <v>55</v>
      </c>
      <c r="X160" s="81" t="n">
        <v>4</v>
      </c>
      <c r="Y160" s="87" t="n">
        <f aca="false">(T160*U160)+(V160*W160)</f>
        <v>580</v>
      </c>
      <c r="Z160" s="87" t="n">
        <f aca="false">S160+Y160</f>
        <v>580</v>
      </c>
      <c r="AA160" s="88"/>
      <c r="AB160" s="91"/>
      <c r="AC160" s="91"/>
      <c r="AD160" s="91"/>
      <c r="AE160" s="91"/>
    </row>
    <row r="161" s="92" customFormat="true" ht="26.85" hidden="false" customHeight="false" outlineLevel="0" collapsed="false">
      <c r="A161" s="81" t="s">
        <v>123</v>
      </c>
      <c r="B161" s="81" t="s">
        <v>123</v>
      </c>
      <c r="C161" s="82" t="s">
        <v>937</v>
      </c>
      <c r="D161" s="81" t="s">
        <v>938</v>
      </c>
      <c r="E161" s="81" t="s">
        <v>170</v>
      </c>
      <c r="F161" s="81" t="s">
        <v>1416</v>
      </c>
      <c r="G161" s="83"/>
      <c r="H161" s="81" t="s">
        <v>732</v>
      </c>
      <c r="I161" s="81" t="s">
        <v>129</v>
      </c>
      <c r="J161" s="81" t="s">
        <v>433</v>
      </c>
      <c r="K161" s="81" t="s">
        <v>129</v>
      </c>
      <c r="L161" s="84" t="s">
        <v>135</v>
      </c>
      <c r="M161" s="85"/>
      <c r="N161" s="85"/>
      <c r="O161" s="86"/>
      <c r="P161" s="87"/>
      <c r="Q161" s="87"/>
      <c r="R161" s="87"/>
      <c r="S161" s="87" t="n">
        <f aca="false">Q161+R161</f>
        <v>0</v>
      </c>
      <c r="T161" s="81" t="n">
        <v>3</v>
      </c>
      <c r="U161" s="87" t="n">
        <v>170.12</v>
      </c>
      <c r="V161" s="81" t="n">
        <v>1</v>
      </c>
      <c r="W161" s="87" t="n">
        <v>57</v>
      </c>
      <c r="X161" s="81" t="n">
        <v>7</v>
      </c>
      <c r="Y161" s="87" t="n">
        <f aca="false">(T161*U161)+(V161*W161)</f>
        <v>567.36</v>
      </c>
      <c r="Z161" s="87" t="n">
        <f aca="false">S161+Y161</f>
        <v>567.36</v>
      </c>
      <c r="AA161" s="88"/>
      <c r="AB161" s="91"/>
      <c r="AC161" s="91"/>
      <c r="AD161" s="91"/>
      <c r="AE161" s="91"/>
    </row>
    <row r="162" s="92" customFormat="true" ht="26.85" hidden="false" customHeight="false" outlineLevel="0" collapsed="false">
      <c r="A162" s="81" t="s">
        <v>123</v>
      </c>
      <c r="B162" s="81" t="s">
        <v>123</v>
      </c>
      <c r="C162" s="82" t="s">
        <v>386</v>
      </c>
      <c r="D162" s="81" t="s">
        <v>387</v>
      </c>
      <c r="E162" s="81" t="s">
        <v>126</v>
      </c>
      <c r="F162" s="81" t="s">
        <v>388</v>
      </c>
      <c r="G162" s="83"/>
      <c r="H162" s="81" t="s">
        <v>128</v>
      </c>
      <c r="I162" s="81" t="s">
        <v>129</v>
      </c>
      <c r="J162" s="81" t="s">
        <v>135</v>
      </c>
      <c r="K162" s="81" t="s">
        <v>129</v>
      </c>
      <c r="L162" s="84" t="s">
        <v>1417</v>
      </c>
      <c r="M162" s="85"/>
      <c r="N162" s="85"/>
      <c r="O162" s="86"/>
      <c r="P162" s="87"/>
      <c r="Q162" s="87"/>
      <c r="R162" s="87"/>
      <c r="S162" s="87" t="n">
        <f aca="false">Q162+R162</f>
        <v>0</v>
      </c>
      <c r="T162" s="81" t="n">
        <v>3</v>
      </c>
      <c r="U162" s="87" t="n">
        <v>120</v>
      </c>
      <c r="V162" s="81" t="n">
        <v>2</v>
      </c>
      <c r="W162" s="87" t="n">
        <v>55</v>
      </c>
      <c r="X162" s="81" t="n">
        <v>4</v>
      </c>
      <c r="Y162" s="87" t="n">
        <f aca="false">(T162*U162)+(V162*W162)</f>
        <v>470</v>
      </c>
      <c r="Z162" s="87" t="n">
        <f aca="false">S162+Y162</f>
        <v>470</v>
      </c>
      <c r="AA162" s="88"/>
      <c r="AB162" s="91"/>
      <c r="AC162" s="91"/>
      <c r="AD162" s="91"/>
      <c r="AE162" s="91"/>
    </row>
    <row r="163" s="92" customFormat="true" ht="26.85" hidden="false" customHeight="false" outlineLevel="0" collapsed="false">
      <c r="A163" s="81" t="s">
        <v>123</v>
      </c>
      <c r="B163" s="81" t="s">
        <v>123</v>
      </c>
      <c r="C163" s="82" t="s">
        <v>937</v>
      </c>
      <c r="D163" s="81" t="s">
        <v>938</v>
      </c>
      <c r="E163" s="81" t="s">
        <v>170</v>
      </c>
      <c r="F163" s="81" t="s">
        <v>1418</v>
      </c>
      <c r="G163" s="83"/>
      <c r="H163" s="81" t="s">
        <v>128</v>
      </c>
      <c r="I163" s="81" t="s">
        <v>129</v>
      </c>
      <c r="J163" s="81" t="s">
        <v>433</v>
      </c>
      <c r="K163" s="81" t="s">
        <v>129</v>
      </c>
      <c r="L163" s="84" t="s">
        <v>237</v>
      </c>
      <c r="M163" s="85"/>
      <c r="N163" s="85"/>
      <c r="O163" s="86"/>
      <c r="P163" s="87"/>
      <c r="Q163" s="87"/>
      <c r="R163" s="87"/>
      <c r="S163" s="87" t="n">
        <f aca="false">Q163+R163</f>
        <v>0</v>
      </c>
      <c r="T163" s="81" t="n">
        <v>3</v>
      </c>
      <c r="U163" s="87" t="n">
        <v>170.12</v>
      </c>
      <c r="V163" s="81" t="n">
        <v>1</v>
      </c>
      <c r="W163" s="87" t="n">
        <v>57</v>
      </c>
      <c r="X163" s="81" t="n">
        <v>5</v>
      </c>
      <c r="Y163" s="87" t="n">
        <f aca="false">(T163*U163)+(V163*W163)</f>
        <v>567.36</v>
      </c>
      <c r="Z163" s="87" t="n">
        <f aca="false">S163+Y163</f>
        <v>567.36</v>
      </c>
      <c r="AA163" s="88"/>
      <c r="AB163" s="91"/>
      <c r="AC163" s="91"/>
      <c r="AD163" s="91"/>
      <c r="AE163" s="91"/>
    </row>
    <row r="164" s="92" customFormat="true" ht="26.85" hidden="false" customHeight="false" outlineLevel="0" collapsed="false">
      <c r="A164" s="81" t="s">
        <v>123</v>
      </c>
      <c r="B164" s="81" t="s">
        <v>123</v>
      </c>
      <c r="C164" s="82" t="s">
        <v>937</v>
      </c>
      <c r="D164" s="81" t="s">
        <v>938</v>
      </c>
      <c r="E164" s="81" t="s">
        <v>170</v>
      </c>
      <c r="F164" s="81" t="s">
        <v>1419</v>
      </c>
      <c r="G164" s="83"/>
      <c r="H164" s="81" t="s">
        <v>128</v>
      </c>
      <c r="I164" s="81" t="s">
        <v>129</v>
      </c>
      <c r="J164" s="81" t="s">
        <v>433</v>
      </c>
      <c r="K164" s="81" t="s">
        <v>129</v>
      </c>
      <c r="L164" s="84" t="s">
        <v>135</v>
      </c>
      <c r="M164" s="85"/>
      <c r="N164" s="85"/>
      <c r="O164" s="86"/>
      <c r="P164" s="87"/>
      <c r="Q164" s="87"/>
      <c r="R164" s="87"/>
      <c r="S164" s="87" t="n">
        <f aca="false">Q164+R164</f>
        <v>0</v>
      </c>
      <c r="T164" s="81" t="n">
        <v>3</v>
      </c>
      <c r="U164" s="87" t="n">
        <v>170.12</v>
      </c>
      <c r="V164" s="81" t="n">
        <v>1</v>
      </c>
      <c r="W164" s="87" t="n">
        <v>57</v>
      </c>
      <c r="X164" s="81" t="n">
        <v>4</v>
      </c>
      <c r="Y164" s="87" t="n">
        <f aca="false">(T164*U164)+(V164*W164)</f>
        <v>567.36</v>
      </c>
      <c r="Z164" s="87" t="n">
        <f aca="false">S164+Y164</f>
        <v>567.36</v>
      </c>
      <c r="AA164" s="88"/>
      <c r="AB164" s="91"/>
      <c r="AC164" s="91"/>
      <c r="AD164" s="91"/>
      <c r="AE164" s="91"/>
    </row>
    <row r="165" s="92" customFormat="true" ht="26.85" hidden="false" customHeight="false" outlineLevel="0" collapsed="false">
      <c r="A165" s="81" t="s">
        <v>123</v>
      </c>
      <c r="B165" s="81" t="s">
        <v>123</v>
      </c>
      <c r="C165" s="82" t="s">
        <v>657</v>
      </c>
      <c r="D165" s="81" t="s">
        <v>658</v>
      </c>
      <c r="E165" s="81" t="s">
        <v>140</v>
      </c>
      <c r="F165" s="81" t="s">
        <v>1420</v>
      </c>
      <c r="G165" s="83"/>
      <c r="H165" s="81" t="s">
        <v>7</v>
      </c>
      <c r="I165" s="81" t="s">
        <v>129</v>
      </c>
      <c r="J165" s="81" t="s">
        <v>135</v>
      </c>
      <c r="K165" s="81" t="s">
        <v>1400</v>
      </c>
      <c r="L165" s="84" t="s">
        <v>1401</v>
      </c>
      <c r="M165" s="85"/>
      <c r="N165" s="85"/>
      <c r="O165" s="86"/>
      <c r="P165" s="87"/>
      <c r="Q165" s="87"/>
      <c r="R165" s="87"/>
      <c r="S165" s="87" t="n">
        <f aca="false">Q165+R165</f>
        <v>0</v>
      </c>
      <c r="T165" s="81" t="n">
        <v>6</v>
      </c>
      <c r="U165" s="87" t="n">
        <v>313.28</v>
      </c>
      <c r="V165" s="81" t="n">
        <v>1</v>
      </c>
      <c r="W165" s="87" t="n">
        <v>94</v>
      </c>
      <c r="X165" s="81" t="n">
        <v>4</v>
      </c>
      <c r="Y165" s="87" t="n">
        <f aca="false">(T165*U165)+(V165*W165)</f>
        <v>1973.68</v>
      </c>
      <c r="Z165" s="87" t="n">
        <f aca="false">S165+Y165</f>
        <v>1973.68</v>
      </c>
      <c r="AA165" s="88"/>
      <c r="AB165" s="91"/>
      <c r="AC165" s="91"/>
      <c r="AD165" s="91"/>
      <c r="AE165" s="91"/>
    </row>
    <row r="166" s="92" customFormat="true" ht="14.25" hidden="false" customHeight="false" outlineLevel="0" collapsed="false">
      <c r="A166" s="81" t="s">
        <v>123</v>
      </c>
      <c r="B166" s="81" t="s">
        <v>123</v>
      </c>
      <c r="C166" s="82" t="s">
        <v>149</v>
      </c>
      <c r="D166" s="81" t="s">
        <v>150</v>
      </c>
      <c r="E166" s="81" t="s">
        <v>140</v>
      </c>
      <c r="F166" s="81" t="s">
        <v>151</v>
      </c>
      <c r="G166" s="83"/>
      <c r="H166" s="81" t="s">
        <v>128</v>
      </c>
      <c r="I166" s="81" t="s">
        <v>129</v>
      </c>
      <c r="J166" s="81" t="s">
        <v>135</v>
      </c>
      <c r="K166" s="81" t="s">
        <v>129</v>
      </c>
      <c r="L166" s="84" t="s">
        <v>470</v>
      </c>
      <c r="M166" s="85"/>
      <c r="N166" s="85"/>
      <c r="O166" s="86"/>
      <c r="P166" s="87"/>
      <c r="Q166" s="87"/>
      <c r="R166" s="87"/>
      <c r="S166" s="87" t="n">
        <f aca="false">Q166+R166</f>
        <v>0</v>
      </c>
      <c r="T166" s="81" t="n">
        <v>6</v>
      </c>
      <c r="U166" s="87" t="n">
        <v>170.12</v>
      </c>
      <c r="V166" s="81" t="n">
        <v>1</v>
      </c>
      <c r="W166" s="87" t="n">
        <v>57</v>
      </c>
      <c r="X166" s="81" t="n">
        <v>7</v>
      </c>
      <c r="Y166" s="87" t="n">
        <f aca="false">(T166*U166)+(V166*W166)</f>
        <v>1077.72</v>
      </c>
      <c r="Z166" s="87" t="n">
        <f aca="false">S166+Y166</f>
        <v>1077.72</v>
      </c>
      <c r="AA166" s="88"/>
      <c r="AB166" s="91"/>
      <c r="AC166" s="91"/>
      <c r="AD166" s="91"/>
      <c r="AE166" s="91"/>
    </row>
    <row r="167" s="92" customFormat="true" ht="14.25" hidden="false" customHeight="false" outlineLevel="0" collapsed="false">
      <c r="A167" s="81" t="s">
        <v>123</v>
      </c>
      <c r="B167" s="81" t="s">
        <v>123</v>
      </c>
      <c r="C167" s="82" t="s">
        <v>541</v>
      </c>
      <c r="D167" s="81" t="s">
        <v>542</v>
      </c>
      <c r="E167" s="81" t="s">
        <v>140</v>
      </c>
      <c r="F167" s="81" t="s">
        <v>1421</v>
      </c>
      <c r="G167" s="83"/>
      <c r="H167" s="81" t="s">
        <v>128</v>
      </c>
      <c r="I167" s="81" t="s">
        <v>129</v>
      </c>
      <c r="J167" s="81" t="s">
        <v>433</v>
      </c>
      <c r="K167" s="81" t="s">
        <v>129</v>
      </c>
      <c r="L167" s="84" t="s">
        <v>237</v>
      </c>
      <c r="M167" s="85"/>
      <c r="N167" s="85"/>
      <c r="O167" s="86"/>
      <c r="P167" s="87"/>
      <c r="Q167" s="87"/>
      <c r="R167" s="87"/>
      <c r="S167" s="87" t="n">
        <f aca="false">Q167+R167</f>
        <v>0</v>
      </c>
      <c r="T167" s="81" t="n">
        <v>6</v>
      </c>
      <c r="U167" s="87" t="n">
        <v>170.12</v>
      </c>
      <c r="V167" s="81" t="n">
        <v>1</v>
      </c>
      <c r="W167" s="87" t="n">
        <v>57</v>
      </c>
      <c r="X167" s="81" t="n">
        <v>7</v>
      </c>
      <c r="Y167" s="87" t="n">
        <f aca="false">(T167*U167)+(V167*W167)</f>
        <v>1077.72</v>
      </c>
      <c r="Z167" s="87" t="n">
        <f aca="false">S167+Y167</f>
        <v>1077.72</v>
      </c>
      <c r="AA167" s="88"/>
      <c r="AB167" s="91"/>
      <c r="AC167" s="91"/>
      <c r="AD167" s="91"/>
      <c r="AE167" s="91"/>
    </row>
    <row r="168" s="92" customFormat="true" ht="14.25" hidden="false" customHeight="false" outlineLevel="0" collapsed="false">
      <c r="A168" s="81" t="s">
        <v>123</v>
      </c>
      <c r="B168" s="81" t="s">
        <v>123</v>
      </c>
      <c r="C168" s="82" t="s">
        <v>541</v>
      </c>
      <c r="D168" s="81" t="s">
        <v>542</v>
      </c>
      <c r="E168" s="81" t="s">
        <v>140</v>
      </c>
      <c r="F168" s="81" t="s">
        <v>1422</v>
      </c>
      <c r="G168" s="83"/>
      <c r="H168" s="81" t="s">
        <v>128</v>
      </c>
      <c r="I168" s="81" t="s">
        <v>129</v>
      </c>
      <c r="J168" s="81" t="s">
        <v>433</v>
      </c>
      <c r="K168" s="81" t="s">
        <v>129</v>
      </c>
      <c r="L168" s="84" t="s">
        <v>237</v>
      </c>
      <c r="M168" s="85"/>
      <c r="N168" s="85"/>
      <c r="O168" s="86"/>
      <c r="P168" s="87"/>
      <c r="Q168" s="87"/>
      <c r="R168" s="87"/>
      <c r="S168" s="87" t="n">
        <f aca="false">Q168+R168</f>
        <v>0</v>
      </c>
      <c r="T168" s="81" t="n">
        <v>6</v>
      </c>
      <c r="U168" s="87" t="n">
        <v>170.12</v>
      </c>
      <c r="V168" s="81" t="n">
        <v>1</v>
      </c>
      <c r="W168" s="87" t="n">
        <v>57</v>
      </c>
      <c r="X168" s="81" t="n">
        <v>7</v>
      </c>
      <c r="Y168" s="87" t="n">
        <f aca="false">(T168*U168)+(V168*W168)</f>
        <v>1077.72</v>
      </c>
      <c r="Z168" s="87" t="n">
        <f aca="false">S168+Y168</f>
        <v>1077.72</v>
      </c>
      <c r="AA168" s="88"/>
      <c r="AB168" s="91"/>
      <c r="AC168" s="91"/>
      <c r="AD168" s="91"/>
      <c r="AE168" s="91"/>
    </row>
    <row r="169" s="92" customFormat="true" ht="14.25" hidden="false" customHeight="false" outlineLevel="0" collapsed="false">
      <c r="A169" s="81" t="s">
        <v>123</v>
      </c>
      <c r="B169" s="81" t="s">
        <v>123</v>
      </c>
      <c r="C169" s="82" t="s">
        <v>541</v>
      </c>
      <c r="D169" s="81" t="s">
        <v>542</v>
      </c>
      <c r="E169" s="81" t="s">
        <v>140</v>
      </c>
      <c r="F169" s="81" t="s">
        <v>1423</v>
      </c>
      <c r="G169" s="83"/>
      <c r="H169" s="81" t="s">
        <v>128</v>
      </c>
      <c r="I169" s="81" t="s">
        <v>129</v>
      </c>
      <c r="J169" s="81" t="s">
        <v>433</v>
      </c>
      <c r="K169" s="81" t="s">
        <v>129</v>
      </c>
      <c r="L169" s="84" t="s">
        <v>237</v>
      </c>
      <c r="M169" s="85"/>
      <c r="N169" s="85"/>
      <c r="O169" s="86"/>
      <c r="P169" s="87"/>
      <c r="Q169" s="87"/>
      <c r="R169" s="87"/>
      <c r="S169" s="87" t="n">
        <f aca="false">Q169+R169</f>
        <v>0</v>
      </c>
      <c r="T169" s="81" t="n">
        <v>6</v>
      </c>
      <c r="U169" s="87" t="n">
        <v>170.12</v>
      </c>
      <c r="V169" s="81" t="n">
        <v>1</v>
      </c>
      <c r="W169" s="87" t="n">
        <v>57</v>
      </c>
      <c r="X169" s="81" t="n">
        <v>7</v>
      </c>
      <c r="Y169" s="87" t="n">
        <f aca="false">(T169*U169)+(V169*W169)</f>
        <v>1077.72</v>
      </c>
      <c r="Z169" s="87" t="n">
        <f aca="false">S169+Y169</f>
        <v>1077.72</v>
      </c>
      <c r="AA169" s="88"/>
      <c r="AB169" s="91"/>
      <c r="AC169" s="91"/>
      <c r="AD169" s="91"/>
      <c r="AE169" s="91"/>
    </row>
    <row r="170" s="92" customFormat="true" ht="14.25" hidden="false" customHeight="false" outlineLevel="0" collapsed="false">
      <c r="A170" s="81" t="s">
        <v>123</v>
      </c>
      <c r="B170" s="81" t="s">
        <v>123</v>
      </c>
      <c r="C170" s="82" t="s">
        <v>541</v>
      </c>
      <c r="D170" s="81" t="s">
        <v>542</v>
      </c>
      <c r="E170" s="81" t="s">
        <v>140</v>
      </c>
      <c r="F170" s="81" t="s">
        <v>1424</v>
      </c>
      <c r="G170" s="83"/>
      <c r="H170" s="81" t="s">
        <v>128</v>
      </c>
      <c r="I170" s="81" t="s">
        <v>129</v>
      </c>
      <c r="J170" s="81" t="s">
        <v>433</v>
      </c>
      <c r="K170" s="81" t="s">
        <v>129</v>
      </c>
      <c r="L170" s="84" t="s">
        <v>135</v>
      </c>
      <c r="M170" s="85"/>
      <c r="N170" s="85"/>
      <c r="O170" s="86"/>
      <c r="P170" s="87"/>
      <c r="Q170" s="87"/>
      <c r="R170" s="87"/>
      <c r="S170" s="87" t="n">
        <f aca="false">Q170+R170</f>
        <v>0</v>
      </c>
      <c r="T170" s="81" t="n">
        <v>6</v>
      </c>
      <c r="U170" s="87" t="n">
        <v>170.12</v>
      </c>
      <c r="V170" s="81" t="n">
        <v>1</v>
      </c>
      <c r="W170" s="87" t="n">
        <v>57</v>
      </c>
      <c r="X170" s="81" t="n">
        <v>7</v>
      </c>
      <c r="Y170" s="87" t="n">
        <f aca="false">(T170*U170)+(V170*W170)</f>
        <v>1077.72</v>
      </c>
      <c r="Z170" s="87" t="n">
        <f aca="false">S170+Y170</f>
        <v>1077.72</v>
      </c>
      <c r="AA170" s="88"/>
      <c r="AB170" s="91"/>
      <c r="AC170" s="91"/>
      <c r="AD170" s="91"/>
      <c r="AE170" s="91"/>
    </row>
    <row r="171" s="92" customFormat="true" ht="14.25" hidden="false" customHeight="false" outlineLevel="0" collapsed="false">
      <c r="A171" s="81" t="s">
        <v>123</v>
      </c>
      <c r="B171" s="81" t="s">
        <v>123</v>
      </c>
      <c r="C171" s="82" t="s">
        <v>478</v>
      </c>
      <c r="D171" s="81" t="s">
        <v>479</v>
      </c>
      <c r="E171" s="81" t="s">
        <v>126</v>
      </c>
      <c r="F171" s="81" t="s">
        <v>1425</v>
      </c>
      <c r="G171" s="83"/>
      <c r="H171" s="81" t="s">
        <v>128</v>
      </c>
      <c r="I171" s="81" t="s">
        <v>129</v>
      </c>
      <c r="J171" s="81" t="s">
        <v>135</v>
      </c>
      <c r="K171" s="81" t="s">
        <v>129</v>
      </c>
      <c r="L171" s="84" t="s">
        <v>222</v>
      </c>
      <c r="M171" s="85"/>
      <c r="N171" s="85"/>
      <c r="O171" s="86"/>
      <c r="P171" s="87"/>
      <c r="Q171" s="87"/>
      <c r="R171" s="87"/>
      <c r="S171" s="87" t="n">
        <f aca="false">Q171+R171</f>
        <v>0</v>
      </c>
      <c r="T171" s="81" t="n">
        <v>6</v>
      </c>
      <c r="U171" s="87" t="n">
        <v>120</v>
      </c>
      <c r="V171" s="81" t="n">
        <v>1</v>
      </c>
      <c r="W171" s="87" t="n">
        <v>55</v>
      </c>
      <c r="X171" s="81" t="n">
        <v>7</v>
      </c>
      <c r="Y171" s="87" t="n">
        <f aca="false">(T171*U171)+(V171*W171)</f>
        <v>775</v>
      </c>
      <c r="Z171" s="87" t="n">
        <f aca="false">S171+Y171</f>
        <v>775</v>
      </c>
      <c r="AA171" s="88"/>
      <c r="AB171" s="91"/>
      <c r="AC171" s="91"/>
      <c r="AD171" s="91"/>
      <c r="AE171" s="91"/>
    </row>
    <row r="172" s="92" customFormat="true" ht="26.85" hidden="false" customHeight="false" outlineLevel="0" collapsed="false">
      <c r="A172" s="81" t="s">
        <v>123</v>
      </c>
      <c r="B172" s="81" t="s">
        <v>123</v>
      </c>
      <c r="C172" s="82" t="s">
        <v>887</v>
      </c>
      <c r="D172" s="81" t="s">
        <v>888</v>
      </c>
      <c r="E172" s="81" t="s">
        <v>140</v>
      </c>
      <c r="F172" s="81" t="s">
        <v>1426</v>
      </c>
      <c r="G172" s="83"/>
      <c r="H172" s="81" t="s">
        <v>128</v>
      </c>
      <c r="I172" s="81" t="s">
        <v>129</v>
      </c>
      <c r="J172" s="81" t="s">
        <v>135</v>
      </c>
      <c r="K172" s="81" t="s">
        <v>129</v>
      </c>
      <c r="L172" s="84" t="s">
        <v>1427</v>
      </c>
      <c r="M172" s="85"/>
      <c r="N172" s="85"/>
      <c r="O172" s="86"/>
      <c r="P172" s="87"/>
      <c r="Q172" s="87"/>
      <c r="R172" s="87"/>
      <c r="S172" s="87" t="n">
        <f aca="false">Q172+R172</f>
        <v>0</v>
      </c>
      <c r="T172" s="81" t="n">
        <v>6</v>
      </c>
      <c r="U172" s="87" t="n">
        <v>170.12</v>
      </c>
      <c r="V172" s="81" t="n">
        <v>11</v>
      </c>
      <c r="W172" s="87" t="n">
        <v>57</v>
      </c>
      <c r="X172" s="81" t="n">
        <v>7</v>
      </c>
      <c r="Y172" s="87" t="n">
        <f aca="false">(T172*U172)+(V172*W172)</f>
        <v>1647.72</v>
      </c>
      <c r="Z172" s="87" t="n">
        <f aca="false">S172+Y172</f>
        <v>1647.72</v>
      </c>
      <c r="AA172" s="88"/>
      <c r="AB172" s="91"/>
      <c r="AC172" s="91"/>
      <c r="AD172" s="91"/>
      <c r="AE172" s="91"/>
    </row>
    <row r="173" s="92" customFormat="true" ht="26.85" hidden="false" customHeight="false" outlineLevel="0" collapsed="false">
      <c r="A173" s="81" t="s">
        <v>123</v>
      </c>
      <c r="B173" s="81" t="s">
        <v>123</v>
      </c>
      <c r="C173" s="82" t="s">
        <v>263</v>
      </c>
      <c r="D173" s="81" t="s">
        <v>264</v>
      </c>
      <c r="E173" s="81" t="s">
        <v>140</v>
      </c>
      <c r="F173" s="81" t="s">
        <v>1428</v>
      </c>
      <c r="G173" s="83"/>
      <c r="H173" s="81" t="s">
        <v>128</v>
      </c>
      <c r="I173" s="81" t="s">
        <v>129</v>
      </c>
      <c r="J173" s="81" t="s">
        <v>135</v>
      </c>
      <c r="K173" s="81" t="s">
        <v>129</v>
      </c>
      <c r="L173" s="84" t="s">
        <v>135</v>
      </c>
      <c r="M173" s="85"/>
      <c r="N173" s="85"/>
      <c r="O173" s="86"/>
      <c r="P173" s="87"/>
      <c r="Q173" s="87"/>
      <c r="R173" s="87"/>
      <c r="S173" s="87" t="n">
        <f aca="false">Q173+R173</f>
        <v>0</v>
      </c>
      <c r="T173" s="81" t="n">
        <v>6</v>
      </c>
      <c r="U173" s="87" t="n">
        <v>170.12</v>
      </c>
      <c r="V173" s="81" t="n">
        <v>1</v>
      </c>
      <c r="W173" s="87" t="n">
        <v>57</v>
      </c>
      <c r="X173" s="81" t="n">
        <v>17</v>
      </c>
      <c r="Y173" s="87" t="n">
        <f aca="false">(T173*U173)+(V173*W173)</f>
        <v>1077.72</v>
      </c>
      <c r="Z173" s="87" t="n">
        <f aca="false">S173+Y173</f>
        <v>1077.72</v>
      </c>
      <c r="AA173" s="88"/>
      <c r="AB173" s="91"/>
      <c r="AC173" s="91"/>
      <c r="AD173" s="91"/>
      <c r="AE173" s="91"/>
    </row>
    <row r="174" s="92" customFormat="true" ht="14.25" hidden="false" customHeight="false" outlineLevel="0" collapsed="false">
      <c r="A174" s="81" t="s">
        <v>123</v>
      </c>
      <c r="B174" s="81" t="s">
        <v>123</v>
      </c>
      <c r="C174" s="82" t="s">
        <v>205</v>
      </c>
      <c r="D174" s="81" t="s">
        <v>206</v>
      </c>
      <c r="E174" s="81" t="s">
        <v>170</v>
      </c>
      <c r="F174" s="81" t="s">
        <v>147</v>
      </c>
      <c r="G174" s="83"/>
      <c r="H174" s="81" t="s">
        <v>128</v>
      </c>
      <c r="I174" s="81" t="s">
        <v>129</v>
      </c>
      <c r="J174" s="81" t="s">
        <v>135</v>
      </c>
      <c r="K174" s="81" t="s">
        <v>129</v>
      </c>
      <c r="L174" s="84" t="s">
        <v>198</v>
      </c>
      <c r="M174" s="85"/>
      <c r="N174" s="85"/>
      <c r="O174" s="86"/>
      <c r="P174" s="87"/>
      <c r="Q174" s="87"/>
      <c r="R174" s="87"/>
      <c r="S174" s="87" t="n">
        <f aca="false">Q174+R174</f>
        <v>0</v>
      </c>
      <c r="T174" s="81" t="n">
        <v>6</v>
      </c>
      <c r="U174" s="87" t="n">
        <v>170.12</v>
      </c>
      <c r="V174" s="81" t="n">
        <v>1</v>
      </c>
      <c r="W174" s="87" t="n">
        <v>57</v>
      </c>
      <c r="X174" s="81" t="n">
        <v>7</v>
      </c>
      <c r="Y174" s="87" t="n">
        <f aca="false">(T174*U174)+(V174*W174)</f>
        <v>1077.72</v>
      </c>
      <c r="Z174" s="87" t="n">
        <f aca="false">S174+Y174</f>
        <v>1077.72</v>
      </c>
      <c r="AA174" s="88"/>
      <c r="AB174" s="91"/>
      <c r="AC174" s="91"/>
      <c r="AD174" s="91"/>
      <c r="AE174" s="91"/>
    </row>
    <row r="175" s="92" customFormat="true" ht="26.85" hidden="false" customHeight="false" outlineLevel="0" collapsed="false">
      <c r="A175" s="81" t="s">
        <v>123</v>
      </c>
      <c r="B175" s="81" t="s">
        <v>123</v>
      </c>
      <c r="C175" s="82" t="s">
        <v>389</v>
      </c>
      <c r="D175" s="81" t="s">
        <v>390</v>
      </c>
      <c r="E175" s="81" t="s">
        <v>126</v>
      </c>
      <c r="F175" s="81" t="s">
        <v>722</v>
      </c>
      <c r="G175" s="83"/>
      <c r="H175" s="81" t="s">
        <v>128</v>
      </c>
      <c r="I175" s="81" t="s">
        <v>129</v>
      </c>
      <c r="J175" s="81" t="s">
        <v>135</v>
      </c>
      <c r="K175" s="81" t="s">
        <v>129</v>
      </c>
      <c r="L175" s="84" t="s">
        <v>317</v>
      </c>
      <c r="M175" s="85"/>
      <c r="N175" s="85"/>
      <c r="O175" s="86"/>
      <c r="P175" s="87"/>
      <c r="Q175" s="87"/>
      <c r="R175" s="87"/>
      <c r="S175" s="87" t="n">
        <f aca="false">Q175+R175</f>
        <v>0</v>
      </c>
      <c r="T175" s="81" t="n">
        <v>6</v>
      </c>
      <c r="U175" s="87" t="n">
        <v>120</v>
      </c>
      <c r="V175" s="81" t="n">
        <v>1</v>
      </c>
      <c r="W175" s="87" t="n">
        <v>55</v>
      </c>
      <c r="X175" s="81" t="n">
        <v>7</v>
      </c>
      <c r="Y175" s="87" t="n">
        <f aca="false">(T175*U175)+(V175*W175)</f>
        <v>775</v>
      </c>
      <c r="Z175" s="87" t="n">
        <f aca="false">S175+Y175</f>
        <v>775</v>
      </c>
      <c r="AA175" s="88"/>
      <c r="AB175" s="91"/>
      <c r="AC175" s="91"/>
      <c r="AD175" s="91"/>
      <c r="AE175" s="91"/>
    </row>
    <row r="176" s="92" customFormat="true" ht="14.25" hidden="false" customHeight="false" outlineLevel="0" collapsed="false">
      <c r="A176" s="81" t="s">
        <v>123</v>
      </c>
      <c r="B176" s="81" t="s">
        <v>123</v>
      </c>
      <c r="C176" s="82" t="s">
        <v>1345</v>
      </c>
      <c r="D176" s="81" t="s">
        <v>1346</v>
      </c>
      <c r="E176" s="81" t="s">
        <v>140</v>
      </c>
      <c r="F176" s="81" t="s">
        <v>1429</v>
      </c>
      <c r="G176" s="83"/>
      <c r="H176" s="81" t="s">
        <v>128</v>
      </c>
      <c r="I176" s="81" t="s">
        <v>129</v>
      </c>
      <c r="J176" s="81" t="s">
        <v>148</v>
      </c>
      <c r="K176" s="81" t="s">
        <v>129</v>
      </c>
      <c r="L176" s="84" t="s">
        <v>433</v>
      </c>
      <c r="M176" s="85"/>
      <c r="N176" s="85"/>
      <c r="O176" s="86"/>
      <c r="P176" s="87"/>
      <c r="Q176" s="87"/>
      <c r="R176" s="87"/>
      <c r="S176" s="87" t="n">
        <f aca="false">Q176+R176</f>
        <v>0</v>
      </c>
      <c r="T176" s="81" t="n">
        <v>6</v>
      </c>
      <c r="U176" s="87" t="n">
        <v>170.12</v>
      </c>
      <c r="V176" s="81" t="n">
        <v>1</v>
      </c>
      <c r="W176" s="87" t="n">
        <v>57</v>
      </c>
      <c r="X176" s="81" t="n">
        <v>7</v>
      </c>
      <c r="Y176" s="87" t="n">
        <f aca="false">(T176*U176)+(V176*W176)</f>
        <v>1077.72</v>
      </c>
      <c r="Z176" s="87" t="n">
        <f aca="false">S176+Y176</f>
        <v>1077.72</v>
      </c>
      <c r="AA176" s="88"/>
      <c r="AB176" s="91"/>
      <c r="AC176" s="91"/>
      <c r="AD176" s="91"/>
      <c r="AE176" s="91"/>
    </row>
    <row r="177" s="92" customFormat="true" ht="26.85" hidden="false" customHeight="false" outlineLevel="0" collapsed="false">
      <c r="A177" s="81" t="s">
        <v>123</v>
      </c>
      <c r="B177" s="81" t="s">
        <v>123</v>
      </c>
      <c r="C177" s="82" t="s">
        <v>243</v>
      </c>
      <c r="D177" s="81" t="s">
        <v>244</v>
      </c>
      <c r="E177" s="81" t="s">
        <v>140</v>
      </c>
      <c r="F177" s="81" t="s">
        <v>151</v>
      </c>
      <c r="G177" s="83"/>
      <c r="H177" s="81" t="s">
        <v>128</v>
      </c>
      <c r="I177" s="81" t="s">
        <v>129</v>
      </c>
      <c r="J177" s="81" t="s">
        <v>135</v>
      </c>
      <c r="K177" s="81" t="s">
        <v>129</v>
      </c>
      <c r="L177" s="84" t="s">
        <v>1394</v>
      </c>
      <c r="M177" s="85"/>
      <c r="N177" s="85"/>
      <c r="O177" s="86"/>
      <c r="P177" s="87"/>
      <c r="Q177" s="87"/>
      <c r="R177" s="87"/>
      <c r="S177" s="87" t="n">
        <f aca="false">Q177+R177</f>
        <v>0</v>
      </c>
      <c r="T177" s="81" t="n">
        <v>4</v>
      </c>
      <c r="U177" s="87" t="n">
        <v>170.12</v>
      </c>
      <c r="V177" s="81" t="n">
        <v>1</v>
      </c>
      <c r="W177" s="87" t="n">
        <v>57</v>
      </c>
      <c r="X177" s="81" t="n">
        <v>7</v>
      </c>
      <c r="Y177" s="87" t="n">
        <f aca="false">(T177*U177)+(V177*W177)</f>
        <v>737.48</v>
      </c>
      <c r="Z177" s="87" t="n">
        <f aca="false">S177+Y177</f>
        <v>737.48</v>
      </c>
      <c r="AA177" s="88"/>
      <c r="AB177" s="91"/>
      <c r="AC177" s="91"/>
      <c r="AD177" s="91"/>
      <c r="AE177" s="91"/>
    </row>
    <row r="178" s="92" customFormat="true" ht="14.25" hidden="false" customHeight="false" outlineLevel="0" collapsed="false">
      <c r="A178" s="81" t="s">
        <v>123</v>
      </c>
      <c r="B178" s="81" t="s">
        <v>123</v>
      </c>
      <c r="C178" s="82" t="s">
        <v>155</v>
      </c>
      <c r="D178" s="81" t="s">
        <v>156</v>
      </c>
      <c r="E178" s="81" t="s">
        <v>140</v>
      </c>
      <c r="F178" s="81" t="s">
        <v>539</v>
      </c>
      <c r="G178" s="83"/>
      <c r="H178" s="81" t="s">
        <v>128</v>
      </c>
      <c r="I178" s="81" t="s">
        <v>129</v>
      </c>
      <c r="J178" s="81" t="s">
        <v>135</v>
      </c>
      <c r="K178" s="81" t="s">
        <v>129</v>
      </c>
      <c r="L178" s="84" t="s">
        <v>1430</v>
      </c>
      <c r="M178" s="85"/>
      <c r="N178" s="85"/>
      <c r="O178" s="86"/>
      <c r="P178" s="87"/>
      <c r="Q178" s="87"/>
      <c r="R178" s="87"/>
      <c r="S178" s="87" t="n">
        <f aca="false">Q178+R178</f>
        <v>0</v>
      </c>
      <c r="T178" s="81" t="n">
        <v>4</v>
      </c>
      <c r="U178" s="87" t="n">
        <v>170.12</v>
      </c>
      <c r="V178" s="81" t="n">
        <v>1</v>
      </c>
      <c r="W178" s="87" t="n">
        <v>57</v>
      </c>
      <c r="X178" s="81" t="n">
        <v>5</v>
      </c>
      <c r="Y178" s="87" t="n">
        <f aca="false">(T178*U178)+(V178*W178)</f>
        <v>737.48</v>
      </c>
      <c r="Z178" s="87" t="n">
        <f aca="false">S178+Y178</f>
        <v>737.48</v>
      </c>
      <c r="AA178" s="88"/>
      <c r="AB178" s="91"/>
      <c r="AC178" s="91"/>
      <c r="AD178" s="91"/>
      <c r="AE178" s="91"/>
    </row>
    <row r="179" s="92" customFormat="true" ht="14.25" hidden="false" customHeight="false" outlineLevel="0" collapsed="false">
      <c r="A179" s="81" t="s">
        <v>123</v>
      </c>
      <c r="B179" s="81" t="s">
        <v>123</v>
      </c>
      <c r="C179" s="82" t="s">
        <v>178</v>
      </c>
      <c r="D179" s="81" t="s">
        <v>179</v>
      </c>
      <c r="E179" s="81" t="s">
        <v>170</v>
      </c>
      <c r="F179" s="81" t="s">
        <v>161</v>
      </c>
      <c r="G179" s="83"/>
      <c r="H179" s="81" t="s">
        <v>128</v>
      </c>
      <c r="I179" s="81" t="s">
        <v>129</v>
      </c>
      <c r="J179" s="81" t="s">
        <v>135</v>
      </c>
      <c r="K179" s="81" t="s">
        <v>129</v>
      </c>
      <c r="L179" s="84" t="s">
        <v>164</v>
      </c>
      <c r="M179" s="85"/>
      <c r="N179" s="85"/>
      <c r="O179" s="86"/>
      <c r="P179" s="87"/>
      <c r="Q179" s="87"/>
      <c r="R179" s="87"/>
      <c r="S179" s="87" t="n">
        <f aca="false">Q179+R179</f>
        <v>0</v>
      </c>
      <c r="T179" s="81" t="n">
        <v>4</v>
      </c>
      <c r="U179" s="87" t="n">
        <v>170.12</v>
      </c>
      <c r="V179" s="81" t="n">
        <v>1</v>
      </c>
      <c r="W179" s="87" t="n">
        <v>57</v>
      </c>
      <c r="X179" s="81" t="n">
        <v>5</v>
      </c>
      <c r="Y179" s="87" t="n">
        <f aca="false">(T179*U179)+(V179*W179)</f>
        <v>737.48</v>
      </c>
      <c r="Z179" s="87" t="n">
        <f aca="false">S179+Y179</f>
        <v>737.48</v>
      </c>
      <c r="AA179" s="88"/>
      <c r="AB179" s="91"/>
      <c r="AC179" s="91"/>
      <c r="AD179" s="91"/>
      <c r="AE179" s="91"/>
    </row>
    <row r="180" s="92" customFormat="true" ht="14.25" hidden="false" customHeight="false" outlineLevel="0" collapsed="false">
      <c r="A180" s="81" t="s">
        <v>123</v>
      </c>
      <c r="B180" s="81" t="s">
        <v>123</v>
      </c>
      <c r="C180" s="82" t="s">
        <v>431</v>
      </c>
      <c r="D180" s="81" t="s">
        <v>156</v>
      </c>
      <c r="E180" s="81" t="s">
        <v>140</v>
      </c>
      <c r="F180" s="81" t="s">
        <v>539</v>
      </c>
      <c r="G180" s="83"/>
      <c r="H180" s="81" t="s">
        <v>128</v>
      </c>
      <c r="I180" s="81" t="s">
        <v>129</v>
      </c>
      <c r="J180" s="81" t="s">
        <v>135</v>
      </c>
      <c r="K180" s="81" t="s">
        <v>129</v>
      </c>
      <c r="L180" s="84" t="s">
        <v>1430</v>
      </c>
      <c r="M180" s="85"/>
      <c r="N180" s="85"/>
      <c r="O180" s="86"/>
      <c r="P180" s="87"/>
      <c r="Q180" s="87"/>
      <c r="R180" s="87"/>
      <c r="S180" s="87" t="n">
        <f aca="false">Q180+R180</f>
        <v>0</v>
      </c>
      <c r="T180" s="81" t="n">
        <v>4</v>
      </c>
      <c r="U180" s="87" t="n">
        <v>170.12</v>
      </c>
      <c r="V180" s="81" t="n">
        <v>1</v>
      </c>
      <c r="W180" s="87" t="n">
        <v>57</v>
      </c>
      <c r="X180" s="81" t="n">
        <v>5</v>
      </c>
      <c r="Y180" s="87" t="n">
        <f aca="false">(T180*U180)+(V180*W180)</f>
        <v>737.48</v>
      </c>
      <c r="Z180" s="87" t="n">
        <f aca="false">S180+Y180</f>
        <v>737.48</v>
      </c>
      <c r="AA180" s="88"/>
      <c r="AB180" s="91"/>
      <c r="AC180" s="91"/>
      <c r="AD180" s="91"/>
      <c r="AE180" s="91"/>
    </row>
    <row r="181" s="92" customFormat="true" ht="14.25" hidden="false" customHeight="false" outlineLevel="0" collapsed="false">
      <c r="A181" s="81" t="s">
        <v>123</v>
      </c>
      <c r="B181" s="81" t="s">
        <v>123</v>
      </c>
      <c r="C181" s="82" t="s">
        <v>726</v>
      </c>
      <c r="D181" s="81" t="s">
        <v>727</v>
      </c>
      <c r="E181" s="81" t="s">
        <v>126</v>
      </c>
      <c r="F181" s="81" t="s">
        <v>728</v>
      </c>
      <c r="G181" s="83"/>
      <c r="H181" s="81" t="s">
        <v>128</v>
      </c>
      <c r="I181" s="81" t="s">
        <v>129</v>
      </c>
      <c r="J181" s="81" t="s">
        <v>135</v>
      </c>
      <c r="K181" s="81" t="s">
        <v>129</v>
      </c>
      <c r="L181" s="84" t="s">
        <v>1431</v>
      </c>
      <c r="M181" s="85"/>
      <c r="N181" s="85"/>
      <c r="O181" s="86"/>
      <c r="P181" s="87"/>
      <c r="Q181" s="87"/>
      <c r="R181" s="87"/>
      <c r="S181" s="87" t="n">
        <f aca="false">Q181+R181</f>
        <v>0</v>
      </c>
      <c r="T181" s="81" t="n">
        <v>4</v>
      </c>
      <c r="U181" s="87" t="n">
        <v>120</v>
      </c>
      <c r="V181" s="81" t="n">
        <v>2</v>
      </c>
      <c r="W181" s="87" t="n">
        <v>55</v>
      </c>
      <c r="X181" s="81" t="n">
        <v>5</v>
      </c>
      <c r="Y181" s="87" t="n">
        <f aca="false">(T181*U181)+(V181*W181)</f>
        <v>590</v>
      </c>
      <c r="Z181" s="87" t="n">
        <f aca="false">S181+Y181</f>
        <v>590</v>
      </c>
      <c r="AA181" s="88"/>
      <c r="AB181" s="91"/>
      <c r="AC181" s="91"/>
      <c r="AD181" s="91"/>
      <c r="AE181" s="91"/>
    </row>
    <row r="182" s="92" customFormat="true" ht="26.85" hidden="false" customHeight="false" outlineLevel="0" collapsed="false">
      <c r="A182" s="81" t="s">
        <v>123</v>
      </c>
      <c r="B182" s="81" t="s">
        <v>123</v>
      </c>
      <c r="C182" s="82" t="s">
        <v>511</v>
      </c>
      <c r="D182" s="81" t="s">
        <v>512</v>
      </c>
      <c r="E182" s="81" t="s">
        <v>140</v>
      </c>
      <c r="F182" s="81" t="s">
        <v>569</v>
      </c>
      <c r="G182" s="83"/>
      <c r="H182" s="81" t="s">
        <v>128</v>
      </c>
      <c r="I182" s="81" t="s">
        <v>129</v>
      </c>
      <c r="J182" s="81" t="s">
        <v>135</v>
      </c>
      <c r="K182" s="81" t="s">
        <v>129</v>
      </c>
      <c r="L182" s="84" t="s">
        <v>255</v>
      </c>
      <c r="M182" s="85"/>
      <c r="N182" s="85"/>
      <c r="O182" s="86"/>
      <c r="P182" s="87"/>
      <c r="Q182" s="87"/>
      <c r="R182" s="87"/>
      <c r="S182" s="87" t="n">
        <f aca="false">Q182+R182</f>
        <v>0</v>
      </c>
      <c r="T182" s="81" t="n">
        <v>4</v>
      </c>
      <c r="U182" s="87" t="n">
        <v>170.12</v>
      </c>
      <c r="V182" s="81" t="n">
        <v>1</v>
      </c>
      <c r="W182" s="87" t="n">
        <v>57</v>
      </c>
      <c r="X182" s="81" t="n">
        <v>6</v>
      </c>
      <c r="Y182" s="87" t="n">
        <f aca="false">(T182*U182)+(V182*W182)</f>
        <v>737.48</v>
      </c>
      <c r="Z182" s="87" t="n">
        <f aca="false">S182+Y182</f>
        <v>737.48</v>
      </c>
      <c r="AA182" s="88"/>
      <c r="AB182" s="91"/>
      <c r="AC182" s="91"/>
      <c r="AD182" s="91"/>
      <c r="AE182" s="91"/>
    </row>
    <row r="183" s="92" customFormat="true" ht="14.25" hidden="false" customHeight="false" outlineLevel="0" collapsed="false">
      <c r="A183" s="81" t="s">
        <v>123</v>
      </c>
      <c r="B183" s="81" t="s">
        <v>123</v>
      </c>
      <c r="C183" s="82" t="s">
        <v>155</v>
      </c>
      <c r="D183" s="81" t="s">
        <v>156</v>
      </c>
      <c r="E183" s="81" t="s">
        <v>140</v>
      </c>
      <c r="F183" s="81" t="s">
        <v>539</v>
      </c>
      <c r="G183" s="83"/>
      <c r="H183" s="81" t="s">
        <v>128</v>
      </c>
      <c r="I183" s="81" t="s">
        <v>129</v>
      </c>
      <c r="J183" s="81" t="s">
        <v>135</v>
      </c>
      <c r="K183" s="81" t="s">
        <v>129</v>
      </c>
      <c r="L183" s="84" t="s">
        <v>341</v>
      </c>
      <c r="M183" s="85"/>
      <c r="N183" s="85"/>
      <c r="O183" s="86"/>
      <c r="P183" s="87"/>
      <c r="Q183" s="87"/>
      <c r="R183" s="87"/>
      <c r="S183" s="87" t="n">
        <f aca="false">Q183+R183</f>
        <v>0</v>
      </c>
      <c r="T183" s="81" t="n">
        <v>4</v>
      </c>
      <c r="U183" s="87" t="n">
        <v>170.12</v>
      </c>
      <c r="V183" s="81" t="n">
        <v>1</v>
      </c>
      <c r="W183" s="87" t="n">
        <v>57</v>
      </c>
      <c r="X183" s="81" t="n">
        <v>5</v>
      </c>
      <c r="Y183" s="87" t="n">
        <f aca="false">(T183*U183)+(V183*W183)</f>
        <v>737.48</v>
      </c>
      <c r="Z183" s="87" t="n">
        <f aca="false">S183+Y183</f>
        <v>737.48</v>
      </c>
      <c r="AA183" s="88"/>
      <c r="AB183" s="91"/>
      <c r="AC183" s="91"/>
      <c r="AD183" s="91"/>
      <c r="AE183" s="91"/>
    </row>
    <row r="184" s="92" customFormat="true" ht="14.25" hidden="false" customHeight="false" outlineLevel="0" collapsed="false">
      <c r="A184" s="81" t="s">
        <v>123</v>
      </c>
      <c r="B184" s="81" t="s">
        <v>123</v>
      </c>
      <c r="C184" s="82" t="s">
        <v>431</v>
      </c>
      <c r="D184" s="81" t="s">
        <v>156</v>
      </c>
      <c r="E184" s="81" t="s">
        <v>140</v>
      </c>
      <c r="F184" s="81" t="s">
        <v>539</v>
      </c>
      <c r="G184" s="83"/>
      <c r="H184" s="81" t="s">
        <v>128</v>
      </c>
      <c r="I184" s="81" t="s">
        <v>129</v>
      </c>
      <c r="J184" s="81" t="s">
        <v>135</v>
      </c>
      <c r="K184" s="81" t="s">
        <v>129</v>
      </c>
      <c r="L184" s="84" t="s">
        <v>341</v>
      </c>
      <c r="M184" s="85"/>
      <c r="N184" s="85"/>
      <c r="O184" s="86"/>
      <c r="P184" s="87"/>
      <c r="Q184" s="87"/>
      <c r="R184" s="87"/>
      <c r="S184" s="87" t="n">
        <f aca="false">Q184+R184</f>
        <v>0</v>
      </c>
      <c r="T184" s="81" t="n">
        <v>4</v>
      </c>
      <c r="U184" s="87" t="n">
        <v>170.12</v>
      </c>
      <c r="V184" s="81" t="n">
        <v>1</v>
      </c>
      <c r="W184" s="87" t="n">
        <v>57</v>
      </c>
      <c r="X184" s="81" t="n">
        <v>5</v>
      </c>
      <c r="Y184" s="87" t="n">
        <f aca="false">(T184*U184)+(V184*W184)</f>
        <v>737.48</v>
      </c>
      <c r="Z184" s="87" t="n">
        <f aca="false">S184+Y184</f>
        <v>737.48</v>
      </c>
      <c r="AA184" s="88"/>
      <c r="AB184" s="91"/>
      <c r="AC184" s="91"/>
      <c r="AD184" s="91"/>
      <c r="AE184" s="91"/>
    </row>
    <row r="185" s="92" customFormat="true" ht="26.85" hidden="false" customHeight="false" outlineLevel="0" collapsed="false">
      <c r="A185" s="81" t="s">
        <v>123</v>
      </c>
      <c r="B185" s="81" t="s">
        <v>123</v>
      </c>
      <c r="C185" s="82" t="s">
        <v>323</v>
      </c>
      <c r="D185" s="81" t="s">
        <v>324</v>
      </c>
      <c r="E185" s="81" t="s">
        <v>140</v>
      </c>
      <c r="F185" s="81" t="s">
        <v>639</v>
      </c>
      <c r="G185" s="83"/>
      <c r="H185" s="81" t="s">
        <v>128</v>
      </c>
      <c r="I185" s="81" t="s">
        <v>129</v>
      </c>
      <c r="J185" s="81" t="s">
        <v>135</v>
      </c>
      <c r="K185" s="81" t="s">
        <v>129</v>
      </c>
      <c r="L185" s="84" t="s">
        <v>1432</v>
      </c>
      <c r="M185" s="85"/>
      <c r="N185" s="85"/>
      <c r="O185" s="86"/>
      <c r="P185" s="87"/>
      <c r="Q185" s="87"/>
      <c r="R185" s="87"/>
      <c r="S185" s="87" t="n">
        <f aca="false">Q185+R185</f>
        <v>0</v>
      </c>
      <c r="T185" s="81" t="n">
        <v>6</v>
      </c>
      <c r="U185" s="87" t="n">
        <v>170.12</v>
      </c>
      <c r="V185" s="81" t="n">
        <v>4</v>
      </c>
      <c r="W185" s="87" t="n">
        <v>57</v>
      </c>
      <c r="X185" s="81" t="n">
        <v>5</v>
      </c>
      <c r="Y185" s="87" t="n">
        <f aca="false">(T185*U185)+(V185*W185)</f>
        <v>1248.72</v>
      </c>
      <c r="Z185" s="87" t="n">
        <f aca="false">S185+Y185</f>
        <v>1248.72</v>
      </c>
      <c r="AA185" s="88"/>
      <c r="AB185" s="91"/>
      <c r="AC185" s="91"/>
      <c r="AD185" s="91"/>
      <c r="AE185" s="91"/>
    </row>
    <row r="186" s="92" customFormat="true" ht="26.85" hidden="false" customHeight="false" outlineLevel="0" collapsed="false">
      <c r="A186" s="81" t="s">
        <v>123</v>
      </c>
      <c r="B186" s="81" t="s">
        <v>123</v>
      </c>
      <c r="C186" s="82" t="s">
        <v>552</v>
      </c>
      <c r="D186" s="81" t="s">
        <v>553</v>
      </c>
      <c r="E186" s="81" t="s">
        <v>140</v>
      </c>
      <c r="F186" s="81" t="s">
        <v>1433</v>
      </c>
      <c r="G186" s="83"/>
      <c r="H186" s="81" t="s">
        <v>128</v>
      </c>
      <c r="I186" s="81" t="s">
        <v>129</v>
      </c>
      <c r="J186" s="81" t="s">
        <v>135</v>
      </c>
      <c r="K186" s="81" t="s">
        <v>1434</v>
      </c>
      <c r="L186" s="84" t="s">
        <v>1435</v>
      </c>
      <c r="M186" s="85"/>
      <c r="N186" s="85"/>
      <c r="O186" s="86"/>
      <c r="P186" s="87"/>
      <c r="Q186" s="87"/>
      <c r="R186" s="87"/>
      <c r="S186" s="87" t="n">
        <f aca="false">Q186+R186</f>
        <v>0</v>
      </c>
      <c r="T186" s="81" t="n">
        <v>5</v>
      </c>
      <c r="U186" s="87" t="n">
        <v>170.12</v>
      </c>
      <c r="V186" s="81" t="n">
        <v>1</v>
      </c>
      <c r="W186" s="87" t="n">
        <v>57</v>
      </c>
      <c r="X186" s="81" t="n">
        <v>10</v>
      </c>
      <c r="Y186" s="87" t="n">
        <f aca="false">(T186*U186)+(V186*W186)</f>
        <v>907.6</v>
      </c>
      <c r="Z186" s="87" t="n">
        <f aca="false">S186+Y186</f>
        <v>907.6</v>
      </c>
      <c r="AA186" s="88"/>
      <c r="AB186" s="91"/>
      <c r="AC186" s="91"/>
      <c r="AD186" s="91"/>
      <c r="AE186" s="91"/>
    </row>
    <row r="187" s="92" customFormat="true" ht="14.25" hidden="false" customHeight="false" outlineLevel="0" collapsed="false">
      <c r="A187" s="81" t="s">
        <v>123</v>
      </c>
      <c r="B187" s="81" t="s">
        <v>123</v>
      </c>
      <c r="C187" s="82" t="s">
        <v>287</v>
      </c>
      <c r="D187" s="81" t="s">
        <v>288</v>
      </c>
      <c r="E187" s="81" t="s">
        <v>289</v>
      </c>
      <c r="F187" s="81" t="s">
        <v>1391</v>
      </c>
      <c r="G187" s="83"/>
      <c r="H187" s="81" t="s">
        <v>128</v>
      </c>
      <c r="I187" s="81" t="s">
        <v>129</v>
      </c>
      <c r="J187" s="81" t="s">
        <v>135</v>
      </c>
      <c r="K187" s="81" t="s">
        <v>129</v>
      </c>
      <c r="L187" s="84" t="s">
        <v>167</v>
      </c>
      <c r="M187" s="85"/>
      <c r="N187" s="85"/>
      <c r="O187" s="86"/>
      <c r="P187" s="87"/>
      <c r="Q187" s="87"/>
      <c r="R187" s="87"/>
      <c r="S187" s="87" t="n">
        <f aca="false">Q187+R187</f>
        <v>0</v>
      </c>
      <c r="T187" s="81" t="n">
        <v>5</v>
      </c>
      <c r="U187" s="87" t="n">
        <v>170.12</v>
      </c>
      <c r="V187" s="81" t="n">
        <v>1</v>
      </c>
      <c r="W187" s="87" t="n">
        <v>57</v>
      </c>
      <c r="X187" s="81" t="n">
        <v>6</v>
      </c>
      <c r="Y187" s="87" t="n">
        <f aca="false">(T187*U187)+(V187*W187)</f>
        <v>907.6</v>
      </c>
      <c r="Z187" s="87" t="n">
        <f aca="false">S187+Y187</f>
        <v>907.6</v>
      </c>
      <c r="AA187" s="88"/>
      <c r="AB187" s="91"/>
      <c r="AC187" s="91"/>
      <c r="AD187" s="91"/>
      <c r="AE187" s="91"/>
    </row>
    <row r="188" s="92" customFormat="true" ht="26.85" hidden="false" customHeight="false" outlineLevel="0" collapsed="false">
      <c r="A188" s="81" t="s">
        <v>123</v>
      </c>
      <c r="B188" s="81" t="s">
        <v>123</v>
      </c>
      <c r="C188" s="82" t="s">
        <v>175</v>
      </c>
      <c r="D188" s="81" t="s">
        <v>176</v>
      </c>
      <c r="E188" s="81" t="s">
        <v>140</v>
      </c>
      <c r="F188" s="81" t="s">
        <v>127</v>
      </c>
      <c r="G188" s="83"/>
      <c r="H188" s="81" t="s">
        <v>128</v>
      </c>
      <c r="I188" s="81" t="s">
        <v>129</v>
      </c>
      <c r="J188" s="81" t="s">
        <v>135</v>
      </c>
      <c r="K188" s="81" t="s">
        <v>129</v>
      </c>
      <c r="L188" s="84" t="s">
        <v>1436</v>
      </c>
      <c r="M188" s="85"/>
      <c r="N188" s="85"/>
      <c r="O188" s="86"/>
      <c r="P188" s="87"/>
      <c r="Q188" s="87"/>
      <c r="R188" s="87"/>
      <c r="S188" s="87" t="n">
        <f aca="false">Q188+R188</f>
        <v>0</v>
      </c>
      <c r="T188" s="81" t="n">
        <v>4</v>
      </c>
      <c r="U188" s="87" t="n">
        <v>170.12</v>
      </c>
      <c r="V188" s="81" t="n">
        <v>1</v>
      </c>
      <c r="W188" s="87" t="n">
        <v>57</v>
      </c>
      <c r="X188" s="81" t="n">
        <v>6</v>
      </c>
      <c r="Y188" s="87" t="n">
        <f aca="false">(T188*U188)+(V188*W188)</f>
        <v>737.48</v>
      </c>
      <c r="Z188" s="87" t="n">
        <f aca="false">S188+Y188</f>
        <v>737.48</v>
      </c>
      <c r="AA188" s="88"/>
      <c r="AB188" s="91"/>
      <c r="AC188" s="91"/>
      <c r="AD188" s="91"/>
      <c r="AE188" s="91"/>
    </row>
    <row r="189" s="92" customFormat="true" ht="14.25" hidden="false" customHeight="false" outlineLevel="0" collapsed="false">
      <c r="A189" s="81" t="s">
        <v>123</v>
      </c>
      <c r="B189" s="81" t="s">
        <v>123</v>
      </c>
      <c r="C189" s="82" t="s">
        <v>292</v>
      </c>
      <c r="D189" s="81" t="s">
        <v>293</v>
      </c>
      <c r="E189" s="81" t="s">
        <v>140</v>
      </c>
      <c r="F189" s="81" t="s">
        <v>1437</v>
      </c>
      <c r="G189" s="83"/>
      <c r="H189" s="81" t="s">
        <v>7</v>
      </c>
      <c r="I189" s="81" t="s">
        <v>129</v>
      </c>
      <c r="J189" s="81" t="s">
        <v>135</v>
      </c>
      <c r="K189" s="81" t="s">
        <v>129</v>
      </c>
      <c r="L189" s="84" t="s">
        <v>279</v>
      </c>
      <c r="M189" s="85"/>
      <c r="N189" s="85"/>
      <c r="O189" s="86"/>
      <c r="P189" s="87"/>
      <c r="Q189" s="87"/>
      <c r="R189" s="87"/>
      <c r="S189" s="87" t="n">
        <f aca="false">Q189+R189</f>
        <v>0</v>
      </c>
      <c r="T189" s="81" t="n">
        <v>3</v>
      </c>
      <c r="U189" s="87" t="n">
        <v>170.12</v>
      </c>
      <c r="V189" s="81" t="n">
        <v>1</v>
      </c>
      <c r="W189" s="87" t="n">
        <v>57</v>
      </c>
      <c r="X189" s="81" t="n">
        <v>5</v>
      </c>
      <c r="Y189" s="87" t="n">
        <f aca="false">(T189*U189)+(V189*W189)</f>
        <v>567.36</v>
      </c>
      <c r="Z189" s="87" t="n">
        <f aca="false">S189+Y189</f>
        <v>567.36</v>
      </c>
      <c r="AA189" s="88"/>
      <c r="AB189" s="91"/>
      <c r="AC189" s="91"/>
      <c r="AD189" s="91"/>
      <c r="AE189" s="91"/>
    </row>
    <row r="190" s="92" customFormat="true" ht="14.25" hidden="false" customHeight="false" outlineLevel="0" collapsed="false">
      <c r="A190" s="81" t="s">
        <v>123</v>
      </c>
      <c r="B190" s="81" t="s">
        <v>123</v>
      </c>
      <c r="C190" s="82" t="s">
        <v>249</v>
      </c>
      <c r="D190" s="81" t="s">
        <v>250</v>
      </c>
      <c r="E190" s="81" t="s">
        <v>126</v>
      </c>
      <c r="F190" s="81" t="s">
        <v>127</v>
      </c>
      <c r="G190" s="83"/>
      <c r="H190" s="81" t="s">
        <v>128</v>
      </c>
      <c r="I190" s="81" t="s">
        <v>129</v>
      </c>
      <c r="J190" s="81" t="s">
        <v>135</v>
      </c>
      <c r="K190" s="81" t="s">
        <v>129</v>
      </c>
      <c r="L190" s="84" t="s">
        <v>1438</v>
      </c>
      <c r="M190" s="85"/>
      <c r="N190" s="85"/>
      <c r="O190" s="86"/>
      <c r="P190" s="87"/>
      <c r="Q190" s="87"/>
      <c r="R190" s="87"/>
      <c r="S190" s="87" t="n">
        <f aca="false">Q190+R190</f>
        <v>0</v>
      </c>
      <c r="T190" s="81" t="n">
        <v>4</v>
      </c>
      <c r="U190" s="87" t="n">
        <v>120</v>
      </c>
      <c r="V190" s="81" t="n">
        <v>1</v>
      </c>
      <c r="W190" s="87" t="n">
        <v>55</v>
      </c>
      <c r="X190" s="81" t="n">
        <v>4</v>
      </c>
      <c r="Y190" s="87" t="n">
        <f aca="false">(T190*U190)+(V190*W190)</f>
        <v>535</v>
      </c>
      <c r="Z190" s="87" t="n">
        <f aca="false">S190+Y190</f>
        <v>535</v>
      </c>
      <c r="AA190" s="88"/>
      <c r="AB190" s="91"/>
      <c r="AC190" s="91"/>
      <c r="AD190" s="91"/>
      <c r="AE190" s="91"/>
    </row>
    <row r="191" s="92" customFormat="true" ht="14.25" hidden="false" customHeight="false" outlineLevel="0" collapsed="false">
      <c r="A191" s="81" t="s">
        <v>123</v>
      </c>
      <c r="B191" s="81" t="s">
        <v>123</v>
      </c>
      <c r="C191" s="82" t="s">
        <v>133</v>
      </c>
      <c r="D191" s="81" t="s">
        <v>134</v>
      </c>
      <c r="E191" s="81" t="s">
        <v>126</v>
      </c>
      <c r="F191" s="81" t="s">
        <v>127</v>
      </c>
      <c r="G191" s="83"/>
      <c r="H191" s="81" t="s">
        <v>128</v>
      </c>
      <c r="I191" s="81" t="s">
        <v>129</v>
      </c>
      <c r="J191" s="81" t="s">
        <v>135</v>
      </c>
      <c r="K191" s="81" t="s">
        <v>129</v>
      </c>
      <c r="L191" s="84" t="s">
        <v>1439</v>
      </c>
      <c r="M191" s="85"/>
      <c r="N191" s="85"/>
      <c r="O191" s="86"/>
      <c r="P191" s="87"/>
      <c r="Q191" s="87"/>
      <c r="R191" s="87"/>
      <c r="S191" s="87" t="n">
        <f aca="false">Q191+R191</f>
        <v>0</v>
      </c>
      <c r="T191" s="81" t="n">
        <v>4</v>
      </c>
      <c r="U191" s="87" t="n">
        <v>120</v>
      </c>
      <c r="V191" s="81" t="n">
        <v>4</v>
      </c>
      <c r="W191" s="87" t="n">
        <v>55</v>
      </c>
      <c r="X191" s="81" t="n">
        <v>5</v>
      </c>
      <c r="Y191" s="87" t="n">
        <f aca="false">(T191*U191)+(V191*W191)</f>
        <v>700</v>
      </c>
      <c r="Z191" s="87" t="n">
        <f aca="false">S191+Y191</f>
        <v>700</v>
      </c>
      <c r="AA191" s="88"/>
      <c r="AB191" s="91"/>
      <c r="AC191" s="91"/>
      <c r="AD191" s="91"/>
      <c r="AE191" s="91"/>
    </row>
    <row r="192" s="92" customFormat="true" ht="26.85" hidden="false" customHeight="false" outlineLevel="0" collapsed="false">
      <c r="A192" s="81" t="s">
        <v>123</v>
      </c>
      <c r="B192" s="81" t="s">
        <v>123</v>
      </c>
      <c r="C192" s="82" t="s">
        <v>556</v>
      </c>
      <c r="D192" s="81" t="s">
        <v>557</v>
      </c>
      <c r="E192" s="81" t="s">
        <v>126</v>
      </c>
      <c r="F192" s="81" t="s">
        <v>1440</v>
      </c>
      <c r="G192" s="83"/>
      <c r="H192" s="81" t="s">
        <v>128</v>
      </c>
      <c r="I192" s="81" t="s">
        <v>129</v>
      </c>
      <c r="J192" s="81" t="s">
        <v>135</v>
      </c>
      <c r="K192" s="81" t="s">
        <v>129</v>
      </c>
      <c r="L192" s="84" t="s">
        <v>1441</v>
      </c>
      <c r="M192" s="85"/>
      <c r="N192" s="85"/>
      <c r="O192" s="86"/>
      <c r="P192" s="87"/>
      <c r="Q192" s="87"/>
      <c r="R192" s="87"/>
      <c r="S192" s="87" t="n">
        <f aca="false">Q192+R192</f>
        <v>0</v>
      </c>
      <c r="T192" s="81" t="n">
        <v>1</v>
      </c>
      <c r="U192" s="87" t="n">
        <v>120</v>
      </c>
      <c r="V192" s="81" t="n">
        <v>5</v>
      </c>
      <c r="W192" s="87" t="n">
        <v>55</v>
      </c>
      <c r="X192" s="81" t="n">
        <v>8</v>
      </c>
      <c r="Y192" s="87" t="n">
        <f aca="false">(T192*U192)+(V192*W192)</f>
        <v>395</v>
      </c>
      <c r="Z192" s="87" t="n">
        <f aca="false">S192+Y192</f>
        <v>395</v>
      </c>
      <c r="AA192" s="88"/>
      <c r="AB192" s="91"/>
      <c r="AC192" s="91"/>
      <c r="AD192" s="91"/>
      <c r="AE192" s="91"/>
    </row>
    <row r="193" s="92" customFormat="true" ht="26.85" hidden="false" customHeight="false" outlineLevel="0" collapsed="false">
      <c r="A193" s="81" t="s">
        <v>123</v>
      </c>
      <c r="B193" s="81" t="s">
        <v>123</v>
      </c>
      <c r="C193" s="82" t="s">
        <v>742</v>
      </c>
      <c r="D193" s="81" t="s">
        <v>743</v>
      </c>
      <c r="E193" s="81" t="s">
        <v>170</v>
      </c>
      <c r="F193" s="81" t="s">
        <v>1442</v>
      </c>
      <c r="G193" s="83"/>
      <c r="H193" s="81" t="s">
        <v>128</v>
      </c>
      <c r="I193" s="81" t="s">
        <v>129</v>
      </c>
      <c r="J193" s="81" t="s">
        <v>290</v>
      </c>
      <c r="K193" s="81" t="s">
        <v>129</v>
      </c>
      <c r="L193" s="84" t="s">
        <v>1142</v>
      </c>
      <c r="M193" s="85"/>
      <c r="N193" s="85"/>
      <c r="O193" s="86"/>
      <c r="P193" s="87"/>
      <c r="Q193" s="87"/>
      <c r="R193" s="87"/>
      <c r="S193" s="87" t="n">
        <f aca="false">Q193+R193</f>
        <v>0</v>
      </c>
      <c r="T193" s="81" t="n">
        <v>1</v>
      </c>
      <c r="U193" s="87" t="n">
        <v>170.12</v>
      </c>
      <c r="V193" s="81" t="n">
        <v>4</v>
      </c>
      <c r="W193" s="87" t="n">
        <v>57</v>
      </c>
      <c r="X193" s="81" t="n">
        <v>6</v>
      </c>
      <c r="Y193" s="87" t="n">
        <f aca="false">(T193*U193)+(V193*W193)</f>
        <v>398.12</v>
      </c>
      <c r="Z193" s="87" t="n">
        <f aca="false">S193+Y193</f>
        <v>398.12</v>
      </c>
      <c r="AA193" s="88"/>
      <c r="AB193" s="91"/>
      <c r="AC193" s="91"/>
      <c r="AD193" s="91"/>
      <c r="AE193" s="91"/>
    </row>
    <row r="194" s="92" customFormat="true" ht="14.25" hidden="false" customHeight="false" outlineLevel="0" collapsed="false">
      <c r="A194" s="81" t="s">
        <v>123</v>
      </c>
      <c r="B194" s="81" t="s">
        <v>123</v>
      </c>
      <c r="C194" s="82" t="s">
        <v>474</v>
      </c>
      <c r="D194" s="81" t="s">
        <v>475</v>
      </c>
      <c r="E194" s="81" t="s">
        <v>140</v>
      </c>
      <c r="F194" s="81" t="s">
        <v>1443</v>
      </c>
      <c r="G194" s="83"/>
      <c r="H194" s="81" t="s">
        <v>128</v>
      </c>
      <c r="I194" s="81" t="s">
        <v>129</v>
      </c>
      <c r="J194" s="81" t="s">
        <v>143</v>
      </c>
      <c r="K194" s="81" t="s">
        <v>129</v>
      </c>
      <c r="L194" s="84" t="s">
        <v>738</v>
      </c>
      <c r="M194" s="85"/>
      <c r="N194" s="85"/>
      <c r="O194" s="86"/>
      <c r="P194" s="87"/>
      <c r="Q194" s="87"/>
      <c r="R194" s="87"/>
      <c r="S194" s="87" t="n">
        <f aca="false">Q194+R194</f>
        <v>0</v>
      </c>
      <c r="T194" s="81" t="n">
        <v>1</v>
      </c>
      <c r="U194" s="87" t="n">
        <v>170.12</v>
      </c>
      <c r="V194" s="81" t="n">
        <v>1</v>
      </c>
      <c r="W194" s="87" t="n">
        <v>57</v>
      </c>
      <c r="X194" s="81" t="n">
        <v>5</v>
      </c>
      <c r="Y194" s="87" t="n">
        <f aca="false">(T194*U194)+(V194*W194)</f>
        <v>227.12</v>
      </c>
      <c r="Z194" s="87" t="n">
        <f aca="false">S194+Y194</f>
        <v>227.12</v>
      </c>
      <c r="AA194" s="88"/>
      <c r="AB194" s="91"/>
      <c r="AC194" s="91"/>
      <c r="AD194" s="91"/>
      <c r="AE194" s="91"/>
    </row>
    <row r="195" s="92" customFormat="true" ht="14.25" hidden="false" customHeight="false" outlineLevel="0" collapsed="false">
      <c r="A195" s="81" t="s">
        <v>123</v>
      </c>
      <c r="B195" s="81" t="s">
        <v>123</v>
      </c>
      <c r="C195" s="82" t="s">
        <v>301</v>
      </c>
      <c r="D195" s="81" t="s">
        <v>302</v>
      </c>
      <c r="E195" s="81" t="s">
        <v>170</v>
      </c>
      <c r="F195" s="81" t="s">
        <v>303</v>
      </c>
      <c r="G195" s="83"/>
      <c r="H195" s="81" t="s">
        <v>128</v>
      </c>
      <c r="I195" s="81" t="s">
        <v>129</v>
      </c>
      <c r="J195" s="81" t="s">
        <v>135</v>
      </c>
      <c r="K195" s="81" t="s">
        <v>129</v>
      </c>
      <c r="L195" s="84" t="s">
        <v>279</v>
      </c>
      <c r="M195" s="85"/>
      <c r="N195" s="85"/>
      <c r="O195" s="86"/>
      <c r="P195" s="87"/>
      <c r="Q195" s="87"/>
      <c r="R195" s="87"/>
      <c r="S195" s="87" t="n">
        <f aca="false">Q195+R195</f>
        <v>0</v>
      </c>
      <c r="T195" s="81" t="n">
        <v>2</v>
      </c>
      <c r="U195" s="87" t="n">
        <v>170.12</v>
      </c>
      <c r="V195" s="81" t="n">
        <v>1</v>
      </c>
      <c r="W195" s="87" t="n">
        <v>57</v>
      </c>
      <c r="X195" s="81" t="n">
        <v>2</v>
      </c>
      <c r="Y195" s="87" t="n">
        <f aca="false">(T195*U195)+(V195*W195)</f>
        <v>397.24</v>
      </c>
      <c r="Z195" s="87" t="n">
        <f aca="false">S195+Y195</f>
        <v>397.24</v>
      </c>
      <c r="AA195" s="88"/>
      <c r="AB195" s="91"/>
      <c r="AC195" s="91"/>
      <c r="AD195" s="91"/>
      <c r="AE195" s="91"/>
    </row>
    <row r="196" s="92" customFormat="true" ht="14.25" hidden="false" customHeight="false" outlineLevel="0" collapsed="false">
      <c r="A196" s="81" t="s">
        <v>123</v>
      </c>
      <c r="B196" s="81" t="s">
        <v>123</v>
      </c>
      <c r="C196" s="82" t="s">
        <v>227</v>
      </c>
      <c r="D196" s="81" t="s">
        <v>228</v>
      </c>
      <c r="E196" s="81" t="s">
        <v>126</v>
      </c>
      <c r="F196" s="81" t="s">
        <v>180</v>
      </c>
      <c r="G196" s="83"/>
      <c r="H196" s="81" t="s">
        <v>128</v>
      </c>
      <c r="I196" s="81" t="s">
        <v>129</v>
      </c>
      <c r="J196" s="81" t="s">
        <v>211</v>
      </c>
      <c r="K196" s="81" t="s">
        <v>129</v>
      </c>
      <c r="L196" s="84" t="s">
        <v>1444</v>
      </c>
      <c r="M196" s="85"/>
      <c r="N196" s="85"/>
      <c r="O196" s="86"/>
      <c r="P196" s="87"/>
      <c r="Q196" s="87"/>
      <c r="R196" s="87"/>
      <c r="S196" s="87" t="n">
        <f aca="false">Q196+R196</f>
        <v>0</v>
      </c>
      <c r="T196" s="81" t="n">
        <v>4</v>
      </c>
      <c r="U196" s="87" t="n">
        <v>120</v>
      </c>
      <c r="V196" s="81" t="n">
        <v>1</v>
      </c>
      <c r="W196" s="87" t="n">
        <v>55</v>
      </c>
      <c r="X196" s="81" t="n">
        <v>3</v>
      </c>
      <c r="Y196" s="87" t="n">
        <f aca="false">(T196*U196)+(V196*W196)</f>
        <v>535</v>
      </c>
      <c r="Z196" s="87" t="n">
        <f aca="false">S196+Y196</f>
        <v>535</v>
      </c>
      <c r="AA196" s="88"/>
      <c r="AB196" s="91"/>
      <c r="AC196" s="91"/>
      <c r="AD196" s="91"/>
      <c r="AE196" s="91"/>
    </row>
    <row r="197" s="92" customFormat="true" ht="14.25" hidden="false" customHeight="false" outlineLevel="0" collapsed="false">
      <c r="A197" s="81" t="s">
        <v>123</v>
      </c>
      <c r="B197" s="81" t="s">
        <v>123</v>
      </c>
      <c r="C197" s="82" t="s">
        <v>1407</v>
      </c>
      <c r="D197" s="81" t="s">
        <v>1408</v>
      </c>
      <c r="E197" s="81" t="s">
        <v>126</v>
      </c>
      <c r="F197" s="81" t="s">
        <v>1445</v>
      </c>
      <c r="G197" s="83"/>
      <c r="H197" s="81" t="s">
        <v>128</v>
      </c>
      <c r="I197" s="81" t="s">
        <v>129</v>
      </c>
      <c r="J197" s="81" t="s">
        <v>211</v>
      </c>
      <c r="K197" s="81" t="s">
        <v>129</v>
      </c>
      <c r="L197" s="84" t="s">
        <v>1446</v>
      </c>
      <c r="M197" s="85"/>
      <c r="N197" s="85"/>
      <c r="O197" s="86"/>
      <c r="P197" s="87"/>
      <c r="Q197" s="87"/>
      <c r="R197" s="87"/>
      <c r="S197" s="87" t="n">
        <f aca="false">Q197+R197</f>
        <v>0</v>
      </c>
      <c r="T197" s="81" t="n">
        <v>4</v>
      </c>
      <c r="U197" s="87" t="n">
        <v>120</v>
      </c>
      <c r="V197" s="81" t="n">
        <v>1</v>
      </c>
      <c r="W197" s="87" t="n">
        <v>55</v>
      </c>
      <c r="X197" s="81" t="n">
        <v>5</v>
      </c>
      <c r="Y197" s="87" t="n">
        <f aca="false">(T197*U197)+(V197*W197)</f>
        <v>535</v>
      </c>
      <c r="Z197" s="87" t="n">
        <f aca="false">S197+Y197</f>
        <v>535</v>
      </c>
      <c r="AA197" s="88"/>
      <c r="AB197" s="91"/>
      <c r="AC197" s="91"/>
      <c r="AD197" s="91"/>
      <c r="AE197" s="91"/>
    </row>
    <row r="198" s="92" customFormat="true" ht="14.25" hidden="false" customHeight="false" outlineLevel="0" collapsed="false">
      <c r="A198" s="81" t="s">
        <v>123</v>
      </c>
      <c r="B198" s="81" t="s">
        <v>123</v>
      </c>
      <c r="C198" s="82" t="s">
        <v>452</v>
      </c>
      <c r="D198" s="81" t="s">
        <v>453</v>
      </c>
      <c r="E198" s="81" t="s">
        <v>140</v>
      </c>
      <c r="F198" s="81" t="s">
        <v>1447</v>
      </c>
      <c r="G198" s="83"/>
      <c r="H198" s="81" t="s">
        <v>128</v>
      </c>
      <c r="I198" s="81" t="s">
        <v>129</v>
      </c>
      <c r="J198" s="81" t="s">
        <v>135</v>
      </c>
      <c r="K198" s="81" t="s">
        <v>129</v>
      </c>
      <c r="L198" s="84" t="s">
        <v>1448</v>
      </c>
      <c r="M198" s="85"/>
      <c r="N198" s="85"/>
      <c r="O198" s="86"/>
      <c r="P198" s="87"/>
      <c r="Q198" s="87"/>
      <c r="R198" s="87"/>
      <c r="S198" s="87" t="n">
        <f aca="false">Q198+R198</f>
        <v>0</v>
      </c>
      <c r="T198" s="81" t="n">
        <v>2</v>
      </c>
      <c r="U198" s="87" t="n">
        <v>170.12</v>
      </c>
      <c r="V198" s="81" t="n">
        <v>3</v>
      </c>
      <c r="W198" s="87" t="n">
        <v>57</v>
      </c>
      <c r="X198" s="81" t="n">
        <v>5</v>
      </c>
      <c r="Y198" s="87" t="n">
        <f aca="false">(T198*U198)+(V198*W198)</f>
        <v>511.24</v>
      </c>
      <c r="Z198" s="87" t="n">
        <f aca="false">S198+Y198</f>
        <v>511.24</v>
      </c>
      <c r="AA198" s="88"/>
      <c r="AB198" s="91"/>
      <c r="AC198" s="91"/>
      <c r="AD198" s="91"/>
      <c r="AE198" s="91"/>
    </row>
    <row r="199" s="92" customFormat="true" ht="14.25" hidden="false" customHeight="false" outlineLevel="0" collapsed="false">
      <c r="A199" s="81" t="s">
        <v>123</v>
      </c>
      <c r="B199" s="81" t="s">
        <v>123</v>
      </c>
      <c r="C199" s="82" t="s">
        <v>881</v>
      </c>
      <c r="D199" s="81" t="s">
        <v>882</v>
      </c>
      <c r="E199" s="81" t="s">
        <v>140</v>
      </c>
      <c r="F199" s="81" t="s">
        <v>180</v>
      </c>
      <c r="G199" s="83"/>
      <c r="H199" s="81" t="s">
        <v>128</v>
      </c>
      <c r="I199" s="81" t="s">
        <v>129</v>
      </c>
      <c r="J199" s="81" t="s">
        <v>135</v>
      </c>
      <c r="K199" s="81" t="s">
        <v>129</v>
      </c>
      <c r="L199" s="84" t="s">
        <v>167</v>
      </c>
      <c r="M199" s="85"/>
      <c r="N199" s="85"/>
      <c r="O199" s="86"/>
      <c r="P199" s="87"/>
      <c r="Q199" s="87"/>
      <c r="R199" s="87"/>
      <c r="S199" s="87" t="n">
        <f aca="false">Q199+R199</f>
        <v>0</v>
      </c>
      <c r="T199" s="81" t="n">
        <v>2</v>
      </c>
      <c r="U199" s="87" t="n">
        <v>170.12</v>
      </c>
      <c r="V199" s="81" t="n">
        <v>1</v>
      </c>
      <c r="W199" s="87" t="n">
        <v>57</v>
      </c>
      <c r="X199" s="81" t="n">
        <v>5</v>
      </c>
      <c r="Y199" s="87" t="n">
        <f aca="false">(T199*U199)+(V199*W199)</f>
        <v>397.24</v>
      </c>
      <c r="Z199" s="87" t="n">
        <f aca="false">S199+Y199</f>
        <v>397.24</v>
      </c>
      <c r="AA199" s="88"/>
      <c r="AB199" s="91"/>
      <c r="AC199" s="91"/>
      <c r="AD199" s="91"/>
      <c r="AE199" s="91"/>
    </row>
    <row r="200" s="92" customFormat="true" ht="14.25" hidden="false" customHeight="false" outlineLevel="0" collapsed="false">
      <c r="A200" s="81" t="s">
        <v>123</v>
      </c>
      <c r="B200" s="81" t="s">
        <v>123</v>
      </c>
      <c r="C200" s="82" t="s">
        <v>881</v>
      </c>
      <c r="D200" s="81" t="s">
        <v>882</v>
      </c>
      <c r="E200" s="81" t="s">
        <v>140</v>
      </c>
      <c r="F200" s="81" t="s">
        <v>1449</v>
      </c>
      <c r="G200" s="83"/>
      <c r="H200" s="81" t="s">
        <v>128</v>
      </c>
      <c r="I200" s="81" t="s">
        <v>129</v>
      </c>
      <c r="J200" s="81" t="s">
        <v>135</v>
      </c>
      <c r="K200" s="81" t="s">
        <v>129</v>
      </c>
      <c r="L200" s="84" t="s">
        <v>167</v>
      </c>
      <c r="M200" s="85"/>
      <c r="N200" s="85"/>
      <c r="O200" s="86"/>
      <c r="P200" s="87"/>
      <c r="Q200" s="87"/>
      <c r="R200" s="87"/>
      <c r="S200" s="87" t="n">
        <f aca="false">Q200+R200</f>
        <v>0</v>
      </c>
      <c r="T200" s="81" t="n">
        <v>2</v>
      </c>
      <c r="U200" s="87" t="n">
        <v>170.12</v>
      </c>
      <c r="V200" s="81" t="n">
        <v>1</v>
      </c>
      <c r="W200" s="87" t="n">
        <v>57</v>
      </c>
      <c r="X200" s="81" t="n">
        <v>3</v>
      </c>
      <c r="Y200" s="87" t="n">
        <f aca="false">(T200*U200)+(V200*W200)</f>
        <v>397.24</v>
      </c>
      <c r="Z200" s="87" t="n">
        <f aca="false">S200+Y200</f>
        <v>397.24</v>
      </c>
      <c r="AA200" s="88"/>
      <c r="AB200" s="91"/>
      <c r="AC200" s="91"/>
      <c r="AD200" s="91"/>
      <c r="AE200" s="91"/>
    </row>
    <row r="201" s="92" customFormat="true" ht="14.25" hidden="false" customHeight="false" outlineLevel="0" collapsed="false">
      <c r="A201" s="81" t="s">
        <v>123</v>
      </c>
      <c r="B201" s="81" t="s">
        <v>123</v>
      </c>
      <c r="C201" s="82" t="s">
        <v>442</v>
      </c>
      <c r="D201" s="81" t="s">
        <v>443</v>
      </c>
      <c r="E201" s="81" t="s">
        <v>126</v>
      </c>
      <c r="F201" s="81" t="s">
        <v>1450</v>
      </c>
      <c r="G201" s="83"/>
      <c r="H201" s="81" t="s">
        <v>128</v>
      </c>
      <c r="I201" s="81" t="s">
        <v>129</v>
      </c>
      <c r="J201" s="81" t="s">
        <v>148</v>
      </c>
      <c r="K201" s="81" t="s">
        <v>129</v>
      </c>
      <c r="L201" s="84" t="s">
        <v>445</v>
      </c>
      <c r="M201" s="85"/>
      <c r="N201" s="85"/>
      <c r="O201" s="86"/>
      <c r="P201" s="87"/>
      <c r="Q201" s="87"/>
      <c r="R201" s="87"/>
      <c r="S201" s="87" t="n">
        <f aca="false">Q201+R201</f>
        <v>0</v>
      </c>
      <c r="T201" s="81" t="n">
        <v>5</v>
      </c>
      <c r="U201" s="87" t="n">
        <v>120</v>
      </c>
      <c r="V201" s="81" t="n">
        <v>1</v>
      </c>
      <c r="W201" s="87" t="n">
        <v>55</v>
      </c>
      <c r="X201" s="81" t="n">
        <v>3</v>
      </c>
      <c r="Y201" s="87" t="n">
        <f aca="false">(T201*U201)+(V201*W201)</f>
        <v>655</v>
      </c>
      <c r="Z201" s="87" t="n">
        <f aca="false">S201+Y201</f>
        <v>655</v>
      </c>
      <c r="AA201" s="88"/>
      <c r="AB201" s="91"/>
      <c r="AC201" s="91"/>
      <c r="AD201" s="91"/>
      <c r="AE201" s="91"/>
    </row>
    <row r="202" s="92" customFormat="true" ht="14.25" hidden="false" customHeight="false" outlineLevel="0" collapsed="false">
      <c r="A202" s="81" t="s">
        <v>123</v>
      </c>
      <c r="B202" s="81" t="s">
        <v>123</v>
      </c>
      <c r="C202" s="82" t="s">
        <v>175</v>
      </c>
      <c r="D202" s="81" t="s">
        <v>176</v>
      </c>
      <c r="E202" s="81" t="s">
        <v>140</v>
      </c>
      <c r="F202" s="81" t="s">
        <v>127</v>
      </c>
      <c r="G202" s="83"/>
      <c r="H202" s="81" t="s">
        <v>128</v>
      </c>
      <c r="I202" s="81" t="s">
        <v>129</v>
      </c>
      <c r="J202" s="81" t="s">
        <v>135</v>
      </c>
      <c r="K202" s="81" t="s">
        <v>129</v>
      </c>
      <c r="L202" s="84" t="s">
        <v>1451</v>
      </c>
      <c r="M202" s="85"/>
      <c r="N202" s="85"/>
      <c r="O202" s="86"/>
      <c r="P202" s="87"/>
      <c r="Q202" s="87"/>
      <c r="R202" s="87"/>
      <c r="S202" s="87" t="n">
        <f aca="false">Q202+R202</f>
        <v>0</v>
      </c>
      <c r="T202" s="81" t="n">
        <v>5</v>
      </c>
      <c r="U202" s="87" t="n">
        <v>170.12</v>
      </c>
      <c r="V202" s="81" t="n">
        <v>2</v>
      </c>
      <c r="W202" s="87" t="n">
        <v>57</v>
      </c>
      <c r="X202" s="81" t="n">
        <v>6</v>
      </c>
      <c r="Y202" s="87" t="n">
        <f aca="false">(T202*U202)+(V202*W202)</f>
        <v>964.6</v>
      </c>
      <c r="Z202" s="87" t="n">
        <f aca="false">S202+Y202</f>
        <v>964.6</v>
      </c>
      <c r="AA202" s="88"/>
      <c r="AB202" s="91"/>
      <c r="AC202" s="91"/>
      <c r="AD202" s="91"/>
      <c r="AE202" s="91"/>
    </row>
    <row r="203" s="92" customFormat="true" ht="26.85" hidden="false" customHeight="false" outlineLevel="0" collapsed="false">
      <c r="A203" s="81" t="s">
        <v>123</v>
      </c>
      <c r="B203" s="81" t="s">
        <v>123</v>
      </c>
      <c r="C203" s="82" t="s">
        <v>887</v>
      </c>
      <c r="D203" s="81" t="s">
        <v>888</v>
      </c>
      <c r="E203" s="81" t="s">
        <v>140</v>
      </c>
      <c r="F203" s="81" t="s">
        <v>1426</v>
      </c>
      <c r="G203" s="83"/>
      <c r="H203" s="81" t="s">
        <v>128</v>
      </c>
      <c r="I203" s="81" t="s">
        <v>129</v>
      </c>
      <c r="J203" s="81" t="s">
        <v>135</v>
      </c>
      <c r="K203" s="81" t="s">
        <v>129</v>
      </c>
      <c r="L203" s="84" t="s">
        <v>1452</v>
      </c>
      <c r="M203" s="85"/>
      <c r="N203" s="85"/>
      <c r="O203" s="86"/>
      <c r="P203" s="87"/>
      <c r="Q203" s="87"/>
      <c r="R203" s="87"/>
      <c r="S203" s="87" t="n">
        <f aca="false">Q203+R203</f>
        <v>0</v>
      </c>
      <c r="T203" s="81" t="n">
        <v>1</v>
      </c>
      <c r="U203" s="87" t="n">
        <v>170.12</v>
      </c>
      <c r="V203" s="81" t="n">
        <v>7</v>
      </c>
      <c r="W203" s="87" t="n">
        <v>57</v>
      </c>
      <c r="X203" s="81" t="n">
        <v>7</v>
      </c>
      <c r="Y203" s="87" t="n">
        <f aca="false">(T203*U203)+(V203*W203)</f>
        <v>569.12</v>
      </c>
      <c r="Z203" s="87" t="n">
        <f aca="false">S203+Y203</f>
        <v>569.12</v>
      </c>
      <c r="AA203" s="88"/>
      <c r="AB203" s="91"/>
      <c r="AC203" s="91"/>
      <c r="AD203" s="91"/>
      <c r="AE203" s="91"/>
    </row>
    <row r="204" s="92" customFormat="true" ht="26.85" hidden="false" customHeight="false" outlineLevel="0" collapsed="false">
      <c r="A204" s="81" t="s">
        <v>123</v>
      </c>
      <c r="B204" s="81" t="s">
        <v>123</v>
      </c>
      <c r="C204" s="82" t="s">
        <v>778</v>
      </c>
      <c r="D204" s="81" t="s">
        <v>779</v>
      </c>
      <c r="E204" s="81" t="s">
        <v>170</v>
      </c>
      <c r="F204" s="81" t="s">
        <v>1453</v>
      </c>
      <c r="G204" s="83"/>
      <c r="H204" s="81" t="s">
        <v>7</v>
      </c>
      <c r="I204" s="81" t="s">
        <v>129</v>
      </c>
      <c r="J204" s="81" t="s">
        <v>135</v>
      </c>
      <c r="K204" s="81" t="s">
        <v>129</v>
      </c>
      <c r="L204" s="84" t="s">
        <v>255</v>
      </c>
      <c r="M204" s="85"/>
      <c r="N204" s="85"/>
      <c r="O204" s="86"/>
      <c r="P204" s="87"/>
      <c r="Q204" s="87"/>
      <c r="R204" s="87"/>
      <c r="S204" s="87" t="n">
        <f aca="false">Q204+R204</f>
        <v>0</v>
      </c>
      <c r="T204" s="81" t="n">
        <v>1</v>
      </c>
      <c r="U204" s="87" t="n">
        <v>170.12</v>
      </c>
      <c r="V204" s="81" t="n">
        <v>1</v>
      </c>
      <c r="W204" s="87" t="n">
        <v>57</v>
      </c>
      <c r="X204" s="81" t="n">
        <v>8</v>
      </c>
      <c r="Y204" s="87" t="n">
        <f aca="false">(T204*U204)+(V204*W204)</f>
        <v>227.12</v>
      </c>
      <c r="Z204" s="87" t="n">
        <f aca="false">S204+Y204</f>
        <v>227.12</v>
      </c>
      <c r="AA204" s="88"/>
      <c r="AB204" s="91"/>
      <c r="AC204" s="91"/>
      <c r="AD204" s="91"/>
      <c r="AE204" s="91"/>
    </row>
    <row r="205" s="92" customFormat="true" ht="14.25" hidden="false" customHeight="false" outlineLevel="0" collapsed="false">
      <c r="A205" s="81" t="s">
        <v>123</v>
      </c>
      <c r="B205" s="81" t="s">
        <v>123</v>
      </c>
      <c r="C205" s="82" t="s">
        <v>778</v>
      </c>
      <c r="D205" s="81" t="s">
        <v>779</v>
      </c>
      <c r="E205" s="81" t="s">
        <v>170</v>
      </c>
      <c r="F205" s="81" t="s">
        <v>1454</v>
      </c>
      <c r="G205" s="83"/>
      <c r="H205" s="81"/>
      <c r="I205" s="81" t="s">
        <v>129</v>
      </c>
      <c r="J205" s="81" t="s">
        <v>148</v>
      </c>
      <c r="K205" s="81" t="s">
        <v>129</v>
      </c>
      <c r="L205" s="84" t="s">
        <v>198</v>
      </c>
      <c r="M205" s="85"/>
      <c r="N205" s="85"/>
      <c r="O205" s="86"/>
      <c r="P205" s="87"/>
      <c r="Q205" s="87"/>
      <c r="R205" s="87"/>
      <c r="S205" s="87" t="n">
        <f aca="false">Q205+R205</f>
        <v>0</v>
      </c>
      <c r="T205" s="81" t="n">
        <v>1</v>
      </c>
      <c r="U205" s="87" t="n">
        <v>170.12</v>
      </c>
      <c r="V205" s="81" t="n">
        <v>1</v>
      </c>
      <c r="W205" s="87" t="n">
        <v>57</v>
      </c>
      <c r="X205" s="81" t="n">
        <v>2</v>
      </c>
      <c r="Y205" s="87" t="n">
        <f aca="false">(T205*U205)+(V205*W205)</f>
        <v>227.12</v>
      </c>
      <c r="Z205" s="87" t="n">
        <f aca="false">S205+Y205</f>
        <v>227.12</v>
      </c>
      <c r="AA205" s="88"/>
      <c r="AB205" s="91"/>
      <c r="AC205" s="91"/>
      <c r="AD205" s="91"/>
      <c r="AE205" s="91"/>
    </row>
    <row r="206" s="92" customFormat="true" ht="14.25" hidden="false" customHeight="false" outlineLevel="0" collapsed="false">
      <c r="A206" s="81" t="s">
        <v>123</v>
      </c>
      <c r="B206" s="81" t="s">
        <v>123</v>
      </c>
      <c r="C206" s="82" t="s">
        <v>574</v>
      </c>
      <c r="D206" s="81" t="s">
        <v>575</v>
      </c>
      <c r="E206" s="81" t="s">
        <v>126</v>
      </c>
      <c r="F206" s="81" t="s">
        <v>236</v>
      </c>
      <c r="G206" s="83"/>
      <c r="H206" s="81" t="s">
        <v>128</v>
      </c>
      <c r="I206" s="81" t="s">
        <v>129</v>
      </c>
      <c r="J206" s="81" t="s">
        <v>135</v>
      </c>
      <c r="K206" s="81" t="s">
        <v>129</v>
      </c>
      <c r="L206" s="84" t="s">
        <v>1455</v>
      </c>
      <c r="M206" s="85"/>
      <c r="N206" s="85"/>
      <c r="O206" s="86"/>
      <c r="P206" s="87"/>
      <c r="Q206" s="87"/>
      <c r="R206" s="87"/>
      <c r="S206" s="87" t="n">
        <f aca="false">Q206+R206</f>
        <v>0</v>
      </c>
      <c r="T206" s="81" t="n">
        <v>1</v>
      </c>
      <c r="U206" s="87" t="n">
        <v>170.12</v>
      </c>
      <c r="V206" s="81" t="n">
        <v>1</v>
      </c>
      <c r="W206" s="87" t="n">
        <v>57</v>
      </c>
      <c r="X206" s="81" t="n">
        <v>2</v>
      </c>
      <c r="Y206" s="87" t="n">
        <f aca="false">(T206*U206)+(V206*W206)</f>
        <v>227.12</v>
      </c>
      <c r="Z206" s="87" t="n">
        <f aca="false">S206+Y206</f>
        <v>227.12</v>
      </c>
      <c r="AA206" s="88"/>
      <c r="AB206" s="91"/>
      <c r="AC206" s="91"/>
      <c r="AD206" s="91"/>
      <c r="AE206" s="91"/>
    </row>
    <row r="207" s="92" customFormat="true" ht="26.85" hidden="false" customHeight="false" outlineLevel="0" collapsed="false">
      <c r="A207" s="81" t="s">
        <v>123</v>
      </c>
      <c r="B207" s="81" t="s">
        <v>123</v>
      </c>
      <c r="C207" s="82" t="s">
        <v>227</v>
      </c>
      <c r="D207" s="81" t="s">
        <v>228</v>
      </c>
      <c r="E207" s="81" t="s">
        <v>126</v>
      </c>
      <c r="F207" s="81" t="s">
        <v>180</v>
      </c>
      <c r="G207" s="83"/>
      <c r="H207" s="81" t="s">
        <v>128</v>
      </c>
      <c r="I207" s="81" t="s">
        <v>129</v>
      </c>
      <c r="J207" s="81" t="s">
        <v>211</v>
      </c>
      <c r="K207" s="81" t="s">
        <v>129</v>
      </c>
      <c r="L207" s="84" t="s">
        <v>1456</v>
      </c>
      <c r="M207" s="85"/>
      <c r="N207" s="85"/>
      <c r="O207" s="86"/>
      <c r="P207" s="87"/>
      <c r="Q207" s="87"/>
      <c r="R207" s="87"/>
      <c r="S207" s="87" t="n">
        <f aca="false">Q207+R207</f>
        <v>0</v>
      </c>
      <c r="T207" s="81" t="n">
        <v>4</v>
      </c>
      <c r="U207" s="87" t="n">
        <v>120</v>
      </c>
      <c r="V207" s="81" t="n">
        <v>1</v>
      </c>
      <c r="W207" s="87" t="n">
        <v>55</v>
      </c>
      <c r="X207" s="81" t="n">
        <v>2</v>
      </c>
      <c r="Y207" s="87" t="n">
        <f aca="false">(T207*U207)+(V207*W207)</f>
        <v>535</v>
      </c>
      <c r="Z207" s="87" t="n">
        <f aca="false">S207+Y207</f>
        <v>535</v>
      </c>
      <c r="AA207" s="88"/>
      <c r="AB207" s="91"/>
      <c r="AC207" s="91"/>
      <c r="AD207" s="91"/>
      <c r="AE207" s="91"/>
    </row>
    <row r="208" s="92" customFormat="true" ht="14.25" hidden="false" customHeight="false" outlineLevel="0" collapsed="false">
      <c r="A208" s="81" t="s">
        <v>123</v>
      </c>
      <c r="B208" s="81" t="s">
        <v>123</v>
      </c>
      <c r="C208" s="82" t="s">
        <v>227</v>
      </c>
      <c r="D208" s="81" t="s">
        <v>228</v>
      </c>
      <c r="E208" s="81" t="s">
        <v>126</v>
      </c>
      <c r="F208" s="81" t="s">
        <v>1457</v>
      </c>
      <c r="G208" s="83"/>
      <c r="H208" s="81" t="s">
        <v>128</v>
      </c>
      <c r="I208" s="81" t="s">
        <v>129</v>
      </c>
      <c r="J208" s="81" t="s">
        <v>211</v>
      </c>
      <c r="K208" s="81" t="s">
        <v>129</v>
      </c>
      <c r="L208" s="84" t="s">
        <v>1446</v>
      </c>
      <c r="M208" s="85"/>
      <c r="N208" s="85"/>
      <c r="O208" s="86"/>
      <c r="P208" s="87"/>
      <c r="Q208" s="87"/>
      <c r="R208" s="87"/>
      <c r="S208" s="87" t="n">
        <f aca="false">Q208+R208</f>
        <v>0</v>
      </c>
      <c r="T208" s="81" t="n">
        <v>4</v>
      </c>
      <c r="U208" s="87" t="n">
        <v>120</v>
      </c>
      <c r="V208" s="81" t="n">
        <v>1</v>
      </c>
      <c r="W208" s="87" t="n">
        <v>55</v>
      </c>
      <c r="X208" s="81" t="n">
        <v>5</v>
      </c>
      <c r="Y208" s="87" t="n">
        <f aca="false">(T208*U208)+(V208*W208)</f>
        <v>535</v>
      </c>
      <c r="Z208" s="87" t="n">
        <f aca="false">S208+Y208</f>
        <v>535</v>
      </c>
      <c r="AA208" s="88"/>
      <c r="AB208" s="91"/>
      <c r="AC208" s="91"/>
      <c r="AD208" s="91"/>
      <c r="AE208" s="91"/>
    </row>
    <row r="209" s="92" customFormat="true" ht="14.25" hidden="false" customHeight="false" outlineLevel="0" collapsed="false">
      <c r="A209" s="81" t="s">
        <v>123</v>
      </c>
      <c r="B209" s="81" t="s">
        <v>123</v>
      </c>
      <c r="C209" s="82" t="s">
        <v>314</v>
      </c>
      <c r="D209" s="81" t="s">
        <v>315</v>
      </c>
      <c r="E209" s="81" t="s">
        <v>126</v>
      </c>
      <c r="F209" s="81" t="s">
        <v>396</v>
      </c>
      <c r="G209" s="83"/>
      <c r="H209" s="81" t="s">
        <v>128</v>
      </c>
      <c r="I209" s="81" t="s">
        <v>129</v>
      </c>
      <c r="J209" s="81" t="s">
        <v>317</v>
      </c>
      <c r="K209" s="81" t="s">
        <v>129</v>
      </c>
      <c r="L209" s="84" t="s">
        <v>131</v>
      </c>
      <c r="M209" s="85"/>
      <c r="N209" s="85"/>
      <c r="O209" s="86"/>
      <c r="P209" s="87"/>
      <c r="Q209" s="87"/>
      <c r="R209" s="87"/>
      <c r="S209" s="87" t="n">
        <f aca="false">Q209+R209</f>
        <v>0</v>
      </c>
      <c r="T209" s="81" t="n">
        <v>4</v>
      </c>
      <c r="U209" s="87" t="n">
        <v>120</v>
      </c>
      <c r="V209" s="81" t="n">
        <v>1</v>
      </c>
      <c r="W209" s="87" t="n">
        <v>55</v>
      </c>
      <c r="X209" s="81" t="n">
        <v>5</v>
      </c>
      <c r="Y209" s="87" t="n">
        <f aca="false">(T209*U209)+(V209*W209)</f>
        <v>535</v>
      </c>
      <c r="Z209" s="87" t="n">
        <f aca="false">S209+Y209</f>
        <v>535</v>
      </c>
      <c r="AA209" s="88"/>
      <c r="AB209" s="91"/>
      <c r="AC209" s="91"/>
      <c r="AD209" s="91"/>
      <c r="AE209" s="91"/>
    </row>
    <row r="210" s="92" customFormat="true" ht="14.25" hidden="false" customHeight="false" outlineLevel="0" collapsed="false">
      <c r="A210" s="81" t="s">
        <v>123</v>
      </c>
      <c r="B210" s="81" t="s">
        <v>123</v>
      </c>
      <c r="C210" s="82" t="s">
        <v>379</v>
      </c>
      <c r="D210" s="81" t="s">
        <v>380</v>
      </c>
      <c r="E210" s="81" t="s">
        <v>140</v>
      </c>
      <c r="F210" s="81" t="s">
        <v>1458</v>
      </c>
      <c r="G210" s="83"/>
      <c r="H210" s="81" t="s">
        <v>128</v>
      </c>
      <c r="I210" s="81" t="s">
        <v>129</v>
      </c>
      <c r="J210" s="81" t="s">
        <v>135</v>
      </c>
      <c r="K210" s="81" t="s">
        <v>129</v>
      </c>
      <c r="L210" s="84" t="s">
        <v>1459</v>
      </c>
      <c r="M210" s="85"/>
      <c r="N210" s="85"/>
      <c r="O210" s="86"/>
      <c r="P210" s="87"/>
      <c r="Q210" s="87"/>
      <c r="R210" s="87"/>
      <c r="S210" s="87" t="n">
        <f aca="false">Q210+R210</f>
        <v>0</v>
      </c>
      <c r="T210" s="81" t="n">
        <v>4</v>
      </c>
      <c r="U210" s="87" t="n">
        <v>120</v>
      </c>
      <c r="V210" s="81" t="n">
        <v>1</v>
      </c>
      <c r="W210" s="87" t="n">
        <v>55</v>
      </c>
      <c r="X210" s="81" t="n">
        <v>5</v>
      </c>
      <c r="Y210" s="87" t="n">
        <f aca="false">(T210*U210)+(V210*W210)</f>
        <v>535</v>
      </c>
      <c r="Z210" s="87" t="n">
        <f aca="false">S210+Y210</f>
        <v>535</v>
      </c>
      <c r="AA210" s="88"/>
      <c r="AB210" s="91"/>
      <c r="AC210" s="91"/>
      <c r="AD210" s="91"/>
      <c r="AE210" s="91"/>
    </row>
    <row r="211" s="92" customFormat="true" ht="14.25" hidden="false" customHeight="false" outlineLevel="0" collapsed="false">
      <c r="A211" s="81" t="s">
        <v>123</v>
      </c>
      <c r="B211" s="81" t="s">
        <v>123</v>
      </c>
      <c r="C211" s="82" t="s">
        <v>327</v>
      </c>
      <c r="D211" s="81" t="s">
        <v>328</v>
      </c>
      <c r="E211" s="81" t="s">
        <v>140</v>
      </c>
      <c r="F211" s="81" t="s">
        <v>481</v>
      </c>
      <c r="G211" s="83"/>
      <c r="H211" s="81" t="s">
        <v>128</v>
      </c>
      <c r="I211" s="81" t="s">
        <v>129</v>
      </c>
      <c r="J211" s="81" t="s">
        <v>135</v>
      </c>
      <c r="K211" s="81" t="s">
        <v>129</v>
      </c>
      <c r="L211" s="84" t="s">
        <v>469</v>
      </c>
      <c r="M211" s="85"/>
      <c r="N211" s="85"/>
      <c r="O211" s="86"/>
      <c r="P211" s="87"/>
      <c r="Q211" s="87"/>
      <c r="R211" s="87"/>
      <c r="S211" s="87" t="n">
        <f aca="false">Q211+R211</f>
        <v>0</v>
      </c>
      <c r="T211" s="81" t="n">
        <v>4</v>
      </c>
      <c r="U211" s="87" t="n">
        <v>170.12</v>
      </c>
      <c r="V211" s="81" t="n">
        <v>2</v>
      </c>
      <c r="W211" s="87" t="n">
        <v>57</v>
      </c>
      <c r="X211" s="81" t="n">
        <v>5</v>
      </c>
      <c r="Y211" s="87" t="n">
        <f aca="false">(T211*U211)+(V211*W211)</f>
        <v>794.48</v>
      </c>
      <c r="Z211" s="87" t="n">
        <f aca="false">S211+Y211</f>
        <v>794.48</v>
      </c>
      <c r="AA211" s="88"/>
      <c r="AB211" s="91"/>
      <c r="AC211" s="91"/>
      <c r="AD211" s="91"/>
      <c r="AE211" s="91"/>
    </row>
    <row r="212" s="92" customFormat="true" ht="26.85" hidden="false" customHeight="false" outlineLevel="0" collapsed="false">
      <c r="A212" s="81" t="s">
        <v>123</v>
      </c>
      <c r="B212" s="81" t="s">
        <v>123</v>
      </c>
      <c r="C212" s="82" t="s">
        <v>295</v>
      </c>
      <c r="D212" s="81" t="s">
        <v>296</v>
      </c>
      <c r="E212" s="81" t="s">
        <v>140</v>
      </c>
      <c r="F212" s="81" t="s">
        <v>1405</v>
      </c>
      <c r="G212" s="83"/>
      <c r="H212" s="81" t="s">
        <v>128</v>
      </c>
      <c r="I212" s="81" t="s">
        <v>129</v>
      </c>
      <c r="J212" s="81" t="s">
        <v>135</v>
      </c>
      <c r="K212" s="81" t="s">
        <v>129</v>
      </c>
      <c r="L212" s="84" t="s">
        <v>1460</v>
      </c>
      <c r="M212" s="85"/>
      <c r="N212" s="85"/>
      <c r="O212" s="86"/>
      <c r="P212" s="87"/>
      <c r="Q212" s="87"/>
      <c r="R212" s="87"/>
      <c r="S212" s="87" t="n">
        <f aca="false">Q212+R212</f>
        <v>0</v>
      </c>
      <c r="T212" s="81" t="n">
        <v>4</v>
      </c>
      <c r="U212" s="87" t="n">
        <v>170.12</v>
      </c>
      <c r="V212" s="81" t="n">
        <v>1</v>
      </c>
      <c r="W212" s="87" t="n">
        <v>57</v>
      </c>
      <c r="X212" s="81" t="n">
        <v>6</v>
      </c>
      <c r="Y212" s="87" t="n">
        <f aca="false">(T212*U212)+(V212*W212)</f>
        <v>737.48</v>
      </c>
      <c r="Z212" s="87" t="n">
        <f aca="false">S212+Y212</f>
        <v>737.48</v>
      </c>
      <c r="AA212" s="88"/>
      <c r="AB212" s="91"/>
      <c r="AC212" s="91"/>
      <c r="AD212" s="91"/>
      <c r="AE212" s="91"/>
    </row>
    <row r="213" s="92" customFormat="true" ht="26.85" hidden="false" customHeight="false" outlineLevel="0" collapsed="false">
      <c r="A213" s="81" t="s">
        <v>123</v>
      </c>
      <c r="B213" s="81" t="s">
        <v>123</v>
      </c>
      <c r="C213" s="82" t="s">
        <v>460</v>
      </c>
      <c r="D213" s="81" t="s">
        <v>461</v>
      </c>
      <c r="E213" s="81" t="s">
        <v>126</v>
      </c>
      <c r="F213" s="81" t="s">
        <v>1405</v>
      </c>
      <c r="G213" s="83"/>
      <c r="H213" s="81" t="s">
        <v>128</v>
      </c>
      <c r="I213" s="81" t="s">
        <v>129</v>
      </c>
      <c r="J213" s="81" t="s">
        <v>135</v>
      </c>
      <c r="K213" s="81" t="s">
        <v>129</v>
      </c>
      <c r="L213" s="84" t="s">
        <v>1461</v>
      </c>
      <c r="M213" s="85"/>
      <c r="N213" s="85"/>
      <c r="O213" s="86"/>
      <c r="P213" s="87"/>
      <c r="Q213" s="87"/>
      <c r="R213" s="87"/>
      <c r="S213" s="87" t="n">
        <f aca="false">Q213+R213</f>
        <v>0</v>
      </c>
      <c r="T213" s="81" t="n">
        <v>5</v>
      </c>
      <c r="U213" s="87" t="n">
        <v>170.12</v>
      </c>
      <c r="V213" s="81" t="n">
        <v>3</v>
      </c>
      <c r="W213" s="87" t="n">
        <v>57</v>
      </c>
      <c r="X213" s="81" t="n">
        <v>5</v>
      </c>
      <c r="Y213" s="87" t="n">
        <f aca="false">(T213*U213)+(V213*W213)</f>
        <v>1021.6</v>
      </c>
      <c r="Z213" s="87" t="n">
        <f aca="false">S213+Y213</f>
        <v>1021.6</v>
      </c>
      <c r="AA213" s="88"/>
      <c r="AB213" s="91"/>
      <c r="AC213" s="91"/>
      <c r="AD213" s="91"/>
      <c r="AE213" s="91"/>
    </row>
    <row r="214" s="92" customFormat="true" ht="14.25" hidden="false" customHeight="false" outlineLevel="0" collapsed="false">
      <c r="A214" s="81" t="s">
        <v>123</v>
      </c>
      <c r="B214" s="81" t="s">
        <v>123</v>
      </c>
      <c r="C214" s="82" t="s">
        <v>193</v>
      </c>
      <c r="D214" s="81" t="s">
        <v>194</v>
      </c>
      <c r="E214" s="81" t="s">
        <v>126</v>
      </c>
      <c r="F214" s="81" t="s">
        <v>127</v>
      </c>
      <c r="G214" s="83"/>
      <c r="H214" s="81" t="s">
        <v>128</v>
      </c>
      <c r="I214" s="81" t="s">
        <v>129</v>
      </c>
      <c r="J214" s="81" t="s">
        <v>135</v>
      </c>
      <c r="K214" s="81" t="s">
        <v>129</v>
      </c>
      <c r="L214" s="84" t="s">
        <v>1438</v>
      </c>
      <c r="M214" s="85"/>
      <c r="N214" s="85"/>
      <c r="O214" s="86"/>
      <c r="P214" s="87"/>
      <c r="Q214" s="87"/>
      <c r="R214" s="87"/>
      <c r="S214" s="87" t="n">
        <f aca="false">Q214+R214</f>
        <v>0</v>
      </c>
      <c r="T214" s="81" t="n">
        <v>4</v>
      </c>
      <c r="U214" s="87" t="n">
        <v>120</v>
      </c>
      <c r="V214" s="81" t="n">
        <v>2</v>
      </c>
      <c r="W214" s="87" t="n">
        <v>55</v>
      </c>
      <c r="X214" s="81" t="n">
        <v>8</v>
      </c>
      <c r="Y214" s="87" t="n">
        <f aca="false">(T214*U214)+(V214*W214)</f>
        <v>590</v>
      </c>
      <c r="Z214" s="87" t="n">
        <f aca="false">S214+Y214</f>
        <v>590</v>
      </c>
      <c r="AA214" s="88"/>
      <c r="AB214" s="91"/>
      <c r="AC214" s="91"/>
      <c r="AD214" s="91"/>
      <c r="AE214" s="91"/>
    </row>
    <row r="215" s="92" customFormat="true" ht="26.85" hidden="false" customHeight="false" outlineLevel="0" collapsed="false">
      <c r="A215" s="81" t="s">
        <v>123</v>
      </c>
      <c r="B215" s="81" t="s">
        <v>123</v>
      </c>
      <c r="C215" s="82" t="s">
        <v>515</v>
      </c>
      <c r="D215" s="81" t="s">
        <v>516</v>
      </c>
      <c r="E215" s="81" t="s">
        <v>126</v>
      </c>
      <c r="F215" s="81" t="s">
        <v>1462</v>
      </c>
      <c r="G215" s="83"/>
      <c r="H215" s="81" t="s">
        <v>128</v>
      </c>
      <c r="I215" s="81" t="s">
        <v>129</v>
      </c>
      <c r="J215" s="81" t="s">
        <v>317</v>
      </c>
      <c r="K215" s="81" t="s">
        <v>129</v>
      </c>
      <c r="L215" s="84" t="s">
        <v>1463</v>
      </c>
      <c r="M215" s="85"/>
      <c r="N215" s="85"/>
      <c r="O215" s="86"/>
      <c r="P215" s="87"/>
      <c r="Q215" s="87"/>
      <c r="R215" s="87"/>
      <c r="S215" s="87" t="n">
        <f aca="false">Q215+R215</f>
        <v>0</v>
      </c>
      <c r="T215" s="81" t="n">
        <v>4</v>
      </c>
      <c r="U215" s="87" t="n">
        <v>120</v>
      </c>
      <c r="V215" s="81" t="n">
        <v>1</v>
      </c>
      <c r="W215" s="87" t="n">
        <v>55</v>
      </c>
      <c r="X215" s="81" t="n">
        <v>6</v>
      </c>
      <c r="Y215" s="87" t="n">
        <f aca="false">(T215*U215)+(V215*W215)</f>
        <v>535</v>
      </c>
      <c r="Z215" s="87" t="n">
        <f aca="false">S215+Y215</f>
        <v>535</v>
      </c>
      <c r="AA215" s="88"/>
      <c r="AB215" s="91"/>
      <c r="AC215" s="91"/>
      <c r="AD215" s="91"/>
      <c r="AE215" s="91"/>
    </row>
    <row r="216" s="92" customFormat="true" ht="26.85" hidden="false" customHeight="false" outlineLevel="0" collapsed="false">
      <c r="A216" s="81" t="s">
        <v>123</v>
      </c>
      <c r="B216" s="81" t="s">
        <v>123</v>
      </c>
      <c r="C216" s="82" t="s">
        <v>625</v>
      </c>
      <c r="D216" s="81" t="s">
        <v>626</v>
      </c>
      <c r="E216" s="81" t="s">
        <v>140</v>
      </c>
      <c r="F216" s="81" t="s">
        <v>1464</v>
      </c>
      <c r="G216" s="83"/>
      <c r="H216" s="81" t="s">
        <v>128</v>
      </c>
      <c r="I216" s="81" t="s">
        <v>129</v>
      </c>
      <c r="J216" s="81" t="s">
        <v>135</v>
      </c>
      <c r="K216" s="81" t="s">
        <v>129</v>
      </c>
      <c r="L216" s="84" t="s">
        <v>1465</v>
      </c>
      <c r="M216" s="85"/>
      <c r="N216" s="85"/>
      <c r="O216" s="86"/>
      <c r="P216" s="87"/>
      <c r="Q216" s="87"/>
      <c r="R216" s="87"/>
      <c r="S216" s="87" t="n">
        <f aca="false">Q216+R216</f>
        <v>0</v>
      </c>
      <c r="T216" s="81" t="n">
        <v>4</v>
      </c>
      <c r="U216" s="87" t="n">
        <v>120</v>
      </c>
      <c r="V216" s="81" t="n">
        <v>4</v>
      </c>
      <c r="W216" s="87" t="n">
        <v>55</v>
      </c>
      <c r="X216" s="81" t="n">
        <v>5</v>
      </c>
      <c r="Y216" s="87" t="n">
        <f aca="false">(T216*U216)+(V216*W216)</f>
        <v>700</v>
      </c>
      <c r="Z216" s="87" t="n">
        <f aca="false">S216+Y216</f>
        <v>700</v>
      </c>
      <c r="AA216" s="88"/>
      <c r="AB216" s="91"/>
      <c r="AC216" s="91"/>
      <c r="AD216" s="91"/>
      <c r="AE216" s="91"/>
    </row>
    <row r="217" s="92" customFormat="true" ht="14.25" hidden="false" customHeight="false" outlineLevel="0" collapsed="false">
      <c r="A217" s="81" t="s">
        <v>123</v>
      </c>
      <c r="B217" s="81" t="s">
        <v>123</v>
      </c>
      <c r="C217" s="82" t="s">
        <v>149</v>
      </c>
      <c r="D217" s="81" t="s">
        <v>150</v>
      </c>
      <c r="E217" s="81" t="s">
        <v>140</v>
      </c>
      <c r="F217" s="81" t="s">
        <v>151</v>
      </c>
      <c r="G217" s="83"/>
      <c r="H217" s="81" t="s">
        <v>128</v>
      </c>
      <c r="I217" s="81" t="s">
        <v>129</v>
      </c>
      <c r="J217" s="81" t="s">
        <v>135</v>
      </c>
      <c r="K217" s="81" t="s">
        <v>129</v>
      </c>
      <c r="L217" s="84" t="s">
        <v>317</v>
      </c>
      <c r="M217" s="85"/>
      <c r="N217" s="85"/>
      <c r="O217" s="86"/>
      <c r="P217" s="87"/>
      <c r="Q217" s="87"/>
      <c r="R217" s="87"/>
      <c r="S217" s="87" t="n">
        <f aca="false">Q217+R217</f>
        <v>0</v>
      </c>
      <c r="T217" s="81" t="n">
        <v>4</v>
      </c>
      <c r="U217" s="87" t="n">
        <v>170.12</v>
      </c>
      <c r="V217" s="81" t="n">
        <v>6</v>
      </c>
      <c r="W217" s="87" t="n">
        <v>57</v>
      </c>
      <c r="X217" s="81" t="n">
        <v>8</v>
      </c>
      <c r="Y217" s="87" t="n">
        <f aca="false">(T217*U217)+(V217*W217)</f>
        <v>1022.48</v>
      </c>
      <c r="Z217" s="87" t="n">
        <f aca="false">S217+Y217</f>
        <v>1022.48</v>
      </c>
      <c r="AA217" s="88"/>
      <c r="AB217" s="91"/>
      <c r="AC217" s="91"/>
      <c r="AD217" s="91"/>
      <c r="AE217" s="91"/>
    </row>
    <row r="218" s="92" customFormat="true" ht="26.85" hidden="false" customHeight="false" outlineLevel="0" collapsed="false">
      <c r="A218" s="81" t="s">
        <v>123</v>
      </c>
      <c r="B218" s="81" t="s">
        <v>123</v>
      </c>
      <c r="C218" s="82" t="s">
        <v>937</v>
      </c>
      <c r="D218" s="81" t="s">
        <v>938</v>
      </c>
      <c r="E218" s="81" t="s">
        <v>170</v>
      </c>
      <c r="F218" s="81" t="s">
        <v>1466</v>
      </c>
      <c r="G218" s="83"/>
      <c r="H218" s="81" t="s">
        <v>128</v>
      </c>
      <c r="I218" s="81" t="s">
        <v>129</v>
      </c>
      <c r="J218" s="81" t="s">
        <v>433</v>
      </c>
      <c r="K218" s="81" t="s">
        <v>129</v>
      </c>
      <c r="L218" s="84" t="s">
        <v>237</v>
      </c>
      <c r="M218" s="85"/>
      <c r="N218" s="85"/>
      <c r="O218" s="86"/>
      <c r="P218" s="87"/>
      <c r="Q218" s="87"/>
      <c r="R218" s="87"/>
      <c r="S218" s="87" t="n">
        <f aca="false">Q218+R218</f>
        <v>0</v>
      </c>
      <c r="T218" s="81" t="n">
        <v>4</v>
      </c>
      <c r="U218" s="87" t="n">
        <v>120</v>
      </c>
      <c r="V218" s="81" t="n">
        <v>3</v>
      </c>
      <c r="W218" s="87" t="n">
        <v>55</v>
      </c>
      <c r="X218" s="81" t="n">
        <v>10</v>
      </c>
      <c r="Y218" s="87" t="n">
        <f aca="false">(T218*U218)+(V218*W218)</f>
        <v>645</v>
      </c>
      <c r="Z218" s="87" t="n">
        <f aca="false">S218+Y218</f>
        <v>645</v>
      </c>
      <c r="AA218" s="88"/>
      <c r="AB218" s="91"/>
      <c r="AC218" s="91"/>
      <c r="AD218" s="91"/>
      <c r="AE218" s="91"/>
    </row>
    <row r="219" s="92" customFormat="true" ht="39.55" hidden="false" customHeight="false" outlineLevel="0" collapsed="false">
      <c r="A219" s="81" t="s">
        <v>123</v>
      </c>
      <c r="B219" s="81" t="s">
        <v>123</v>
      </c>
      <c r="C219" s="82" t="s">
        <v>937</v>
      </c>
      <c r="D219" s="81" t="s">
        <v>938</v>
      </c>
      <c r="E219" s="81" t="s">
        <v>170</v>
      </c>
      <c r="F219" s="81" t="s">
        <v>1467</v>
      </c>
      <c r="G219" s="83"/>
      <c r="H219" s="81" t="s">
        <v>128</v>
      </c>
      <c r="I219" s="81" t="s">
        <v>129</v>
      </c>
      <c r="J219" s="81" t="s">
        <v>433</v>
      </c>
      <c r="K219" s="81" t="s">
        <v>129</v>
      </c>
      <c r="L219" s="84" t="s">
        <v>237</v>
      </c>
      <c r="M219" s="85"/>
      <c r="N219" s="85"/>
      <c r="O219" s="86"/>
      <c r="P219" s="87"/>
      <c r="Q219" s="87"/>
      <c r="R219" s="87"/>
      <c r="S219" s="87" t="n">
        <f aca="false">Q219+R219</f>
        <v>0</v>
      </c>
      <c r="T219" s="81" t="n">
        <v>4</v>
      </c>
      <c r="U219" s="87" t="n">
        <v>170.12</v>
      </c>
      <c r="V219" s="81" t="n">
        <v>2</v>
      </c>
      <c r="W219" s="87" t="n">
        <v>57</v>
      </c>
      <c r="X219" s="81" t="n">
        <v>7</v>
      </c>
      <c r="Y219" s="87" t="n">
        <f aca="false">(T219*U219)+(V219*W219)</f>
        <v>794.48</v>
      </c>
      <c r="Z219" s="87" t="n">
        <f aca="false">S219+Y219</f>
        <v>794.48</v>
      </c>
      <c r="AA219" s="88"/>
      <c r="AB219" s="91"/>
      <c r="AC219" s="91"/>
      <c r="AD219" s="91"/>
      <c r="AE219" s="91"/>
    </row>
    <row r="220" s="92" customFormat="true" ht="26.85" hidden="false" customHeight="false" outlineLevel="0" collapsed="false">
      <c r="A220" s="81" t="s">
        <v>123</v>
      </c>
      <c r="B220" s="81" t="s">
        <v>123</v>
      </c>
      <c r="C220" s="82" t="s">
        <v>937</v>
      </c>
      <c r="D220" s="81" t="s">
        <v>938</v>
      </c>
      <c r="E220" s="81" t="s">
        <v>170</v>
      </c>
      <c r="F220" s="81" t="s">
        <v>1468</v>
      </c>
      <c r="G220" s="83"/>
      <c r="H220" s="81" t="s">
        <v>128</v>
      </c>
      <c r="I220" s="81" t="s">
        <v>129</v>
      </c>
      <c r="J220" s="81" t="s">
        <v>433</v>
      </c>
      <c r="K220" s="81" t="s">
        <v>129</v>
      </c>
      <c r="L220" s="84" t="s">
        <v>237</v>
      </c>
      <c r="M220" s="85"/>
      <c r="N220" s="85"/>
      <c r="O220" s="86"/>
      <c r="P220" s="87"/>
      <c r="Q220" s="87"/>
      <c r="R220" s="87"/>
      <c r="S220" s="87" t="n">
        <f aca="false">Q220+R220</f>
        <v>0</v>
      </c>
      <c r="T220" s="81" t="n">
        <v>4</v>
      </c>
      <c r="U220" s="87" t="n">
        <v>170.12</v>
      </c>
      <c r="V220" s="81" t="n">
        <v>1</v>
      </c>
      <c r="W220" s="87" t="n">
        <v>57</v>
      </c>
      <c r="X220" s="81" t="n">
        <v>6</v>
      </c>
      <c r="Y220" s="87" t="n">
        <f aca="false">(T220*U220)+(V220*W220)</f>
        <v>737.48</v>
      </c>
      <c r="Z220" s="87" t="n">
        <f aca="false">S220+Y220</f>
        <v>737.48</v>
      </c>
      <c r="AA220" s="88"/>
      <c r="AB220" s="91"/>
      <c r="AC220" s="91"/>
      <c r="AD220" s="91"/>
      <c r="AE220" s="91"/>
    </row>
    <row r="221" s="92" customFormat="true" ht="14.25" hidden="false" customHeight="false" outlineLevel="0" collapsed="false">
      <c r="A221" s="81" t="s">
        <v>123</v>
      </c>
      <c r="B221" s="81" t="s">
        <v>123</v>
      </c>
      <c r="C221" s="82" t="s">
        <v>1030</v>
      </c>
      <c r="D221" s="81" t="s">
        <v>579</v>
      </c>
      <c r="E221" s="81" t="s">
        <v>140</v>
      </c>
      <c r="F221" s="81" t="s">
        <v>640</v>
      </c>
      <c r="G221" s="83"/>
      <c r="H221" s="81" t="s">
        <v>128</v>
      </c>
      <c r="I221" s="81" t="s">
        <v>129</v>
      </c>
      <c r="J221" s="81" t="s">
        <v>142</v>
      </c>
      <c r="K221" s="81" t="s">
        <v>129</v>
      </c>
      <c r="L221" s="84" t="s">
        <v>1222</v>
      </c>
      <c r="M221" s="85"/>
      <c r="N221" s="85"/>
      <c r="O221" s="86"/>
      <c r="P221" s="87"/>
      <c r="Q221" s="87"/>
      <c r="R221" s="87"/>
      <c r="S221" s="87" t="n">
        <f aca="false">Q221+R221</f>
        <v>0</v>
      </c>
      <c r="T221" s="81" t="n">
        <v>4</v>
      </c>
      <c r="U221" s="87" t="n">
        <v>170.12</v>
      </c>
      <c r="V221" s="81" t="n">
        <v>3</v>
      </c>
      <c r="W221" s="87" t="n">
        <v>57</v>
      </c>
      <c r="X221" s="81" t="n">
        <v>5</v>
      </c>
      <c r="Y221" s="87" t="n">
        <f aca="false">(T221*U221)+(V221*W221)</f>
        <v>851.48</v>
      </c>
      <c r="Z221" s="87" t="n">
        <f aca="false">S221+Y221</f>
        <v>851.48</v>
      </c>
      <c r="AA221" s="88"/>
      <c r="AB221" s="91"/>
      <c r="AC221" s="91"/>
      <c r="AD221" s="91"/>
      <c r="AE221" s="91"/>
    </row>
    <row r="222" s="92" customFormat="true" ht="39.55" hidden="false" customHeight="false" outlineLevel="0" collapsed="false">
      <c r="A222" s="81" t="s">
        <v>123</v>
      </c>
      <c r="B222" s="81" t="s">
        <v>123</v>
      </c>
      <c r="C222" s="82" t="s">
        <v>522</v>
      </c>
      <c r="D222" s="81" t="s">
        <v>523</v>
      </c>
      <c r="E222" s="81" t="s">
        <v>126</v>
      </c>
      <c r="F222" s="81" t="s">
        <v>458</v>
      </c>
      <c r="G222" s="83"/>
      <c r="H222" s="81" t="s">
        <v>128</v>
      </c>
      <c r="I222" s="81" t="s">
        <v>129</v>
      </c>
      <c r="J222" s="81" t="s">
        <v>135</v>
      </c>
      <c r="K222" s="81" t="s">
        <v>129</v>
      </c>
      <c r="L222" s="84" t="s">
        <v>1469</v>
      </c>
      <c r="M222" s="85"/>
      <c r="N222" s="85"/>
      <c r="O222" s="86"/>
      <c r="P222" s="87"/>
      <c r="Q222" s="87"/>
      <c r="R222" s="87"/>
      <c r="S222" s="87" t="n">
        <f aca="false">Q222+R222</f>
        <v>0</v>
      </c>
      <c r="T222" s="81" t="n">
        <v>4</v>
      </c>
      <c r="U222" s="87" t="n">
        <v>170.12</v>
      </c>
      <c r="V222" s="81" t="n">
        <v>1</v>
      </c>
      <c r="W222" s="87" t="n">
        <v>57</v>
      </c>
      <c r="X222" s="81" t="n">
        <v>7</v>
      </c>
      <c r="Y222" s="87" t="n">
        <f aca="false">(T222*U222)+(V222*W222)</f>
        <v>737.48</v>
      </c>
      <c r="Z222" s="87" t="n">
        <f aca="false">S222+Y222</f>
        <v>737.48</v>
      </c>
      <c r="AA222" s="88"/>
      <c r="AB222" s="91"/>
      <c r="AC222" s="91"/>
      <c r="AD222" s="91"/>
      <c r="AE222" s="91"/>
    </row>
    <row r="223" s="92" customFormat="true" ht="26.85" hidden="false" customHeight="false" outlineLevel="0" collapsed="false">
      <c r="A223" s="81" t="s">
        <v>123</v>
      </c>
      <c r="B223" s="81" t="s">
        <v>123</v>
      </c>
      <c r="C223" s="82" t="s">
        <v>389</v>
      </c>
      <c r="D223" s="81" t="s">
        <v>390</v>
      </c>
      <c r="E223" s="81" t="s">
        <v>126</v>
      </c>
      <c r="F223" s="81" t="s">
        <v>1470</v>
      </c>
      <c r="G223" s="83"/>
      <c r="H223" s="81" t="s">
        <v>128</v>
      </c>
      <c r="I223" s="81" t="s">
        <v>129</v>
      </c>
      <c r="J223" s="81" t="s">
        <v>135</v>
      </c>
      <c r="K223" s="81" t="s">
        <v>129</v>
      </c>
      <c r="L223" s="84" t="s">
        <v>1471</v>
      </c>
      <c r="M223" s="85"/>
      <c r="N223" s="85"/>
      <c r="O223" s="86"/>
      <c r="P223" s="87"/>
      <c r="Q223" s="87"/>
      <c r="R223" s="87"/>
      <c r="S223" s="87" t="n">
        <f aca="false">Q223+R223</f>
        <v>0</v>
      </c>
      <c r="T223" s="81" t="n">
        <v>4</v>
      </c>
      <c r="U223" s="87" t="n">
        <v>170.12</v>
      </c>
      <c r="V223" s="81" t="n">
        <v>1</v>
      </c>
      <c r="W223" s="87" t="n">
        <v>57</v>
      </c>
      <c r="X223" s="81" t="n">
        <v>5</v>
      </c>
      <c r="Y223" s="87" t="n">
        <f aca="false">(T223*U223)+(V223*W223)</f>
        <v>737.48</v>
      </c>
      <c r="Z223" s="87" t="n">
        <f aca="false">S223+Y223</f>
        <v>737.48</v>
      </c>
      <c r="AA223" s="88"/>
      <c r="AB223" s="91"/>
      <c r="AC223" s="91"/>
      <c r="AD223" s="91"/>
      <c r="AE223" s="91"/>
    </row>
    <row r="224" customFormat="false" ht="14.25" hidden="false" customHeight="false" outlineLevel="0" collapsed="false">
      <c r="A224" s="62"/>
      <c r="B224" s="50"/>
      <c r="C224" s="64"/>
      <c r="D224" s="65"/>
      <c r="E224" s="65"/>
      <c r="F224" s="66"/>
      <c r="G224" s="67"/>
      <c r="H224" s="67"/>
      <c r="I224" s="67"/>
      <c r="J224" s="67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</row>
    <row r="225" customFormat="false" ht="14.25" hidden="false" customHeight="true" outlineLevel="0" collapsed="false">
      <c r="A225" s="68" t="s">
        <v>40</v>
      </c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</row>
    <row r="226" customFormat="false" ht="14.25" hidden="false" customHeight="true" outlineLevel="0" collapsed="false">
      <c r="A226" s="69" t="s">
        <v>41</v>
      </c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</row>
    <row r="227" customFormat="false" ht="14.25" hidden="false" customHeight="true" outlineLevel="0" collapsed="false">
      <c r="A227" s="70" t="s">
        <v>42</v>
      </c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</row>
    <row r="228" customFormat="false" ht="14.25" hidden="false" customHeight="true" outlineLevel="0" collapsed="false">
      <c r="A228" s="70" t="s">
        <v>43</v>
      </c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</row>
    <row r="229" customFormat="false" ht="14.25" hidden="false" customHeight="true" outlineLevel="0" collapsed="false">
      <c r="A229" s="70" t="s">
        <v>44</v>
      </c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</row>
    <row r="230" customFormat="false" ht="14.25" hidden="false" customHeight="true" outlineLevel="0" collapsed="false">
      <c r="A230" s="70" t="s">
        <v>45</v>
      </c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</row>
    <row r="231" customFormat="false" ht="14.25" hidden="false" customHeight="true" outlineLevel="0" collapsed="false">
      <c r="A231" s="70" t="s">
        <v>46</v>
      </c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</row>
    <row r="232" customFormat="false" ht="14.25" hidden="false" customHeight="true" outlineLevel="0" collapsed="false">
      <c r="A232" s="70" t="s">
        <v>47</v>
      </c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</row>
    <row r="233" customFormat="false" ht="14.25" hidden="false" customHeight="true" outlineLevel="0" collapsed="false">
      <c r="A233" s="70" t="s">
        <v>408</v>
      </c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</row>
    <row r="234" customFormat="false" ht="26.85" hidden="false" customHeight="true" outlineLevel="0" collapsed="false">
      <c r="A234" s="70" t="s">
        <v>409</v>
      </c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</row>
    <row r="235" customFormat="false" ht="14.25" hidden="false" customHeight="true" outlineLevel="0" collapsed="false">
      <c r="A235" s="70" t="s">
        <v>410</v>
      </c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</row>
    <row r="236" customFormat="false" ht="14.25" hidden="false" customHeight="true" outlineLevel="0" collapsed="false">
      <c r="A236" s="70" t="s">
        <v>411</v>
      </c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</row>
    <row r="237" customFormat="false" ht="14.25" hidden="false" customHeight="true" outlineLevel="0" collapsed="false">
      <c r="A237" s="70" t="s">
        <v>412</v>
      </c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</row>
    <row r="238" customFormat="false" ht="14.25" hidden="false" customHeight="true" outlineLevel="0" collapsed="false">
      <c r="A238" s="70" t="s">
        <v>413</v>
      </c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</row>
    <row r="239" customFormat="false" ht="14.25" hidden="false" customHeight="true" outlineLevel="0" collapsed="false">
      <c r="A239" s="70" t="s">
        <v>414</v>
      </c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</row>
    <row r="240" customFormat="false" ht="14.25" hidden="false" customHeight="true" outlineLevel="0" collapsed="false">
      <c r="A240" s="70" t="s">
        <v>415</v>
      </c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</row>
    <row r="241" customFormat="false" ht="14.25" hidden="false" customHeight="true" outlineLevel="0" collapsed="false">
      <c r="A241" s="70" t="s">
        <v>416</v>
      </c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</row>
    <row r="242" customFormat="false" ht="14.25" hidden="false" customHeight="true" outlineLevel="0" collapsed="false">
      <c r="A242" s="70" t="s">
        <v>417</v>
      </c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</row>
    <row r="243" customFormat="false" ht="14.25" hidden="false" customHeight="true" outlineLevel="0" collapsed="false">
      <c r="A243" s="70" t="s">
        <v>418</v>
      </c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</row>
    <row r="244" customFormat="false" ht="14.25" hidden="false" customHeight="true" outlineLevel="0" collapsed="false">
      <c r="A244" s="70" t="s">
        <v>419</v>
      </c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</row>
    <row r="245" customFormat="false" ht="14.25" hidden="false" customHeight="true" outlineLevel="0" collapsed="false">
      <c r="A245" s="70" t="s">
        <v>420</v>
      </c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</row>
    <row r="246" customFormat="false" ht="14.25" hidden="false" customHeight="true" outlineLevel="0" collapsed="false">
      <c r="A246" s="70" t="s">
        <v>421</v>
      </c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</row>
    <row r="247" customFormat="false" ht="14.25" hidden="false" customHeight="true" outlineLevel="0" collapsed="false">
      <c r="A247" s="70" t="s">
        <v>422</v>
      </c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</row>
    <row r="248" customFormat="false" ht="14.25" hidden="false" customHeight="true" outlineLevel="0" collapsed="false">
      <c r="A248" s="70" t="s">
        <v>423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</row>
    <row r="249" customFormat="false" ht="14.25" hidden="false" customHeight="true" outlineLevel="0" collapsed="false">
      <c r="A249" s="70" t="s">
        <v>424</v>
      </c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</row>
    <row r="250" customFormat="false" ht="14.25" hidden="false" customHeight="true" outlineLevel="0" collapsed="false">
      <c r="A250" s="70" t="s">
        <v>425</v>
      </c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</row>
    <row r="251" customFormat="false" ht="14.25" hidden="false" customHeight="true" outlineLevel="0" collapsed="false">
      <c r="A251" s="70" t="s">
        <v>426</v>
      </c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</row>
    <row r="252" customFormat="false" ht="14.25" hidden="false" customHeight="true" outlineLevel="0" collapsed="false">
      <c r="A252" s="70" t="s">
        <v>427</v>
      </c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</row>
    <row r="253" customFormat="false" ht="14.25" hidden="false" customHeight="true" outlineLevel="0" collapsed="false">
      <c r="A253" s="70" t="s">
        <v>428</v>
      </c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</row>
    <row r="254" customFormat="false" ht="14.25" hidden="false" customHeight="true" outlineLevel="0" collapsed="false">
      <c r="A254" s="70" t="s">
        <v>429</v>
      </c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</row>
    <row r="255" customFormat="false" ht="14.25" hidden="false" customHeight="false" outlineLevel="0" collapsed="false">
      <c r="B255" s="65"/>
      <c r="C255" s="65"/>
      <c r="D255" s="65"/>
      <c r="E255" s="65"/>
      <c r="F255" s="66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</row>
    <row r="256" customFormat="false" ht="14.25" hidden="false" customHeight="false" outlineLevel="0" collapsed="false">
      <c r="A256" s="65"/>
      <c r="B256" s="65"/>
      <c r="C256" s="65"/>
      <c r="D256" s="65"/>
      <c r="E256" s="65"/>
      <c r="F256" s="66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</row>
    <row r="257" customFormat="false" ht="14.25" hidden="false" customHeight="false" outlineLevel="0" collapsed="false">
      <c r="A257" s="65"/>
      <c r="B257" s="65"/>
      <c r="C257" s="65"/>
      <c r="D257" s="65"/>
      <c r="E257" s="65"/>
      <c r="F257" s="66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</row>
    <row r="258" customFormat="false" ht="14.25" hidden="false" customHeight="false" outlineLevel="0" collapsed="false">
      <c r="A258" s="65"/>
      <c r="B258" s="65"/>
      <c r="C258" s="65"/>
      <c r="D258" s="65"/>
      <c r="E258" s="65"/>
      <c r="F258" s="66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</row>
    <row r="259" customFormat="false" ht="14.25" hidden="false" customHeight="false" outlineLevel="0" collapsed="false">
      <c r="A259" s="65"/>
      <c r="B259" s="65"/>
      <c r="C259" s="65"/>
      <c r="D259" s="65"/>
      <c r="E259" s="65"/>
      <c r="F259" s="66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</row>
    <row r="260" customFormat="false" ht="14.25" hidden="false" customHeight="false" outlineLevel="0" collapsed="false">
      <c r="A260" s="65"/>
      <c r="B260" s="65"/>
      <c r="C260" s="65"/>
      <c r="D260" s="65"/>
      <c r="E260" s="65"/>
      <c r="F260" s="66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</row>
    <row r="261" customFormat="false" ht="14.25" hidden="false" customHeight="false" outlineLevel="0" collapsed="false">
      <c r="A261" s="65"/>
      <c r="B261" s="65"/>
      <c r="C261" s="65"/>
      <c r="D261" s="65"/>
      <c r="E261" s="65"/>
      <c r="F261" s="66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</row>
    <row r="262" customFormat="false" ht="14.25" hidden="false" customHeight="false" outlineLevel="0" collapsed="false">
      <c r="A262" s="65"/>
      <c r="B262" s="65"/>
      <c r="C262" s="65"/>
      <c r="D262" s="65"/>
      <c r="E262" s="65"/>
      <c r="F262" s="66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</row>
    <row r="263" customFormat="false" ht="14.25" hidden="false" customHeight="false" outlineLevel="0" collapsed="false">
      <c r="A263" s="65"/>
      <c r="B263" s="65"/>
      <c r="C263" s="65"/>
      <c r="D263" s="65"/>
      <c r="E263" s="65"/>
      <c r="F263" s="66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</row>
    <row r="264" customFormat="false" ht="14.25" hidden="false" customHeight="false" outlineLevel="0" collapsed="false">
      <c r="A264" s="65"/>
      <c r="B264" s="65"/>
      <c r="C264" s="65"/>
      <c r="D264" s="65"/>
      <c r="E264" s="65"/>
      <c r="F264" s="66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</row>
    <row r="265" customFormat="false" ht="14.25" hidden="false" customHeight="false" outlineLevel="0" collapsed="false">
      <c r="A265" s="65"/>
      <c r="B265" s="65"/>
      <c r="C265" s="65"/>
      <c r="D265" s="65"/>
      <c r="E265" s="65"/>
      <c r="F265" s="66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</row>
    <row r="266" customFormat="false" ht="14.25" hidden="false" customHeight="false" outlineLevel="0" collapsed="false">
      <c r="A266" s="65"/>
      <c r="B266" s="65"/>
      <c r="C266" s="65"/>
      <c r="D266" s="65"/>
      <c r="E266" s="65"/>
      <c r="F266" s="66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</row>
    <row r="267" customFormat="false" ht="14.25" hidden="false" customHeight="false" outlineLevel="0" collapsed="false">
      <c r="A267" s="65"/>
      <c r="B267" s="65"/>
      <c r="C267" s="65"/>
      <c r="D267" s="65"/>
      <c r="E267" s="65"/>
      <c r="F267" s="66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</row>
    <row r="268" customFormat="false" ht="14.25" hidden="false" customHeight="false" outlineLevel="0" collapsed="false">
      <c r="A268" s="65"/>
      <c r="B268" s="65"/>
      <c r="C268" s="65"/>
      <c r="D268" s="65"/>
      <c r="E268" s="65"/>
      <c r="F268" s="66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</row>
    <row r="269" customFormat="false" ht="14.25" hidden="false" customHeight="false" outlineLevel="0" collapsed="false">
      <c r="A269" s="65"/>
      <c r="B269" s="65"/>
      <c r="C269" s="65"/>
      <c r="D269" s="65"/>
      <c r="E269" s="65"/>
      <c r="F269" s="66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</row>
    <row r="270" customFormat="false" ht="14.25" hidden="false" customHeight="false" outlineLevel="0" collapsed="false">
      <c r="A270" s="65"/>
      <c r="B270" s="65"/>
      <c r="C270" s="65"/>
      <c r="D270" s="65"/>
      <c r="E270" s="65"/>
      <c r="F270" s="66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</row>
    <row r="271" customFormat="false" ht="14.25" hidden="false" customHeight="false" outlineLevel="0" collapsed="false">
      <c r="A271" s="65"/>
      <c r="B271" s="65"/>
      <c r="C271" s="65"/>
      <c r="D271" s="65"/>
      <c r="E271" s="65"/>
      <c r="F271" s="66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</row>
    <row r="272" customFormat="false" ht="14.25" hidden="false" customHeight="false" outlineLevel="0" collapsed="false">
      <c r="A272" s="65"/>
      <c r="B272" s="65"/>
      <c r="C272" s="65"/>
      <c r="D272" s="65"/>
      <c r="E272" s="65"/>
      <c r="F272" s="66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</row>
    <row r="273" customFormat="false" ht="14.25" hidden="false" customHeight="false" outlineLevel="0" collapsed="false">
      <c r="A273" s="65"/>
      <c r="B273" s="65"/>
      <c r="C273" s="65"/>
      <c r="D273" s="65"/>
      <c r="E273" s="65"/>
      <c r="F273" s="66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</row>
    <row r="274" customFormat="false" ht="14.25" hidden="false" customHeight="false" outlineLevel="0" collapsed="false">
      <c r="A274" s="65"/>
      <c r="B274" s="65"/>
      <c r="C274" s="65"/>
      <c r="D274" s="65"/>
      <c r="E274" s="65"/>
      <c r="F274" s="66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</row>
    <row r="275" customFormat="false" ht="14.25" hidden="false" customHeight="false" outlineLevel="0" collapsed="false">
      <c r="A275" s="65"/>
      <c r="B275" s="65"/>
      <c r="C275" s="65"/>
      <c r="D275" s="65"/>
      <c r="E275" s="65"/>
      <c r="F275" s="66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</row>
    <row r="276" customFormat="false" ht="14.25" hidden="false" customHeight="false" outlineLevel="0" collapsed="false">
      <c r="A276" s="65"/>
      <c r="B276" s="65"/>
      <c r="C276" s="65"/>
      <c r="D276" s="65"/>
      <c r="E276" s="65"/>
      <c r="F276" s="66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</row>
    <row r="277" customFormat="false" ht="14.25" hidden="false" customHeight="false" outlineLevel="0" collapsed="false">
      <c r="A277" s="65"/>
      <c r="B277" s="65"/>
      <c r="C277" s="65"/>
      <c r="D277" s="65"/>
      <c r="E277" s="65"/>
      <c r="F277" s="66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</row>
    <row r="278" customFormat="false" ht="14.25" hidden="false" customHeight="false" outlineLevel="0" collapsed="false">
      <c r="A278" s="65"/>
      <c r="B278" s="65"/>
      <c r="C278" s="65"/>
      <c r="D278" s="65"/>
      <c r="E278" s="65"/>
      <c r="F278" s="66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</row>
    <row r="279" customFormat="false" ht="14.25" hidden="false" customHeight="false" outlineLevel="0" collapsed="false">
      <c r="A279" s="65"/>
      <c r="B279" s="65"/>
      <c r="C279" s="65"/>
      <c r="D279" s="65"/>
      <c r="E279" s="65"/>
      <c r="F279" s="66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</row>
    <row r="280" customFormat="false" ht="14.25" hidden="false" customHeight="false" outlineLevel="0" collapsed="false">
      <c r="A280" s="65"/>
      <c r="B280" s="65"/>
      <c r="C280" s="65"/>
      <c r="D280" s="65"/>
      <c r="E280" s="65"/>
      <c r="F280" s="66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</row>
    <row r="281" customFormat="false" ht="14.25" hidden="false" customHeight="false" outlineLevel="0" collapsed="false">
      <c r="A281" s="65"/>
      <c r="B281" s="65"/>
      <c r="C281" s="65"/>
      <c r="D281" s="65"/>
      <c r="E281" s="65"/>
      <c r="F281" s="66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</row>
    <row r="282" customFormat="false" ht="14.25" hidden="false" customHeight="false" outlineLevel="0" collapsed="false">
      <c r="A282" s="65"/>
      <c r="B282" s="65"/>
      <c r="C282" s="65"/>
      <c r="D282" s="65"/>
      <c r="E282" s="65"/>
      <c r="F282" s="66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</row>
    <row r="283" customFormat="false" ht="14.25" hidden="false" customHeight="false" outlineLevel="0" collapsed="false">
      <c r="A283" s="65"/>
      <c r="B283" s="65"/>
      <c r="C283" s="65"/>
      <c r="D283" s="65"/>
      <c r="E283" s="65"/>
      <c r="F283" s="66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</row>
    <row r="284" customFormat="false" ht="14.25" hidden="false" customHeight="false" outlineLevel="0" collapsed="false">
      <c r="A284" s="65"/>
      <c r="B284" s="65"/>
      <c r="C284" s="65"/>
      <c r="D284" s="65"/>
      <c r="E284" s="65"/>
      <c r="F284" s="66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</row>
    <row r="285" customFormat="false" ht="14.25" hidden="false" customHeight="false" outlineLevel="0" collapsed="false">
      <c r="A285" s="65"/>
      <c r="B285" s="65"/>
      <c r="C285" s="65"/>
      <c r="D285" s="65"/>
      <c r="E285" s="65"/>
      <c r="F285" s="66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</row>
    <row r="286" customFormat="false" ht="14.25" hidden="false" customHeight="false" outlineLevel="0" collapsed="false">
      <c r="A286" s="65"/>
      <c r="B286" s="65"/>
      <c r="C286" s="65"/>
      <c r="D286" s="65"/>
      <c r="E286" s="65"/>
      <c r="F286" s="66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</row>
    <row r="287" customFormat="false" ht="14.25" hidden="false" customHeight="false" outlineLevel="0" collapsed="false">
      <c r="A287" s="65"/>
      <c r="B287" s="65"/>
      <c r="C287" s="65"/>
      <c r="D287" s="65"/>
      <c r="E287" s="65"/>
      <c r="F287" s="66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</row>
    <row r="288" customFormat="false" ht="14.25" hidden="false" customHeight="false" outlineLevel="0" collapsed="false">
      <c r="A288" s="65"/>
      <c r="B288" s="65"/>
      <c r="C288" s="65"/>
      <c r="D288" s="65"/>
      <c r="E288" s="65"/>
      <c r="F288" s="66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</row>
    <row r="289" customFormat="false" ht="14.25" hidden="false" customHeight="false" outlineLevel="0" collapsed="false">
      <c r="A289" s="65"/>
      <c r="B289" s="65"/>
      <c r="C289" s="65"/>
      <c r="D289" s="65"/>
      <c r="E289" s="65"/>
      <c r="F289" s="66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</row>
    <row r="290" customFormat="false" ht="14.25" hidden="false" customHeight="false" outlineLevel="0" collapsed="false">
      <c r="A290" s="65"/>
      <c r="B290" s="65"/>
      <c r="C290" s="65"/>
      <c r="D290" s="65"/>
      <c r="E290" s="65"/>
      <c r="F290" s="66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</row>
    <row r="291" customFormat="false" ht="14.25" hidden="false" customHeight="false" outlineLevel="0" collapsed="false">
      <c r="A291" s="65"/>
      <c r="B291" s="65"/>
      <c r="C291" s="65"/>
      <c r="D291" s="65"/>
      <c r="E291" s="65"/>
      <c r="F291" s="66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</row>
    <row r="292" customFormat="false" ht="14.25" hidden="false" customHeight="false" outlineLevel="0" collapsed="false">
      <c r="A292" s="65"/>
      <c r="B292" s="65"/>
      <c r="C292" s="65"/>
      <c r="D292" s="65"/>
      <c r="E292" s="65"/>
      <c r="F292" s="66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</row>
    <row r="293" customFormat="false" ht="14.25" hidden="false" customHeight="false" outlineLevel="0" collapsed="false">
      <c r="A293" s="65"/>
      <c r="B293" s="65"/>
      <c r="C293" s="65"/>
      <c r="D293" s="65"/>
      <c r="E293" s="65"/>
      <c r="F293" s="66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</row>
    <row r="294" customFormat="false" ht="14.25" hidden="false" customHeight="false" outlineLevel="0" collapsed="false">
      <c r="A294" s="65"/>
      <c r="B294" s="65"/>
      <c r="C294" s="65"/>
      <c r="D294" s="65"/>
      <c r="E294" s="65"/>
      <c r="F294" s="66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</row>
    <row r="295" customFormat="false" ht="14.25" hidden="false" customHeight="false" outlineLevel="0" collapsed="false">
      <c r="A295" s="65"/>
      <c r="B295" s="65"/>
      <c r="C295" s="65"/>
      <c r="D295" s="65"/>
      <c r="E295" s="65"/>
      <c r="F295" s="66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</row>
    <row r="296" customFormat="false" ht="14.25" hidden="false" customHeight="false" outlineLevel="0" collapsed="false">
      <c r="A296" s="65"/>
      <c r="B296" s="65"/>
      <c r="C296" s="65"/>
      <c r="D296" s="65"/>
      <c r="E296" s="65"/>
      <c r="F296" s="66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</row>
    <row r="297" customFormat="false" ht="14.25" hidden="false" customHeight="false" outlineLevel="0" collapsed="false">
      <c r="A297" s="65"/>
      <c r="B297" s="65"/>
      <c r="C297" s="65"/>
      <c r="D297" s="65"/>
      <c r="E297" s="65"/>
      <c r="F297" s="66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</row>
    <row r="298" customFormat="false" ht="14.25" hidden="false" customHeight="false" outlineLevel="0" collapsed="false">
      <c r="A298" s="65"/>
      <c r="B298" s="65"/>
      <c r="C298" s="65"/>
      <c r="D298" s="65"/>
      <c r="E298" s="65"/>
      <c r="F298" s="66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</row>
    <row r="299" customFormat="false" ht="14.25" hidden="false" customHeight="false" outlineLevel="0" collapsed="false">
      <c r="A299" s="65"/>
      <c r="B299" s="65"/>
      <c r="C299" s="65"/>
      <c r="D299" s="65"/>
      <c r="E299" s="65"/>
      <c r="F299" s="66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</row>
    <row r="300" customFormat="false" ht="14.25" hidden="false" customHeight="false" outlineLevel="0" collapsed="false">
      <c r="A300" s="65"/>
      <c r="B300" s="65"/>
      <c r="C300" s="65"/>
      <c r="D300" s="65"/>
      <c r="E300" s="65"/>
      <c r="F300" s="66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</row>
    <row r="301" customFormat="false" ht="14.25" hidden="false" customHeight="false" outlineLevel="0" collapsed="false">
      <c r="A301" s="65"/>
      <c r="B301" s="65"/>
      <c r="C301" s="65"/>
      <c r="D301" s="65"/>
      <c r="E301" s="65"/>
      <c r="F301" s="66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</row>
    <row r="302" customFormat="false" ht="14.25" hidden="false" customHeight="false" outlineLevel="0" collapsed="false">
      <c r="A302" s="65"/>
      <c r="B302" s="65"/>
      <c r="C302" s="65"/>
      <c r="D302" s="65"/>
      <c r="E302" s="65"/>
      <c r="F302" s="66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</row>
    <row r="303" customFormat="false" ht="14.25" hidden="false" customHeight="false" outlineLevel="0" collapsed="false">
      <c r="A303" s="65"/>
      <c r="B303" s="65"/>
      <c r="C303" s="65"/>
      <c r="D303" s="65"/>
      <c r="E303" s="65"/>
      <c r="F303" s="66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</row>
    <row r="304" customFormat="false" ht="14.25" hidden="false" customHeight="false" outlineLevel="0" collapsed="false">
      <c r="A304" s="65"/>
      <c r="B304" s="65"/>
      <c r="C304" s="65"/>
      <c r="D304" s="65"/>
      <c r="E304" s="65"/>
      <c r="F304" s="66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</row>
    <row r="305" customFormat="false" ht="14.25" hidden="false" customHeight="false" outlineLevel="0" collapsed="false">
      <c r="A305" s="65"/>
      <c r="B305" s="65"/>
      <c r="C305" s="65"/>
      <c r="D305" s="65"/>
      <c r="E305" s="65"/>
      <c r="F305" s="66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</row>
    <row r="306" customFormat="false" ht="14.25" hidden="false" customHeight="false" outlineLevel="0" collapsed="false">
      <c r="A306" s="65"/>
      <c r="B306" s="65"/>
      <c r="C306" s="65"/>
      <c r="D306" s="65"/>
      <c r="E306" s="65"/>
      <c r="F306" s="66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</row>
    <row r="307" customFormat="false" ht="14.25" hidden="false" customHeight="false" outlineLevel="0" collapsed="false">
      <c r="A307" s="65"/>
      <c r="B307" s="65"/>
      <c r="C307" s="65"/>
      <c r="D307" s="65"/>
      <c r="E307" s="65"/>
      <c r="F307" s="66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</row>
    <row r="308" customFormat="false" ht="14.25" hidden="false" customHeight="false" outlineLevel="0" collapsed="false">
      <c r="A308" s="65"/>
      <c r="B308" s="65"/>
      <c r="C308" s="65"/>
      <c r="D308" s="65"/>
      <c r="E308" s="65"/>
      <c r="F308" s="66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</row>
    <row r="309" customFormat="false" ht="14.25" hidden="false" customHeight="false" outlineLevel="0" collapsed="false">
      <c r="A309" s="65"/>
      <c r="B309" s="65"/>
      <c r="C309" s="65"/>
      <c r="D309" s="65"/>
      <c r="E309" s="65"/>
      <c r="F309" s="66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</row>
    <row r="310" customFormat="false" ht="14.25" hidden="false" customHeight="false" outlineLevel="0" collapsed="false">
      <c r="A310" s="65"/>
      <c r="B310" s="65"/>
      <c r="C310" s="65"/>
      <c r="D310" s="65"/>
      <c r="E310" s="65"/>
      <c r="F310" s="66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</row>
    <row r="311" customFormat="false" ht="14.25" hidden="false" customHeight="false" outlineLevel="0" collapsed="false">
      <c r="A311" s="65"/>
      <c r="B311" s="65"/>
      <c r="C311" s="65"/>
      <c r="D311" s="65"/>
      <c r="E311" s="65"/>
      <c r="F311" s="66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</row>
    <row r="312" customFormat="false" ht="14.25" hidden="false" customHeight="false" outlineLevel="0" collapsed="false">
      <c r="A312" s="65"/>
      <c r="B312" s="65"/>
      <c r="C312" s="65"/>
      <c r="D312" s="65"/>
      <c r="E312" s="65"/>
      <c r="F312" s="66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</row>
    <row r="313" customFormat="false" ht="14.25" hidden="false" customHeight="false" outlineLevel="0" collapsed="false">
      <c r="A313" s="65"/>
      <c r="B313" s="65"/>
      <c r="C313" s="65"/>
      <c r="D313" s="65"/>
      <c r="E313" s="65"/>
      <c r="F313" s="66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</row>
    <row r="314" customFormat="false" ht="14.25" hidden="false" customHeight="false" outlineLevel="0" collapsed="false">
      <c r="A314" s="65"/>
      <c r="B314" s="65"/>
      <c r="C314" s="65"/>
      <c r="D314" s="65"/>
      <c r="E314" s="65"/>
      <c r="F314" s="66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</row>
    <row r="315" customFormat="false" ht="14.25" hidden="false" customHeight="false" outlineLevel="0" collapsed="false">
      <c r="A315" s="65"/>
      <c r="B315" s="65"/>
      <c r="C315" s="65"/>
      <c r="D315" s="65"/>
      <c r="E315" s="65"/>
      <c r="F315" s="66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</row>
    <row r="316" customFormat="false" ht="14.25" hidden="false" customHeight="false" outlineLevel="0" collapsed="false">
      <c r="A316" s="65"/>
      <c r="B316" s="65"/>
      <c r="C316" s="65"/>
      <c r="D316" s="65"/>
      <c r="E316" s="65"/>
      <c r="F316" s="66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</row>
    <row r="317" customFormat="false" ht="14.25" hidden="false" customHeight="false" outlineLevel="0" collapsed="false">
      <c r="A317" s="65"/>
      <c r="B317" s="65"/>
      <c r="C317" s="65"/>
      <c r="D317" s="65"/>
      <c r="E317" s="65"/>
      <c r="F317" s="66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</row>
    <row r="318" customFormat="false" ht="14.25" hidden="false" customHeight="false" outlineLevel="0" collapsed="false">
      <c r="A318" s="65"/>
      <c r="B318" s="65"/>
      <c r="C318" s="65"/>
      <c r="D318" s="65"/>
      <c r="E318" s="65"/>
      <c r="F318" s="66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</row>
    <row r="319" customFormat="false" ht="14.25" hidden="false" customHeight="false" outlineLevel="0" collapsed="false">
      <c r="A319" s="65"/>
      <c r="B319" s="65"/>
      <c r="C319" s="65"/>
      <c r="D319" s="65"/>
      <c r="E319" s="65"/>
      <c r="F319" s="66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</row>
    <row r="320" customFormat="false" ht="14.25" hidden="false" customHeight="false" outlineLevel="0" collapsed="false">
      <c r="A320" s="65"/>
      <c r="B320" s="65"/>
      <c r="C320" s="65"/>
      <c r="D320" s="65"/>
      <c r="E320" s="65"/>
      <c r="F320" s="66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</row>
    <row r="321" customFormat="false" ht="14.25" hidden="false" customHeight="false" outlineLevel="0" collapsed="false">
      <c r="A321" s="65"/>
      <c r="B321" s="65"/>
      <c r="C321" s="65"/>
      <c r="D321" s="65"/>
      <c r="E321" s="65"/>
      <c r="F321" s="66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</row>
    <row r="322" customFormat="false" ht="14.25" hidden="false" customHeight="false" outlineLevel="0" collapsed="false">
      <c r="A322" s="65"/>
      <c r="B322" s="65"/>
      <c r="C322" s="65"/>
      <c r="D322" s="65"/>
      <c r="E322" s="65"/>
      <c r="F322" s="66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</row>
    <row r="323" customFormat="false" ht="14.25" hidden="false" customHeight="false" outlineLevel="0" collapsed="false">
      <c r="A323" s="65"/>
      <c r="B323" s="65"/>
      <c r="C323" s="65"/>
      <c r="D323" s="65"/>
      <c r="E323" s="65"/>
      <c r="F323" s="66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</row>
    <row r="324" customFormat="false" ht="14.25" hidden="false" customHeight="false" outlineLevel="0" collapsed="false">
      <c r="A324" s="65"/>
      <c r="B324" s="65"/>
      <c r="C324" s="65"/>
      <c r="D324" s="65"/>
      <c r="E324" s="65"/>
      <c r="F324" s="66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</row>
    <row r="325" customFormat="false" ht="14.25" hidden="false" customHeight="false" outlineLevel="0" collapsed="false">
      <c r="A325" s="65"/>
      <c r="B325" s="65"/>
      <c r="C325" s="65"/>
      <c r="D325" s="65"/>
      <c r="E325" s="65"/>
      <c r="F325" s="66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</row>
    <row r="326" customFormat="false" ht="14.25" hidden="false" customHeight="false" outlineLevel="0" collapsed="false">
      <c r="A326" s="65"/>
      <c r="B326" s="65"/>
      <c r="C326" s="65"/>
      <c r="D326" s="65"/>
      <c r="E326" s="65"/>
      <c r="F326" s="66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</row>
    <row r="327" customFormat="false" ht="14.25" hidden="false" customHeight="false" outlineLevel="0" collapsed="false">
      <c r="A327" s="65"/>
      <c r="B327" s="65"/>
      <c r="C327" s="65"/>
      <c r="D327" s="65"/>
      <c r="E327" s="65"/>
      <c r="F327" s="66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</row>
    <row r="328" customFormat="false" ht="14.25" hidden="false" customHeight="false" outlineLevel="0" collapsed="false">
      <c r="A328" s="65"/>
      <c r="B328" s="65"/>
      <c r="C328" s="65"/>
      <c r="D328" s="65"/>
      <c r="E328" s="65"/>
      <c r="F328" s="66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</row>
    <row r="329" customFormat="false" ht="14.25" hidden="false" customHeight="false" outlineLevel="0" collapsed="false">
      <c r="A329" s="65"/>
      <c r="B329" s="65"/>
      <c r="C329" s="65"/>
      <c r="D329" s="65"/>
      <c r="E329" s="65"/>
      <c r="F329" s="66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</row>
    <row r="330" customFormat="false" ht="14.25" hidden="false" customHeight="false" outlineLevel="0" collapsed="false">
      <c r="A330" s="65"/>
      <c r="B330" s="65"/>
      <c r="C330" s="65"/>
      <c r="D330" s="65"/>
      <c r="E330" s="65"/>
      <c r="F330" s="66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</row>
    <row r="331" customFormat="false" ht="14.25" hidden="false" customHeight="false" outlineLevel="0" collapsed="false">
      <c r="A331" s="65"/>
      <c r="B331" s="65"/>
      <c r="C331" s="65"/>
      <c r="D331" s="65"/>
      <c r="E331" s="65"/>
      <c r="F331" s="66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</row>
    <row r="332" customFormat="false" ht="14.25" hidden="false" customHeight="false" outlineLevel="0" collapsed="false">
      <c r="A332" s="65"/>
      <c r="B332" s="65"/>
      <c r="C332" s="65"/>
      <c r="D332" s="65"/>
      <c r="E332" s="65"/>
      <c r="F332" s="66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</row>
    <row r="333" customFormat="false" ht="14.25" hidden="false" customHeight="false" outlineLevel="0" collapsed="false">
      <c r="A333" s="65"/>
      <c r="B333" s="65"/>
      <c r="C333" s="65"/>
      <c r="D333" s="65"/>
      <c r="E333" s="65"/>
      <c r="F333" s="66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</row>
    <row r="334" customFormat="false" ht="14.25" hidden="false" customHeight="false" outlineLevel="0" collapsed="false">
      <c r="A334" s="65"/>
      <c r="B334" s="65"/>
      <c r="C334" s="65"/>
      <c r="D334" s="65"/>
      <c r="E334" s="65"/>
      <c r="F334" s="66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</row>
    <row r="335" customFormat="false" ht="14.25" hidden="false" customHeight="false" outlineLevel="0" collapsed="false">
      <c r="A335" s="65"/>
      <c r="B335" s="65"/>
      <c r="C335" s="65"/>
      <c r="D335" s="65"/>
      <c r="E335" s="65"/>
      <c r="F335" s="66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</row>
    <row r="336" customFormat="false" ht="14.25" hidden="false" customHeight="false" outlineLevel="0" collapsed="false">
      <c r="A336" s="65"/>
      <c r="B336" s="65"/>
      <c r="C336" s="65"/>
      <c r="D336" s="65"/>
      <c r="E336" s="65"/>
      <c r="F336" s="66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</row>
    <row r="337" customFormat="false" ht="14.25" hidden="false" customHeight="false" outlineLevel="0" collapsed="false">
      <c r="A337" s="65"/>
      <c r="B337" s="65"/>
      <c r="C337" s="65"/>
      <c r="D337" s="65"/>
      <c r="E337" s="65"/>
      <c r="F337" s="66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</row>
    <row r="338" customFormat="false" ht="14.25" hidden="false" customHeight="false" outlineLevel="0" collapsed="false">
      <c r="A338" s="65"/>
      <c r="B338" s="65"/>
      <c r="C338" s="65"/>
      <c r="D338" s="65"/>
      <c r="E338" s="65"/>
      <c r="F338" s="66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</row>
    <row r="339" customFormat="false" ht="14.25" hidden="false" customHeight="false" outlineLevel="0" collapsed="false">
      <c r="A339" s="65"/>
      <c r="B339" s="65"/>
      <c r="C339" s="65"/>
      <c r="D339" s="65"/>
      <c r="E339" s="65"/>
      <c r="F339" s="66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</row>
    <row r="340" customFormat="false" ht="14.25" hidden="false" customHeight="false" outlineLevel="0" collapsed="false">
      <c r="A340" s="65"/>
      <c r="B340" s="65"/>
      <c r="C340" s="65"/>
      <c r="D340" s="65"/>
      <c r="E340" s="65"/>
      <c r="F340" s="66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</row>
    <row r="341" customFormat="false" ht="14.25" hidden="false" customHeight="false" outlineLevel="0" collapsed="false">
      <c r="A341" s="65"/>
      <c r="B341" s="65"/>
      <c r="C341" s="65"/>
      <c r="D341" s="65"/>
      <c r="E341" s="65"/>
      <c r="F341" s="66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</row>
    <row r="342" customFormat="false" ht="14.25" hidden="false" customHeight="false" outlineLevel="0" collapsed="false">
      <c r="A342" s="65"/>
      <c r="B342" s="65"/>
      <c r="C342" s="65"/>
      <c r="D342" s="65"/>
      <c r="E342" s="65"/>
      <c r="F342" s="66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</row>
    <row r="343" customFormat="false" ht="14.25" hidden="false" customHeight="false" outlineLevel="0" collapsed="false">
      <c r="A343" s="65"/>
      <c r="B343" s="65"/>
      <c r="C343" s="65"/>
      <c r="D343" s="65"/>
      <c r="E343" s="65"/>
      <c r="F343" s="66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</row>
    <row r="344" customFormat="false" ht="14.25" hidden="false" customHeight="false" outlineLevel="0" collapsed="false">
      <c r="A344" s="65"/>
      <c r="B344" s="65"/>
      <c r="C344" s="65"/>
      <c r="D344" s="65"/>
      <c r="E344" s="65"/>
      <c r="F344" s="66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</row>
    <row r="345" customFormat="false" ht="14.25" hidden="false" customHeight="false" outlineLevel="0" collapsed="false">
      <c r="A345" s="65"/>
      <c r="B345" s="65"/>
      <c r="C345" s="65"/>
      <c r="D345" s="65"/>
      <c r="E345" s="65"/>
      <c r="F345" s="66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</row>
    <row r="346" customFormat="false" ht="14.25" hidden="false" customHeight="false" outlineLevel="0" collapsed="false">
      <c r="A346" s="65"/>
      <c r="B346" s="65"/>
      <c r="C346" s="65"/>
      <c r="D346" s="65"/>
      <c r="E346" s="65"/>
      <c r="F346" s="66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</row>
    <row r="347" customFormat="false" ht="14.25" hidden="false" customHeight="false" outlineLevel="0" collapsed="false">
      <c r="A347" s="65"/>
      <c r="B347" s="65"/>
      <c r="C347" s="65"/>
      <c r="D347" s="65"/>
      <c r="E347" s="65"/>
      <c r="F347" s="66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</row>
    <row r="348" customFormat="false" ht="14.25" hidden="false" customHeight="false" outlineLevel="0" collapsed="false">
      <c r="A348" s="65"/>
      <c r="B348" s="65"/>
      <c r="C348" s="65"/>
      <c r="D348" s="65"/>
      <c r="E348" s="65"/>
      <c r="F348" s="66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</row>
    <row r="349" customFormat="false" ht="14.25" hidden="false" customHeight="false" outlineLevel="0" collapsed="false">
      <c r="A349" s="65"/>
      <c r="B349" s="65"/>
      <c r="C349" s="65"/>
      <c r="D349" s="65"/>
      <c r="E349" s="65"/>
      <c r="F349" s="66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</row>
    <row r="350" customFormat="false" ht="14.25" hidden="false" customHeight="false" outlineLevel="0" collapsed="false">
      <c r="A350" s="65"/>
      <c r="B350" s="65"/>
      <c r="C350" s="65"/>
      <c r="D350" s="65"/>
      <c r="E350" s="65"/>
      <c r="F350" s="66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</row>
    <row r="351" customFormat="false" ht="14.25" hidden="false" customHeight="false" outlineLevel="0" collapsed="false">
      <c r="A351" s="65"/>
      <c r="B351" s="65"/>
      <c r="C351" s="65"/>
      <c r="D351" s="65"/>
      <c r="E351" s="65"/>
      <c r="F351" s="66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</row>
    <row r="352" customFormat="false" ht="14.25" hidden="false" customHeight="false" outlineLevel="0" collapsed="false">
      <c r="A352" s="65"/>
      <c r="B352" s="65"/>
      <c r="C352" s="65"/>
      <c r="D352" s="65"/>
      <c r="E352" s="65"/>
      <c r="F352" s="66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</row>
    <row r="353" customFormat="false" ht="14.25" hidden="false" customHeight="false" outlineLevel="0" collapsed="false">
      <c r="A353" s="65"/>
      <c r="B353" s="65"/>
      <c r="C353" s="65"/>
      <c r="D353" s="65"/>
      <c r="E353" s="65"/>
      <c r="F353" s="66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</row>
    <row r="354" customFormat="false" ht="14.25" hidden="false" customHeight="false" outlineLevel="0" collapsed="false">
      <c r="A354" s="65"/>
      <c r="B354" s="65"/>
      <c r="C354" s="65"/>
      <c r="D354" s="65"/>
      <c r="E354" s="65"/>
      <c r="F354" s="66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</row>
    <row r="355" customFormat="false" ht="14.25" hidden="false" customHeight="false" outlineLevel="0" collapsed="false">
      <c r="A355" s="65"/>
      <c r="B355" s="65"/>
      <c r="C355" s="65"/>
      <c r="D355" s="65"/>
      <c r="E355" s="65"/>
      <c r="F355" s="66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</row>
    <row r="356" customFormat="false" ht="14.25" hidden="false" customHeight="false" outlineLevel="0" collapsed="false">
      <c r="A356" s="65"/>
      <c r="B356" s="65"/>
      <c r="C356" s="65"/>
      <c r="D356" s="65"/>
      <c r="E356" s="65"/>
      <c r="F356" s="66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</row>
    <row r="357" customFormat="false" ht="14.25" hidden="false" customHeight="false" outlineLevel="0" collapsed="false">
      <c r="A357" s="65"/>
      <c r="B357" s="65"/>
      <c r="C357" s="65"/>
      <c r="D357" s="65"/>
      <c r="E357" s="65"/>
      <c r="F357" s="66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</row>
    <row r="358" customFormat="false" ht="14.25" hidden="false" customHeight="false" outlineLevel="0" collapsed="false">
      <c r="A358" s="65"/>
      <c r="B358" s="65"/>
      <c r="C358" s="65"/>
      <c r="D358" s="65"/>
      <c r="E358" s="65"/>
      <c r="F358" s="66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</row>
    <row r="359" customFormat="false" ht="14.25" hidden="false" customHeight="false" outlineLevel="0" collapsed="false">
      <c r="A359" s="65"/>
      <c r="B359" s="65"/>
      <c r="C359" s="65"/>
      <c r="D359" s="65"/>
      <c r="E359" s="65"/>
      <c r="F359" s="66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</row>
    <row r="360" customFormat="false" ht="14.25" hidden="false" customHeight="false" outlineLevel="0" collapsed="false">
      <c r="A360" s="65"/>
      <c r="B360" s="65"/>
      <c r="C360" s="65"/>
      <c r="D360" s="65"/>
      <c r="E360" s="65"/>
      <c r="F360" s="66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</row>
    <row r="361" customFormat="false" ht="14.25" hidden="false" customHeight="false" outlineLevel="0" collapsed="false">
      <c r="A361" s="65"/>
      <c r="B361" s="65"/>
      <c r="C361" s="65"/>
      <c r="D361" s="65"/>
      <c r="E361" s="65"/>
      <c r="F361" s="66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</row>
    <row r="362" customFormat="false" ht="14.25" hidden="false" customHeight="false" outlineLevel="0" collapsed="false">
      <c r="A362" s="65"/>
      <c r="B362" s="65"/>
      <c r="C362" s="65"/>
      <c r="D362" s="65"/>
      <c r="E362" s="65"/>
      <c r="F362" s="66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</row>
    <row r="363" customFormat="false" ht="14.25" hidden="false" customHeight="false" outlineLevel="0" collapsed="false">
      <c r="A363" s="65"/>
      <c r="B363" s="65"/>
      <c r="C363" s="65"/>
      <c r="D363" s="65"/>
      <c r="E363" s="65"/>
      <c r="F363" s="66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</row>
    <row r="364" customFormat="false" ht="14.25" hidden="false" customHeight="false" outlineLevel="0" collapsed="false">
      <c r="A364" s="65"/>
      <c r="B364" s="65"/>
      <c r="C364" s="65"/>
      <c r="D364" s="65"/>
      <c r="E364" s="65"/>
      <c r="F364" s="66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</row>
    <row r="365" customFormat="false" ht="14.25" hidden="false" customHeight="false" outlineLevel="0" collapsed="false">
      <c r="A365" s="65"/>
      <c r="B365" s="65"/>
      <c r="C365" s="65"/>
      <c r="D365" s="65"/>
      <c r="E365" s="65"/>
      <c r="F365" s="66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</row>
    <row r="366" customFormat="false" ht="14.25" hidden="false" customHeight="false" outlineLevel="0" collapsed="false">
      <c r="A366" s="65"/>
      <c r="B366" s="65"/>
      <c r="C366" s="65"/>
      <c r="D366" s="65"/>
      <c r="E366" s="65"/>
      <c r="F366" s="66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</row>
    <row r="367" customFormat="false" ht="14.25" hidden="false" customHeight="false" outlineLevel="0" collapsed="false">
      <c r="A367" s="65"/>
      <c r="B367" s="65"/>
      <c r="C367" s="65"/>
      <c r="D367" s="65"/>
      <c r="E367" s="65"/>
      <c r="F367" s="66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</row>
    <row r="368" customFormat="false" ht="14.25" hidden="false" customHeight="false" outlineLevel="0" collapsed="false">
      <c r="A368" s="65"/>
      <c r="B368" s="65"/>
      <c r="C368" s="65"/>
      <c r="D368" s="65"/>
      <c r="E368" s="65"/>
      <c r="F368" s="66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</row>
    <row r="369" customFormat="false" ht="14.25" hidden="false" customHeight="false" outlineLevel="0" collapsed="false">
      <c r="A369" s="65"/>
      <c r="B369" s="65"/>
      <c r="C369" s="65"/>
      <c r="D369" s="65"/>
      <c r="E369" s="65"/>
      <c r="F369" s="66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</row>
    <row r="370" customFormat="false" ht="14.25" hidden="false" customHeight="false" outlineLevel="0" collapsed="false">
      <c r="A370" s="65"/>
      <c r="B370" s="65"/>
      <c r="C370" s="65"/>
      <c r="D370" s="65"/>
      <c r="E370" s="65"/>
      <c r="F370" s="66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</row>
    <row r="371" customFormat="false" ht="14.25" hidden="false" customHeight="false" outlineLevel="0" collapsed="false">
      <c r="A371" s="65"/>
      <c r="B371" s="65"/>
      <c r="C371" s="65"/>
      <c r="D371" s="65"/>
      <c r="E371" s="65"/>
      <c r="F371" s="66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</row>
    <row r="372" customFormat="false" ht="14.25" hidden="false" customHeight="false" outlineLevel="0" collapsed="false">
      <c r="A372" s="65"/>
      <c r="B372" s="65"/>
      <c r="C372" s="65"/>
      <c r="D372" s="65"/>
      <c r="E372" s="65"/>
      <c r="F372" s="66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</row>
    <row r="373" customFormat="false" ht="14.25" hidden="false" customHeight="false" outlineLevel="0" collapsed="false">
      <c r="A373" s="65"/>
      <c r="B373" s="65"/>
      <c r="C373" s="65"/>
      <c r="D373" s="65"/>
      <c r="E373" s="65"/>
      <c r="F373" s="66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</row>
    <row r="374" customFormat="false" ht="14.25" hidden="false" customHeight="false" outlineLevel="0" collapsed="false">
      <c r="A374" s="65"/>
      <c r="B374" s="65"/>
      <c r="C374" s="65"/>
      <c r="D374" s="65"/>
      <c r="E374" s="65"/>
      <c r="F374" s="66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</row>
    <row r="375" customFormat="false" ht="14.25" hidden="false" customHeight="false" outlineLevel="0" collapsed="false">
      <c r="A375" s="65"/>
      <c r="B375" s="65"/>
      <c r="C375" s="65"/>
      <c r="D375" s="65"/>
      <c r="E375" s="65"/>
      <c r="F375" s="66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</row>
    <row r="376" customFormat="false" ht="14.25" hidden="false" customHeight="false" outlineLevel="0" collapsed="false">
      <c r="A376" s="65"/>
      <c r="B376" s="65"/>
      <c r="C376" s="65"/>
      <c r="D376" s="65"/>
      <c r="E376" s="65"/>
      <c r="F376" s="66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</row>
    <row r="377" customFormat="false" ht="14.25" hidden="false" customHeight="false" outlineLevel="0" collapsed="false">
      <c r="A377" s="65"/>
      <c r="B377" s="65"/>
      <c r="C377" s="65"/>
      <c r="D377" s="65"/>
      <c r="E377" s="65"/>
      <c r="F377" s="66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</row>
    <row r="378" customFormat="false" ht="14.25" hidden="false" customHeight="false" outlineLevel="0" collapsed="false">
      <c r="A378" s="65"/>
      <c r="B378" s="65"/>
      <c r="C378" s="65"/>
      <c r="D378" s="65"/>
      <c r="E378" s="65"/>
      <c r="F378" s="66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</row>
    <row r="379" customFormat="false" ht="14.25" hidden="false" customHeight="false" outlineLevel="0" collapsed="false">
      <c r="A379" s="65"/>
      <c r="B379" s="65"/>
      <c r="C379" s="65"/>
      <c r="D379" s="65"/>
      <c r="E379" s="65"/>
      <c r="F379" s="66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</row>
    <row r="380" customFormat="false" ht="14.25" hidden="false" customHeight="false" outlineLevel="0" collapsed="false">
      <c r="A380" s="65"/>
      <c r="B380" s="65"/>
      <c r="C380" s="65"/>
      <c r="D380" s="65"/>
      <c r="E380" s="65"/>
      <c r="F380" s="66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</row>
    <row r="381" customFormat="false" ht="14.25" hidden="false" customHeight="false" outlineLevel="0" collapsed="false">
      <c r="A381" s="65"/>
      <c r="B381" s="65"/>
      <c r="C381" s="65"/>
      <c r="D381" s="65"/>
      <c r="E381" s="65"/>
      <c r="F381" s="66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</row>
    <row r="382" customFormat="false" ht="14.25" hidden="false" customHeight="false" outlineLevel="0" collapsed="false">
      <c r="A382" s="65"/>
      <c r="B382" s="65"/>
      <c r="C382" s="65"/>
      <c r="D382" s="65"/>
      <c r="E382" s="65"/>
      <c r="F382" s="66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</row>
    <row r="383" customFormat="false" ht="14.25" hidden="false" customHeight="false" outlineLevel="0" collapsed="false">
      <c r="A383" s="65"/>
      <c r="B383" s="65"/>
      <c r="C383" s="65"/>
      <c r="D383" s="65"/>
      <c r="E383" s="65"/>
      <c r="F383" s="66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</row>
    <row r="384" customFormat="false" ht="14.25" hidden="false" customHeight="false" outlineLevel="0" collapsed="false">
      <c r="A384" s="65"/>
      <c r="B384" s="65"/>
      <c r="C384" s="65"/>
      <c r="D384" s="65"/>
      <c r="E384" s="65"/>
      <c r="F384" s="66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</row>
    <row r="385" customFormat="false" ht="14.25" hidden="false" customHeight="false" outlineLevel="0" collapsed="false">
      <c r="A385" s="65"/>
      <c r="B385" s="65"/>
      <c r="C385" s="65"/>
      <c r="D385" s="65"/>
      <c r="E385" s="65"/>
      <c r="F385" s="66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</row>
    <row r="386" customFormat="false" ht="14.25" hidden="false" customHeight="false" outlineLevel="0" collapsed="false">
      <c r="A386" s="65"/>
      <c r="B386" s="65"/>
      <c r="C386" s="65"/>
      <c r="D386" s="65"/>
      <c r="E386" s="65"/>
      <c r="F386" s="66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</row>
    <row r="387" customFormat="false" ht="14.25" hidden="false" customHeight="false" outlineLevel="0" collapsed="false">
      <c r="A387" s="65"/>
      <c r="B387" s="65"/>
      <c r="C387" s="65"/>
      <c r="D387" s="65"/>
      <c r="E387" s="65"/>
      <c r="F387" s="66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</row>
    <row r="388" customFormat="false" ht="14.25" hidden="false" customHeight="false" outlineLevel="0" collapsed="false">
      <c r="A388" s="65"/>
      <c r="B388" s="65"/>
      <c r="C388" s="65"/>
      <c r="D388" s="65"/>
      <c r="E388" s="65"/>
      <c r="F388" s="66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</row>
    <row r="389" customFormat="false" ht="14.25" hidden="false" customHeight="false" outlineLevel="0" collapsed="false">
      <c r="A389" s="65"/>
      <c r="B389" s="65"/>
      <c r="C389" s="65"/>
      <c r="D389" s="65"/>
      <c r="E389" s="65"/>
      <c r="F389" s="66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</row>
    <row r="390" customFormat="false" ht="14.25" hidden="false" customHeight="false" outlineLevel="0" collapsed="false">
      <c r="A390" s="65"/>
      <c r="B390" s="65"/>
      <c r="C390" s="65"/>
      <c r="D390" s="65"/>
      <c r="E390" s="65"/>
      <c r="F390" s="66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</row>
    <row r="391" customFormat="false" ht="14.25" hidden="false" customHeight="false" outlineLevel="0" collapsed="false">
      <c r="A391" s="65"/>
      <c r="B391" s="65"/>
      <c r="C391" s="65"/>
      <c r="D391" s="65"/>
      <c r="E391" s="65"/>
      <c r="F391" s="66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</row>
    <row r="392" customFormat="false" ht="14.25" hidden="false" customHeight="false" outlineLevel="0" collapsed="false">
      <c r="A392" s="65"/>
      <c r="B392" s="65"/>
      <c r="C392" s="65"/>
      <c r="D392" s="65"/>
      <c r="E392" s="65"/>
      <c r="F392" s="66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</row>
    <row r="393" customFormat="false" ht="14.25" hidden="false" customHeight="false" outlineLevel="0" collapsed="false">
      <c r="A393" s="65"/>
      <c r="B393" s="65"/>
      <c r="C393" s="65"/>
      <c r="D393" s="65"/>
      <c r="E393" s="65"/>
      <c r="F393" s="66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</row>
    <row r="394" customFormat="false" ht="14.25" hidden="false" customHeight="false" outlineLevel="0" collapsed="false">
      <c r="A394" s="65"/>
      <c r="B394" s="65"/>
      <c r="C394" s="65"/>
      <c r="D394" s="65"/>
      <c r="E394" s="65"/>
      <c r="F394" s="66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</row>
    <row r="395" customFormat="false" ht="14.25" hidden="false" customHeight="false" outlineLevel="0" collapsed="false">
      <c r="A395" s="65"/>
      <c r="B395" s="65"/>
      <c r="C395" s="65"/>
      <c r="D395" s="65"/>
      <c r="E395" s="65"/>
      <c r="F395" s="66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</row>
    <row r="396" customFormat="false" ht="14.25" hidden="false" customHeight="false" outlineLevel="0" collapsed="false">
      <c r="A396" s="65"/>
      <c r="B396" s="65"/>
      <c r="C396" s="65"/>
      <c r="D396" s="65"/>
      <c r="E396" s="65"/>
      <c r="F396" s="66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</row>
    <row r="397" customFormat="false" ht="14.25" hidden="false" customHeight="false" outlineLevel="0" collapsed="false">
      <c r="A397" s="65"/>
      <c r="B397" s="65"/>
      <c r="C397" s="65"/>
      <c r="D397" s="65"/>
      <c r="E397" s="65"/>
      <c r="F397" s="66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</row>
    <row r="398" customFormat="false" ht="14.25" hidden="false" customHeight="false" outlineLevel="0" collapsed="false">
      <c r="A398" s="65"/>
      <c r="B398" s="65"/>
      <c r="C398" s="65"/>
      <c r="D398" s="65"/>
      <c r="E398" s="65"/>
      <c r="F398" s="66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</row>
    <row r="399" customFormat="false" ht="14.25" hidden="false" customHeight="false" outlineLevel="0" collapsed="false">
      <c r="A399" s="65"/>
      <c r="B399" s="65"/>
      <c r="C399" s="65"/>
      <c r="D399" s="65"/>
      <c r="E399" s="65"/>
      <c r="F399" s="66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</row>
    <row r="400" customFormat="false" ht="14.25" hidden="false" customHeight="false" outlineLevel="0" collapsed="false">
      <c r="A400" s="65"/>
      <c r="B400" s="65"/>
      <c r="C400" s="65"/>
      <c r="D400" s="65"/>
      <c r="E400" s="65"/>
      <c r="F400" s="66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</row>
    <row r="401" customFormat="false" ht="14.25" hidden="false" customHeight="false" outlineLevel="0" collapsed="false">
      <c r="A401" s="65"/>
      <c r="B401" s="65"/>
      <c r="C401" s="65"/>
      <c r="D401" s="65"/>
      <c r="E401" s="65"/>
      <c r="F401" s="66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</row>
    <row r="402" customFormat="false" ht="14.25" hidden="false" customHeight="false" outlineLevel="0" collapsed="false">
      <c r="A402" s="65"/>
      <c r="B402" s="65"/>
      <c r="C402" s="65"/>
      <c r="D402" s="65"/>
      <c r="E402" s="65"/>
      <c r="F402" s="66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</row>
    <row r="403" customFormat="false" ht="14.25" hidden="false" customHeight="false" outlineLevel="0" collapsed="false">
      <c r="A403" s="65"/>
      <c r="B403" s="65"/>
      <c r="C403" s="65"/>
      <c r="D403" s="65"/>
      <c r="E403" s="65"/>
      <c r="F403" s="66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</row>
    <row r="404" customFormat="false" ht="14.25" hidden="false" customHeight="false" outlineLevel="0" collapsed="false">
      <c r="A404" s="65"/>
      <c r="B404" s="65"/>
      <c r="C404" s="65"/>
      <c r="D404" s="65"/>
      <c r="E404" s="65"/>
      <c r="F404" s="66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</row>
    <row r="405" customFormat="false" ht="14.25" hidden="false" customHeight="false" outlineLevel="0" collapsed="false">
      <c r="A405" s="65"/>
      <c r="B405" s="65"/>
      <c r="C405" s="65"/>
      <c r="D405" s="65"/>
      <c r="E405" s="65"/>
      <c r="F405" s="66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</row>
    <row r="406" customFormat="false" ht="14.25" hidden="false" customHeight="false" outlineLevel="0" collapsed="false">
      <c r="A406" s="65"/>
      <c r="B406" s="65"/>
      <c r="C406" s="65"/>
      <c r="D406" s="65"/>
      <c r="E406" s="65"/>
      <c r="F406" s="66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</row>
    <row r="407" customFormat="false" ht="14.25" hidden="false" customHeight="false" outlineLevel="0" collapsed="false">
      <c r="A407" s="65"/>
      <c r="B407" s="65"/>
      <c r="C407" s="65"/>
      <c r="D407" s="65"/>
      <c r="E407" s="65"/>
      <c r="F407" s="66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</row>
    <row r="408" customFormat="false" ht="14.25" hidden="false" customHeight="false" outlineLevel="0" collapsed="false">
      <c r="A408" s="65"/>
      <c r="B408" s="65"/>
      <c r="C408" s="65"/>
      <c r="D408" s="65"/>
      <c r="E408" s="65"/>
      <c r="F408" s="66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</row>
    <row r="409" customFormat="false" ht="14.25" hidden="false" customHeight="false" outlineLevel="0" collapsed="false">
      <c r="A409" s="65"/>
      <c r="B409" s="65"/>
      <c r="C409" s="65"/>
      <c r="D409" s="65"/>
      <c r="E409" s="65"/>
      <c r="F409" s="66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</row>
    <row r="410" customFormat="false" ht="14.25" hidden="false" customHeight="false" outlineLevel="0" collapsed="false">
      <c r="A410" s="65"/>
      <c r="B410" s="65"/>
      <c r="C410" s="65"/>
      <c r="D410" s="65"/>
      <c r="E410" s="65"/>
      <c r="F410" s="66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</row>
    <row r="411" customFormat="false" ht="14.25" hidden="false" customHeight="false" outlineLevel="0" collapsed="false">
      <c r="A411" s="65"/>
      <c r="B411" s="65"/>
      <c r="C411" s="65"/>
      <c r="D411" s="65"/>
      <c r="E411" s="65"/>
      <c r="F411" s="66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</row>
    <row r="412" customFormat="false" ht="14.25" hidden="false" customHeight="false" outlineLevel="0" collapsed="false">
      <c r="A412" s="65"/>
      <c r="B412" s="65"/>
      <c r="C412" s="65"/>
      <c r="D412" s="65"/>
      <c r="E412" s="65"/>
      <c r="F412" s="66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</row>
    <row r="413" customFormat="false" ht="14.25" hidden="false" customHeight="false" outlineLevel="0" collapsed="false">
      <c r="A413" s="65"/>
      <c r="B413" s="65"/>
      <c r="C413" s="65"/>
      <c r="D413" s="65"/>
      <c r="E413" s="65"/>
      <c r="F413" s="66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</row>
    <row r="414" customFormat="false" ht="14.25" hidden="false" customHeight="false" outlineLevel="0" collapsed="false">
      <c r="A414" s="65"/>
      <c r="B414" s="65"/>
      <c r="C414" s="65"/>
      <c r="D414" s="65"/>
      <c r="E414" s="65"/>
      <c r="F414" s="66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</row>
    <row r="415" customFormat="false" ht="14.25" hidden="false" customHeight="false" outlineLevel="0" collapsed="false">
      <c r="A415" s="65"/>
      <c r="B415" s="65"/>
      <c r="C415" s="65"/>
      <c r="D415" s="65"/>
      <c r="E415" s="65"/>
      <c r="F415" s="66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</row>
    <row r="416" customFormat="false" ht="14.25" hidden="false" customHeight="false" outlineLevel="0" collapsed="false">
      <c r="A416" s="65"/>
      <c r="B416" s="65"/>
      <c r="C416" s="65"/>
      <c r="D416" s="65"/>
      <c r="E416" s="65"/>
      <c r="F416" s="66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</row>
    <row r="417" customFormat="false" ht="14.25" hidden="false" customHeight="false" outlineLevel="0" collapsed="false">
      <c r="A417" s="65"/>
      <c r="B417" s="65"/>
      <c r="C417" s="65"/>
      <c r="D417" s="65"/>
      <c r="E417" s="65"/>
      <c r="F417" s="66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</row>
    <row r="418" customFormat="false" ht="14.25" hidden="false" customHeight="false" outlineLevel="0" collapsed="false">
      <c r="A418" s="65"/>
      <c r="B418" s="65"/>
      <c r="C418" s="65"/>
      <c r="D418" s="65"/>
      <c r="E418" s="65"/>
      <c r="F418" s="66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</row>
    <row r="419" customFormat="false" ht="14.25" hidden="false" customHeight="false" outlineLevel="0" collapsed="false">
      <c r="A419" s="65"/>
      <c r="B419" s="65"/>
      <c r="C419" s="65"/>
      <c r="D419" s="65"/>
      <c r="E419" s="65"/>
      <c r="F419" s="66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</row>
    <row r="420" customFormat="false" ht="14.25" hidden="false" customHeight="false" outlineLevel="0" collapsed="false">
      <c r="A420" s="65"/>
      <c r="B420" s="65"/>
      <c r="C420" s="65"/>
      <c r="D420" s="65"/>
      <c r="E420" s="65"/>
      <c r="F420" s="66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</row>
    <row r="421" customFormat="false" ht="14.25" hidden="false" customHeight="false" outlineLevel="0" collapsed="false">
      <c r="A421" s="65"/>
      <c r="B421" s="65"/>
      <c r="C421" s="65"/>
      <c r="D421" s="65"/>
      <c r="E421" s="65"/>
      <c r="F421" s="66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</row>
    <row r="422" customFormat="false" ht="14.25" hidden="false" customHeight="false" outlineLevel="0" collapsed="false">
      <c r="A422" s="65"/>
      <c r="B422" s="65"/>
      <c r="C422" s="65"/>
      <c r="D422" s="65"/>
      <c r="E422" s="65"/>
      <c r="F422" s="66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</row>
    <row r="423" customFormat="false" ht="14.25" hidden="false" customHeight="false" outlineLevel="0" collapsed="false">
      <c r="A423" s="65"/>
      <c r="B423" s="65"/>
      <c r="C423" s="65"/>
      <c r="D423" s="65"/>
      <c r="E423" s="65"/>
      <c r="F423" s="66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</row>
    <row r="424" customFormat="false" ht="14.25" hidden="false" customHeight="false" outlineLevel="0" collapsed="false">
      <c r="A424" s="65"/>
      <c r="B424" s="65"/>
      <c r="C424" s="65"/>
      <c r="D424" s="65"/>
      <c r="E424" s="65"/>
      <c r="F424" s="66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</row>
    <row r="425" customFormat="false" ht="14.25" hidden="false" customHeight="false" outlineLevel="0" collapsed="false">
      <c r="A425" s="65"/>
      <c r="B425" s="65"/>
      <c r="C425" s="65"/>
      <c r="D425" s="65"/>
      <c r="E425" s="65"/>
      <c r="F425" s="66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</row>
    <row r="426" customFormat="false" ht="14.25" hidden="false" customHeight="false" outlineLevel="0" collapsed="false">
      <c r="A426" s="65"/>
      <c r="B426" s="65"/>
      <c r="C426" s="65"/>
      <c r="D426" s="65"/>
      <c r="E426" s="65"/>
      <c r="F426" s="66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</row>
    <row r="427" customFormat="false" ht="14.25" hidden="false" customHeight="false" outlineLevel="0" collapsed="false">
      <c r="A427" s="65"/>
      <c r="B427" s="65"/>
      <c r="C427" s="65"/>
      <c r="D427" s="65"/>
      <c r="E427" s="65"/>
      <c r="F427" s="66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</row>
    <row r="428" customFormat="false" ht="14.25" hidden="false" customHeight="false" outlineLevel="0" collapsed="false">
      <c r="A428" s="65"/>
      <c r="B428" s="65"/>
      <c r="C428" s="65"/>
      <c r="D428" s="65"/>
      <c r="E428" s="65"/>
      <c r="F428" s="66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</row>
    <row r="429" customFormat="false" ht="14.25" hidden="false" customHeight="false" outlineLevel="0" collapsed="false">
      <c r="A429" s="65"/>
      <c r="B429" s="65"/>
      <c r="C429" s="65"/>
      <c r="D429" s="65"/>
      <c r="E429" s="65"/>
      <c r="F429" s="66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</row>
    <row r="430" customFormat="false" ht="14.25" hidden="false" customHeight="false" outlineLevel="0" collapsed="false">
      <c r="A430" s="65"/>
      <c r="B430" s="65"/>
      <c r="C430" s="65"/>
      <c r="D430" s="65"/>
      <c r="E430" s="65"/>
      <c r="F430" s="66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</row>
    <row r="431" customFormat="false" ht="14.25" hidden="false" customHeight="false" outlineLevel="0" collapsed="false">
      <c r="A431" s="65"/>
      <c r="B431" s="65"/>
      <c r="C431" s="65"/>
      <c r="D431" s="65"/>
      <c r="E431" s="65"/>
      <c r="F431" s="66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</row>
    <row r="432" customFormat="false" ht="14.25" hidden="false" customHeight="false" outlineLevel="0" collapsed="false">
      <c r="A432" s="65"/>
      <c r="B432" s="65"/>
      <c r="C432" s="65"/>
      <c r="D432" s="65"/>
      <c r="E432" s="65"/>
      <c r="F432" s="66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</row>
    <row r="433" customFormat="false" ht="14.25" hidden="false" customHeight="false" outlineLevel="0" collapsed="false">
      <c r="A433" s="65"/>
      <c r="B433" s="65"/>
      <c r="C433" s="65"/>
      <c r="D433" s="65"/>
      <c r="E433" s="65"/>
      <c r="F433" s="66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</row>
    <row r="434" customFormat="false" ht="14.25" hidden="false" customHeight="false" outlineLevel="0" collapsed="false">
      <c r="A434" s="65"/>
      <c r="B434" s="65"/>
      <c r="C434" s="65"/>
      <c r="D434" s="65"/>
      <c r="E434" s="65"/>
      <c r="F434" s="66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</row>
    <row r="435" customFormat="false" ht="14.25" hidden="false" customHeight="false" outlineLevel="0" collapsed="false">
      <c r="A435" s="65"/>
      <c r="B435" s="65"/>
      <c r="C435" s="65"/>
      <c r="D435" s="65"/>
      <c r="E435" s="65"/>
      <c r="F435" s="66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</row>
    <row r="436" customFormat="false" ht="14.25" hidden="false" customHeight="false" outlineLevel="0" collapsed="false">
      <c r="A436" s="65"/>
      <c r="B436" s="65"/>
      <c r="C436" s="65"/>
      <c r="D436" s="65"/>
      <c r="E436" s="65"/>
      <c r="F436" s="66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</row>
    <row r="437" customFormat="false" ht="14.25" hidden="false" customHeight="false" outlineLevel="0" collapsed="false">
      <c r="A437" s="65"/>
      <c r="B437" s="65"/>
      <c r="C437" s="65"/>
      <c r="D437" s="65"/>
      <c r="E437" s="65"/>
      <c r="F437" s="66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</row>
    <row r="438" customFormat="false" ht="14.25" hidden="false" customHeight="false" outlineLevel="0" collapsed="false">
      <c r="A438" s="65"/>
      <c r="B438" s="65"/>
      <c r="C438" s="65"/>
      <c r="D438" s="65"/>
      <c r="E438" s="65"/>
      <c r="F438" s="66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</row>
    <row r="439" customFormat="false" ht="14.25" hidden="false" customHeight="false" outlineLevel="0" collapsed="false">
      <c r="A439" s="65"/>
      <c r="B439" s="65"/>
      <c r="C439" s="65"/>
      <c r="D439" s="65"/>
      <c r="E439" s="65"/>
      <c r="F439" s="66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</row>
    <row r="440" customFormat="false" ht="14.25" hidden="false" customHeight="false" outlineLevel="0" collapsed="false">
      <c r="A440" s="65"/>
      <c r="B440" s="65"/>
      <c r="C440" s="65"/>
      <c r="D440" s="65"/>
      <c r="E440" s="65"/>
      <c r="F440" s="66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</row>
    <row r="441" customFormat="false" ht="14.25" hidden="false" customHeight="false" outlineLevel="0" collapsed="false">
      <c r="A441" s="65"/>
      <c r="B441" s="65"/>
      <c r="C441" s="65"/>
      <c r="D441" s="65"/>
      <c r="E441" s="65"/>
      <c r="F441" s="66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</row>
    <row r="442" customFormat="false" ht="14.25" hidden="false" customHeight="false" outlineLevel="0" collapsed="false">
      <c r="A442" s="65"/>
      <c r="B442" s="65"/>
      <c r="C442" s="65"/>
      <c r="D442" s="65"/>
      <c r="E442" s="65"/>
      <c r="F442" s="66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</row>
    <row r="443" customFormat="false" ht="14.25" hidden="false" customHeight="false" outlineLevel="0" collapsed="false">
      <c r="A443" s="65"/>
      <c r="B443" s="65"/>
      <c r="C443" s="65"/>
      <c r="D443" s="65"/>
      <c r="E443" s="65"/>
      <c r="F443" s="66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</row>
    <row r="444" customFormat="false" ht="14.25" hidden="false" customHeight="false" outlineLevel="0" collapsed="false">
      <c r="A444" s="65"/>
      <c r="B444" s="65"/>
      <c r="C444" s="65"/>
      <c r="D444" s="65"/>
      <c r="E444" s="65"/>
      <c r="F444" s="66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</row>
    <row r="445" customFormat="false" ht="14.25" hidden="false" customHeight="false" outlineLevel="0" collapsed="false">
      <c r="A445" s="65"/>
      <c r="B445" s="65"/>
      <c r="C445" s="65"/>
      <c r="D445" s="65"/>
      <c r="E445" s="65"/>
      <c r="F445" s="66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</row>
    <row r="446" customFormat="false" ht="14.25" hidden="false" customHeight="false" outlineLevel="0" collapsed="false">
      <c r="A446" s="65"/>
      <c r="B446" s="65"/>
      <c r="C446" s="65"/>
      <c r="D446" s="65"/>
      <c r="E446" s="65"/>
      <c r="F446" s="66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</row>
    <row r="447" customFormat="false" ht="14.25" hidden="false" customHeight="false" outlineLevel="0" collapsed="false">
      <c r="A447" s="65"/>
      <c r="B447" s="65"/>
      <c r="C447" s="65"/>
      <c r="D447" s="65"/>
      <c r="E447" s="65"/>
      <c r="F447" s="66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</row>
    <row r="448" customFormat="false" ht="14.25" hidden="false" customHeight="false" outlineLevel="0" collapsed="false">
      <c r="A448" s="65"/>
      <c r="B448" s="65"/>
      <c r="C448" s="65"/>
      <c r="D448" s="65"/>
      <c r="E448" s="65"/>
      <c r="F448" s="66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</row>
    <row r="449" customFormat="false" ht="14.25" hidden="false" customHeight="false" outlineLevel="0" collapsed="false">
      <c r="A449" s="65"/>
      <c r="B449" s="65"/>
      <c r="C449" s="65"/>
      <c r="D449" s="65"/>
      <c r="E449" s="65"/>
      <c r="F449" s="66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</row>
    <row r="450" customFormat="false" ht="14.25" hidden="false" customHeight="false" outlineLevel="0" collapsed="false">
      <c r="A450" s="65"/>
      <c r="B450" s="65"/>
      <c r="C450" s="65"/>
      <c r="D450" s="65"/>
      <c r="E450" s="65"/>
      <c r="F450" s="66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</row>
    <row r="451" customFormat="false" ht="14.25" hidden="false" customHeight="false" outlineLevel="0" collapsed="false">
      <c r="A451" s="65"/>
      <c r="B451" s="65"/>
      <c r="C451" s="65"/>
      <c r="D451" s="65"/>
      <c r="E451" s="65"/>
      <c r="F451" s="66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</row>
    <row r="452" customFormat="false" ht="14.25" hidden="false" customHeight="false" outlineLevel="0" collapsed="false">
      <c r="A452" s="65"/>
      <c r="B452" s="65"/>
      <c r="C452" s="65"/>
      <c r="D452" s="65"/>
      <c r="E452" s="65"/>
      <c r="F452" s="66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</row>
    <row r="453" customFormat="false" ht="14.25" hidden="false" customHeight="false" outlineLevel="0" collapsed="false">
      <c r="A453" s="65"/>
      <c r="B453" s="65"/>
      <c r="C453" s="65"/>
      <c r="D453" s="65"/>
      <c r="E453" s="65"/>
      <c r="F453" s="66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</row>
    <row r="454" customFormat="false" ht="14.25" hidden="false" customHeight="false" outlineLevel="0" collapsed="false">
      <c r="A454" s="65"/>
      <c r="B454" s="65"/>
      <c r="C454" s="65"/>
      <c r="D454" s="65"/>
      <c r="E454" s="65"/>
      <c r="F454" s="66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</row>
  </sheetData>
  <autoFilter ref="H9:L223"/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  <mergeCell ref="A236:L236"/>
    <mergeCell ref="A237:L237"/>
    <mergeCell ref="A238:L238"/>
    <mergeCell ref="A239:L239"/>
    <mergeCell ref="A240:L240"/>
    <mergeCell ref="A241:L241"/>
    <mergeCell ref="A242:L242"/>
    <mergeCell ref="A243:L243"/>
    <mergeCell ref="A244:L244"/>
    <mergeCell ref="A245:L245"/>
    <mergeCell ref="A246:L246"/>
    <mergeCell ref="A247:L247"/>
    <mergeCell ref="A248:L248"/>
    <mergeCell ref="A249:L249"/>
    <mergeCell ref="A250:L250"/>
    <mergeCell ref="A251:L251"/>
    <mergeCell ref="A252:L252"/>
    <mergeCell ref="A253:L253"/>
    <mergeCell ref="A254:L254"/>
  </mergeCells>
  <dataValidations count="2">
    <dataValidation allowBlank="true" errorStyle="stop" operator="between" showDropDown="false" showErrorMessage="false" showInputMessage="false" sqref="H9:H223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9:P223" type="list">
      <formula1>#ref!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0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96" width="18.12"/>
    <col collapsed="false" customWidth="true" hidden="false" outlineLevel="0" max="2" min="2" style="96" width="15.62"/>
    <col collapsed="false" customWidth="true" hidden="false" outlineLevel="0" max="3" min="3" style="96" width="40.62"/>
    <col collapsed="false" customWidth="true" hidden="false" outlineLevel="0" max="4" min="4" style="96" width="14"/>
    <col collapsed="false" customWidth="true" hidden="false" outlineLevel="0" max="5" min="5" style="96" width="36.26"/>
    <col collapsed="false" customWidth="true" hidden="false" outlineLevel="0" max="6" min="6" style="96" width="43.5"/>
    <col collapsed="false" customWidth="true" hidden="false" outlineLevel="0" max="7" min="7" style="96" width="18.38"/>
    <col collapsed="false" customWidth="true" hidden="false" outlineLevel="0" max="10" min="8" style="96" width="13.12"/>
    <col collapsed="false" customWidth="true" hidden="false" outlineLevel="0" max="11" min="11" style="96" width="21.5"/>
    <col collapsed="false" customWidth="true" hidden="false" outlineLevel="0" max="12" min="12" style="96" width="30"/>
    <col collapsed="false" customWidth="true" hidden="false" outlineLevel="0" max="13" min="13" style="96" width="13.12"/>
    <col collapsed="false" customWidth="true" hidden="false" outlineLevel="0" max="14" min="14" style="96" width="15.62"/>
    <col collapsed="false" customWidth="true" hidden="false" outlineLevel="0" max="15" min="15" style="96" width="17.88"/>
    <col collapsed="false" customWidth="true" hidden="false" outlineLevel="0" max="17" min="16" style="96" width="18"/>
    <col collapsed="false" customWidth="true" hidden="false" outlineLevel="0" max="18" min="18" style="96" width="16.62"/>
    <col collapsed="false" customWidth="true" hidden="false" outlineLevel="0" max="19" min="19" style="96" width="15.75"/>
    <col collapsed="false" customWidth="true" hidden="false" outlineLevel="0" max="20" min="20" style="96" width="15.5"/>
    <col collapsed="false" customWidth="true" hidden="false" outlineLevel="0" max="21" min="21" style="96" width="14.75"/>
    <col collapsed="false" customWidth="true" hidden="false" outlineLevel="0" max="22" min="22" style="96" width="13.12"/>
    <col collapsed="false" customWidth="true" hidden="false" outlineLevel="0" max="23" min="23" style="96" width="17.25"/>
    <col collapsed="false" customWidth="true" hidden="false" outlineLevel="0" max="24" min="24" style="96" width="17.5"/>
    <col collapsed="false" customWidth="true" hidden="false" outlineLevel="0" max="25" min="25" style="96" width="29"/>
    <col collapsed="false" customWidth="true" hidden="false" outlineLevel="0" max="26" min="26" style="96" width="19.38"/>
    <col collapsed="false" customWidth="true" hidden="false" outlineLevel="0" max="27" min="27" style="96" width="15.88"/>
    <col collapsed="false" customWidth="false" hidden="false" outlineLevel="0" max="16384" min="28" style="96" width="12.62"/>
  </cols>
  <sheetData>
    <row r="1" customFormat="false" ht="19.7" hidden="false" customHeight="false" outlineLevel="0" collapsed="false">
      <c r="A1" s="97"/>
      <c r="B1" s="98" t="s">
        <v>0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</row>
    <row r="2" customFormat="false" ht="19.7" hidden="false" customHeight="false" outlineLevel="0" collapsed="false">
      <c r="A2" s="97"/>
      <c r="B2" s="98" t="s">
        <v>100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</row>
    <row r="3" customFormat="false" ht="19.7" hidden="false" customHeight="false" outlineLevel="0" collapsed="false">
      <c r="A3" s="97"/>
      <c r="B3" s="98" t="s">
        <v>101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</row>
    <row r="4" customFormat="false" ht="15" hidden="false" customHeight="true" outlineLevel="0" collapsed="false">
      <c r="A4" s="99" t="s">
        <v>1472</v>
      </c>
      <c r="B4" s="100"/>
      <c r="C4" s="101" t="s">
        <v>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</row>
    <row r="5" customFormat="false" ht="15.75" hidden="false" customHeight="true" outlineLevel="0" collapsed="false">
      <c r="A5" s="102" t="s">
        <v>5</v>
      </c>
      <c r="B5" s="102"/>
      <c r="C5" s="102" t="s">
        <v>6</v>
      </c>
      <c r="D5" s="102"/>
      <c r="E5" s="102"/>
      <c r="F5" s="103" t="s">
        <v>7</v>
      </c>
      <c r="G5" s="103"/>
      <c r="H5" s="103"/>
      <c r="I5" s="103"/>
      <c r="J5" s="103"/>
      <c r="K5" s="103"/>
      <c r="L5" s="103"/>
      <c r="M5" s="102" t="s">
        <v>8</v>
      </c>
      <c r="N5" s="102"/>
      <c r="O5" s="102"/>
      <c r="P5" s="102"/>
      <c r="Q5" s="102"/>
      <c r="R5" s="102"/>
      <c r="S5" s="102"/>
      <c r="T5" s="102" t="s">
        <v>9</v>
      </c>
      <c r="U5" s="102"/>
      <c r="V5" s="102"/>
      <c r="W5" s="102"/>
      <c r="X5" s="102"/>
      <c r="Y5" s="102"/>
      <c r="Z5" s="102" t="s">
        <v>103</v>
      </c>
      <c r="AA5" s="102" t="s">
        <v>104</v>
      </c>
    </row>
    <row r="6" customFormat="false" ht="15.75" hidden="false" customHeight="true" outlineLevel="0" collapsed="false">
      <c r="A6" s="102" t="s">
        <v>12</v>
      </c>
      <c r="B6" s="102" t="s">
        <v>13</v>
      </c>
      <c r="C6" s="102" t="s">
        <v>14</v>
      </c>
      <c r="D6" s="102" t="s">
        <v>15</v>
      </c>
      <c r="E6" s="102" t="s">
        <v>16</v>
      </c>
      <c r="F6" s="102" t="s">
        <v>105</v>
      </c>
      <c r="G6" s="102" t="s">
        <v>106</v>
      </c>
      <c r="H6" s="102" t="s">
        <v>107</v>
      </c>
      <c r="I6" s="102" t="s">
        <v>20</v>
      </c>
      <c r="J6" s="102"/>
      <c r="K6" s="104" t="s">
        <v>21</v>
      </c>
      <c r="L6" s="104"/>
      <c r="M6" s="102" t="s">
        <v>108</v>
      </c>
      <c r="N6" s="102" t="s">
        <v>109</v>
      </c>
      <c r="O6" s="102" t="s">
        <v>110</v>
      </c>
      <c r="P6" s="102" t="s">
        <v>111</v>
      </c>
      <c r="Q6" s="104" t="s">
        <v>112</v>
      </c>
      <c r="R6" s="104" t="s">
        <v>113</v>
      </c>
      <c r="S6" s="104" t="s">
        <v>114</v>
      </c>
      <c r="T6" s="104" t="s">
        <v>28</v>
      </c>
      <c r="U6" s="104"/>
      <c r="V6" s="104" t="s">
        <v>29</v>
      </c>
      <c r="W6" s="104"/>
      <c r="X6" s="102" t="s">
        <v>115</v>
      </c>
      <c r="Y6" s="104" t="s">
        <v>116</v>
      </c>
      <c r="Z6" s="102"/>
      <c r="AA6" s="102"/>
    </row>
    <row r="7" customFormat="false" ht="26.85" hidden="false" customHeight="false" outlineLevel="0" collapsed="false">
      <c r="A7" s="102"/>
      <c r="B7" s="102"/>
      <c r="C7" s="102"/>
      <c r="D7" s="102"/>
      <c r="E7" s="102"/>
      <c r="F7" s="102"/>
      <c r="G7" s="102"/>
      <c r="H7" s="102"/>
      <c r="I7" s="102" t="s">
        <v>117</v>
      </c>
      <c r="J7" s="102" t="s">
        <v>118</v>
      </c>
      <c r="K7" s="102" t="s">
        <v>119</v>
      </c>
      <c r="L7" s="104" t="s">
        <v>120</v>
      </c>
      <c r="M7" s="102"/>
      <c r="N7" s="102"/>
      <c r="O7" s="102"/>
      <c r="P7" s="102"/>
      <c r="Q7" s="102"/>
      <c r="R7" s="102"/>
      <c r="S7" s="102"/>
      <c r="T7" s="102" t="s">
        <v>86</v>
      </c>
      <c r="U7" s="104" t="s">
        <v>87</v>
      </c>
      <c r="V7" s="102" t="s">
        <v>121</v>
      </c>
      <c r="W7" s="104" t="s">
        <v>122</v>
      </c>
      <c r="X7" s="102"/>
      <c r="Y7" s="102"/>
      <c r="Z7" s="102"/>
      <c r="AA7" s="102"/>
    </row>
    <row r="8" s="115" customFormat="true" ht="15" hidden="false" customHeight="false" outlineLevel="0" collapsed="false">
      <c r="A8" s="105" t="s">
        <v>123</v>
      </c>
      <c r="B8" s="105" t="s">
        <v>123</v>
      </c>
      <c r="C8" s="105" t="s">
        <v>431</v>
      </c>
      <c r="D8" s="105" t="s">
        <v>156</v>
      </c>
      <c r="E8" s="105" t="s">
        <v>140</v>
      </c>
      <c r="F8" s="106" t="s">
        <v>539</v>
      </c>
      <c r="G8" s="107"/>
      <c r="H8" s="105" t="s">
        <v>128</v>
      </c>
      <c r="I8" s="108" t="s">
        <v>129</v>
      </c>
      <c r="J8" s="108" t="s">
        <v>135</v>
      </c>
      <c r="K8" s="108" t="s">
        <v>129</v>
      </c>
      <c r="L8" s="108" t="s">
        <v>1473</v>
      </c>
      <c r="M8" s="109"/>
      <c r="N8" s="109"/>
      <c r="O8" s="109"/>
      <c r="P8" s="110"/>
      <c r="Q8" s="110"/>
      <c r="R8" s="110"/>
      <c r="S8" s="110" t="n">
        <f aca="false">Q8+R8</f>
        <v>0</v>
      </c>
      <c r="T8" s="111" t="n">
        <v>1</v>
      </c>
      <c r="U8" s="112" t="n">
        <v>170.12</v>
      </c>
      <c r="V8" s="111" t="n">
        <v>3</v>
      </c>
      <c r="W8" s="112" t="n">
        <v>57</v>
      </c>
      <c r="X8" s="113" t="n">
        <v>4</v>
      </c>
      <c r="Y8" s="110" t="n">
        <f aca="false">(T8*U8)+(V8*W8)</f>
        <v>341.12</v>
      </c>
      <c r="Z8" s="110" t="n">
        <f aca="false">S8+Y8</f>
        <v>341.12</v>
      </c>
      <c r="AA8" s="107"/>
      <c r="AB8" s="114"/>
    </row>
    <row r="9" s="115" customFormat="true" ht="15" hidden="false" customHeight="false" outlineLevel="0" collapsed="false">
      <c r="A9" s="105" t="s">
        <v>123</v>
      </c>
      <c r="B9" s="105" t="s">
        <v>123</v>
      </c>
      <c r="C9" s="105" t="s">
        <v>155</v>
      </c>
      <c r="D9" s="105" t="s">
        <v>156</v>
      </c>
      <c r="E9" s="105" t="s">
        <v>140</v>
      </c>
      <c r="F9" s="106" t="s">
        <v>539</v>
      </c>
      <c r="G9" s="107"/>
      <c r="H9" s="105" t="s">
        <v>128</v>
      </c>
      <c r="I9" s="108" t="s">
        <v>129</v>
      </c>
      <c r="J9" s="108" t="s">
        <v>135</v>
      </c>
      <c r="K9" s="108" t="s">
        <v>129</v>
      </c>
      <c r="L9" s="108" t="s">
        <v>1474</v>
      </c>
      <c r="M9" s="109"/>
      <c r="N9" s="109"/>
      <c r="O9" s="109"/>
      <c r="P9" s="110"/>
      <c r="Q9" s="110"/>
      <c r="R9" s="110"/>
      <c r="S9" s="110" t="n">
        <f aca="false">Q9+R9</f>
        <v>0</v>
      </c>
      <c r="T9" s="111" t="n">
        <v>1</v>
      </c>
      <c r="U9" s="112" t="n">
        <v>170.12</v>
      </c>
      <c r="V9" s="111" t="n">
        <v>3</v>
      </c>
      <c r="W9" s="112" t="n">
        <v>57</v>
      </c>
      <c r="X9" s="113" t="n">
        <v>4</v>
      </c>
      <c r="Y9" s="110" t="n">
        <f aca="false">(T9*U9)+(V9*W9)</f>
        <v>341.12</v>
      </c>
      <c r="Z9" s="110" t="n">
        <f aca="false">S9+Y9</f>
        <v>341.12</v>
      </c>
      <c r="AA9" s="107"/>
      <c r="AB9" s="114"/>
    </row>
    <row r="10" s="115" customFormat="true" ht="26.85" hidden="false" customHeight="false" outlineLevel="0" collapsed="false">
      <c r="A10" s="105" t="s">
        <v>123</v>
      </c>
      <c r="B10" s="105" t="s">
        <v>123</v>
      </c>
      <c r="C10" s="105" t="s">
        <v>511</v>
      </c>
      <c r="D10" s="105" t="s">
        <v>512</v>
      </c>
      <c r="E10" s="105" t="s">
        <v>140</v>
      </c>
      <c r="F10" s="106" t="s">
        <v>569</v>
      </c>
      <c r="G10" s="107"/>
      <c r="H10" s="105" t="s">
        <v>128</v>
      </c>
      <c r="I10" s="108" t="s">
        <v>129</v>
      </c>
      <c r="J10" s="108" t="s">
        <v>135</v>
      </c>
      <c r="K10" s="108" t="s">
        <v>129</v>
      </c>
      <c r="L10" s="108" t="s">
        <v>177</v>
      </c>
      <c r="M10" s="109"/>
      <c r="N10" s="109"/>
      <c r="O10" s="109"/>
      <c r="P10" s="110"/>
      <c r="Q10" s="110"/>
      <c r="R10" s="110"/>
      <c r="S10" s="110" t="n">
        <f aca="false">Q10+R10</f>
        <v>0</v>
      </c>
      <c r="T10" s="111" t="n">
        <v>1</v>
      </c>
      <c r="U10" s="112" t="n">
        <v>170.12</v>
      </c>
      <c r="V10" s="111" t="n">
        <v>1</v>
      </c>
      <c r="W10" s="112" t="n">
        <v>57</v>
      </c>
      <c r="X10" s="113" t="n">
        <v>2</v>
      </c>
      <c r="Y10" s="110" t="n">
        <f aca="false">(T10*U10)+(V10*W10)</f>
        <v>227.12</v>
      </c>
      <c r="Z10" s="110" t="n">
        <f aca="false">S10+Y10</f>
        <v>227.12</v>
      </c>
      <c r="AA10" s="107"/>
      <c r="AB10" s="114"/>
    </row>
    <row r="11" s="115" customFormat="true" ht="15" hidden="false" customHeight="false" outlineLevel="0" collapsed="false">
      <c r="A11" s="105" t="s">
        <v>123</v>
      </c>
      <c r="B11" s="105" t="s">
        <v>123</v>
      </c>
      <c r="C11" s="105" t="s">
        <v>270</v>
      </c>
      <c r="D11" s="105" t="s">
        <v>271</v>
      </c>
      <c r="E11" s="105" t="s">
        <v>140</v>
      </c>
      <c r="F11" s="106" t="s">
        <v>1475</v>
      </c>
      <c r="G11" s="107"/>
      <c r="H11" s="105" t="s">
        <v>128</v>
      </c>
      <c r="I11" s="108" t="s">
        <v>129</v>
      </c>
      <c r="J11" s="108" t="s">
        <v>135</v>
      </c>
      <c r="K11" s="108" t="s">
        <v>129</v>
      </c>
      <c r="L11" s="108" t="s">
        <v>273</v>
      </c>
      <c r="M11" s="109"/>
      <c r="N11" s="109"/>
      <c r="O11" s="109"/>
      <c r="P11" s="110"/>
      <c r="Q11" s="110"/>
      <c r="R11" s="110"/>
      <c r="S11" s="110" t="n">
        <f aca="false">Q11+R11</f>
        <v>0</v>
      </c>
      <c r="T11" s="111" t="n">
        <v>1</v>
      </c>
      <c r="U11" s="112" t="n">
        <v>170.12</v>
      </c>
      <c r="V11" s="111" t="n">
        <v>1</v>
      </c>
      <c r="W11" s="112" t="n">
        <v>57</v>
      </c>
      <c r="X11" s="113" t="n">
        <v>2</v>
      </c>
      <c r="Y11" s="110" t="n">
        <f aca="false">(T11*U11)+(V11*W11)</f>
        <v>227.12</v>
      </c>
      <c r="Z11" s="110" t="n">
        <f aca="false">S11+Y11</f>
        <v>227.12</v>
      </c>
      <c r="AA11" s="107"/>
      <c r="AB11" s="114"/>
    </row>
    <row r="12" s="115" customFormat="true" ht="26.85" hidden="false" customHeight="false" outlineLevel="0" collapsed="false">
      <c r="A12" s="105" t="s">
        <v>123</v>
      </c>
      <c r="B12" s="105" t="s">
        <v>123</v>
      </c>
      <c r="C12" s="105" t="s">
        <v>270</v>
      </c>
      <c r="D12" s="105" t="s">
        <v>271</v>
      </c>
      <c r="E12" s="105" t="s">
        <v>140</v>
      </c>
      <c r="F12" s="106" t="s">
        <v>1476</v>
      </c>
      <c r="G12" s="107"/>
      <c r="H12" s="105" t="s">
        <v>128</v>
      </c>
      <c r="I12" s="108" t="s">
        <v>129</v>
      </c>
      <c r="J12" s="108" t="s">
        <v>135</v>
      </c>
      <c r="K12" s="108" t="s">
        <v>129</v>
      </c>
      <c r="L12" s="108" t="s">
        <v>273</v>
      </c>
      <c r="M12" s="109"/>
      <c r="N12" s="109"/>
      <c r="O12" s="109"/>
      <c r="P12" s="110"/>
      <c r="Q12" s="110"/>
      <c r="R12" s="110"/>
      <c r="S12" s="110" t="n">
        <f aca="false">Q12+R12</f>
        <v>0</v>
      </c>
      <c r="T12" s="111" t="n">
        <v>1</v>
      </c>
      <c r="U12" s="112" t="n">
        <v>170.12</v>
      </c>
      <c r="V12" s="111" t="n">
        <v>1</v>
      </c>
      <c r="W12" s="112" t="n">
        <v>57</v>
      </c>
      <c r="X12" s="113" t="n">
        <v>2</v>
      </c>
      <c r="Y12" s="110" t="n">
        <f aca="false">(T12*U12)+(V12*W12)</f>
        <v>227.12</v>
      </c>
      <c r="Z12" s="110" t="n">
        <f aca="false">S12+Y12</f>
        <v>227.12</v>
      </c>
      <c r="AA12" s="107"/>
      <c r="AB12" s="114"/>
    </row>
    <row r="13" s="115" customFormat="true" ht="15" hidden="false" customHeight="false" outlineLevel="0" collapsed="false">
      <c r="A13" s="105" t="s">
        <v>123</v>
      </c>
      <c r="B13" s="105" t="s">
        <v>123</v>
      </c>
      <c r="C13" s="105" t="s">
        <v>447</v>
      </c>
      <c r="D13" s="105" t="s">
        <v>448</v>
      </c>
      <c r="E13" s="105" t="s">
        <v>140</v>
      </c>
      <c r="F13" s="106" t="s">
        <v>1202</v>
      </c>
      <c r="G13" s="107"/>
      <c r="H13" s="105" t="s">
        <v>128</v>
      </c>
      <c r="I13" s="108" t="s">
        <v>129</v>
      </c>
      <c r="J13" s="108" t="s">
        <v>135</v>
      </c>
      <c r="K13" s="108" t="s">
        <v>129</v>
      </c>
      <c r="L13" s="108" t="s">
        <v>255</v>
      </c>
      <c r="M13" s="109"/>
      <c r="N13" s="109"/>
      <c r="O13" s="109"/>
      <c r="P13" s="110"/>
      <c r="Q13" s="110"/>
      <c r="R13" s="110"/>
      <c r="S13" s="110" t="n">
        <f aca="false">Q13+R13</f>
        <v>0</v>
      </c>
      <c r="T13" s="111" t="n">
        <v>1</v>
      </c>
      <c r="U13" s="112" t="n">
        <v>170.12</v>
      </c>
      <c r="V13" s="111" t="n">
        <v>1</v>
      </c>
      <c r="W13" s="112" t="n">
        <v>57</v>
      </c>
      <c r="X13" s="113" t="n">
        <v>2</v>
      </c>
      <c r="Y13" s="110" t="n">
        <f aca="false">(T13*U13)+(V13*W13)</f>
        <v>227.12</v>
      </c>
      <c r="Z13" s="110" t="n">
        <f aca="false">S13+Y13</f>
        <v>227.12</v>
      </c>
      <c r="AA13" s="107"/>
      <c r="AB13" s="114"/>
    </row>
    <row r="14" s="115" customFormat="true" ht="15" hidden="false" customHeight="false" outlineLevel="0" collapsed="false">
      <c r="A14" s="105" t="s">
        <v>123</v>
      </c>
      <c r="B14" s="105" t="s">
        <v>123</v>
      </c>
      <c r="C14" s="105" t="s">
        <v>309</v>
      </c>
      <c r="D14" s="105" t="s">
        <v>310</v>
      </c>
      <c r="E14" s="105" t="s">
        <v>140</v>
      </c>
      <c r="F14" s="106" t="s">
        <v>1477</v>
      </c>
      <c r="G14" s="107"/>
      <c r="H14" s="107" t="s">
        <v>166</v>
      </c>
      <c r="I14" s="108" t="s">
        <v>129</v>
      </c>
      <c r="J14" s="108" t="s">
        <v>135</v>
      </c>
      <c r="K14" s="108" t="s">
        <v>1313</v>
      </c>
      <c r="L14" s="108" t="s">
        <v>1314</v>
      </c>
      <c r="M14" s="109"/>
      <c r="N14" s="109"/>
      <c r="O14" s="109"/>
      <c r="P14" s="110"/>
      <c r="Q14" s="110"/>
      <c r="R14" s="110"/>
      <c r="S14" s="110" t="n">
        <f aca="false">Q14+R14</f>
        <v>0</v>
      </c>
      <c r="T14" s="111" t="n">
        <v>6</v>
      </c>
      <c r="U14" s="112" t="n">
        <v>332.08</v>
      </c>
      <c r="V14" s="111" t="n">
        <v>1</v>
      </c>
      <c r="W14" s="112" t="n">
        <v>99.64</v>
      </c>
      <c r="X14" s="113" t="n">
        <v>7</v>
      </c>
      <c r="Y14" s="110" t="n">
        <f aca="false">(T14*U14)+(V14*W14)</f>
        <v>2092.12</v>
      </c>
      <c r="Z14" s="110" t="n">
        <f aca="false">S14+Y14</f>
        <v>2092.12</v>
      </c>
      <c r="AA14" s="107"/>
      <c r="AB14" s="114"/>
    </row>
    <row r="15" s="115" customFormat="true" ht="15" hidden="false" customHeight="false" outlineLevel="0" collapsed="false">
      <c r="A15" s="105" t="s">
        <v>123</v>
      </c>
      <c r="B15" s="105" t="s">
        <v>123</v>
      </c>
      <c r="C15" s="105" t="s">
        <v>193</v>
      </c>
      <c r="D15" s="105" t="s">
        <v>194</v>
      </c>
      <c r="E15" s="105" t="s">
        <v>126</v>
      </c>
      <c r="F15" s="106" t="s">
        <v>127</v>
      </c>
      <c r="G15" s="107"/>
      <c r="H15" s="105" t="s">
        <v>128</v>
      </c>
      <c r="I15" s="108" t="s">
        <v>129</v>
      </c>
      <c r="J15" s="108" t="s">
        <v>135</v>
      </c>
      <c r="K15" s="108" t="s">
        <v>129</v>
      </c>
      <c r="L15" s="108" t="s">
        <v>1478</v>
      </c>
      <c r="M15" s="109"/>
      <c r="N15" s="109"/>
      <c r="O15" s="109"/>
      <c r="P15" s="110"/>
      <c r="Q15" s="110"/>
      <c r="R15" s="110"/>
      <c r="S15" s="110" t="n">
        <f aca="false">Q15+R15</f>
        <v>0</v>
      </c>
      <c r="T15" s="111" t="n">
        <v>2</v>
      </c>
      <c r="U15" s="112" t="n">
        <v>120</v>
      </c>
      <c r="V15" s="111" t="n">
        <v>1</v>
      </c>
      <c r="W15" s="112" t="n">
        <v>55</v>
      </c>
      <c r="X15" s="113" t="n">
        <v>3</v>
      </c>
      <c r="Y15" s="110" t="n">
        <f aca="false">(T15*U15)+(V15*W15)</f>
        <v>295</v>
      </c>
      <c r="Z15" s="110" t="n">
        <f aca="false">S15+Y15</f>
        <v>295</v>
      </c>
      <c r="AA15" s="107"/>
      <c r="AB15" s="114"/>
    </row>
    <row r="16" s="115" customFormat="true" ht="15" hidden="false" customHeight="false" outlineLevel="0" collapsed="false">
      <c r="A16" s="105" t="s">
        <v>123</v>
      </c>
      <c r="B16" s="105" t="s">
        <v>123</v>
      </c>
      <c r="C16" s="105" t="s">
        <v>256</v>
      </c>
      <c r="D16" s="105" t="s">
        <v>257</v>
      </c>
      <c r="E16" s="105" t="s">
        <v>140</v>
      </c>
      <c r="F16" s="106" t="s">
        <v>161</v>
      </c>
      <c r="G16" s="107"/>
      <c r="H16" s="105" t="s">
        <v>128</v>
      </c>
      <c r="I16" s="108" t="s">
        <v>129</v>
      </c>
      <c r="J16" s="108" t="s">
        <v>135</v>
      </c>
      <c r="K16" s="108" t="s">
        <v>129</v>
      </c>
      <c r="L16" s="108" t="s">
        <v>341</v>
      </c>
      <c r="M16" s="109"/>
      <c r="N16" s="109"/>
      <c r="O16" s="109"/>
      <c r="P16" s="110"/>
      <c r="Q16" s="110"/>
      <c r="R16" s="110"/>
      <c r="S16" s="110" t="n">
        <f aca="false">Q16+R16</f>
        <v>0</v>
      </c>
      <c r="T16" s="111" t="n">
        <v>2</v>
      </c>
      <c r="U16" s="112" t="n">
        <v>170.12</v>
      </c>
      <c r="V16" s="111" t="n">
        <v>1</v>
      </c>
      <c r="W16" s="112" t="n">
        <v>57</v>
      </c>
      <c r="X16" s="113" t="n">
        <v>3</v>
      </c>
      <c r="Y16" s="110" t="n">
        <f aca="false">(T16*U16)+(V16*W16)</f>
        <v>397.24</v>
      </c>
      <c r="Z16" s="110" t="n">
        <f aca="false">S16+Y16</f>
        <v>397.24</v>
      </c>
      <c r="AA16" s="107"/>
      <c r="AB16" s="114"/>
    </row>
    <row r="17" s="115" customFormat="true" ht="15" hidden="false" customHeight="false" outlineLevel="0" collapsed="false">
      <c r="A17" s="105" t="s">
        <v>123</v>
      </c>
      <c r="B17" s="105" t="s">
        <v>123</v>
      </c>
      <c r="C17" s="105" t="s">
        <v>238</v>
      </c>
      <c r="D17" s="105" t="s">
        <v>239</v>
      </c>
      <c r="E17" s="105" t="s">
        <v>140</v>
      </c>
      <c r="F17" s="106" t="s">
        <v>240</v>
      </c>
      <c r="G17" s="107"/>
      <c r="H17" s="105" t="s">
        <v>128</v>
      </c>
      <c r="I17" s="108" t="s">
        <v>129</v>
      </c>
      <c r="J17" s="108" t="s">
        <v>135</v>
      </c>
      <c r="K17" s="108" t="s">
        <v>129</v>
      </c>
      <c r="L17" s="108" t="s">
        <v>341</v>
      </c>
      <c r="M17" s="109"/>
      <c r="N17" s="109"/>
      <c r="O17" s="109"/>
      <c r="P17" s="110"/>
      <c r="Q17" s="110"/>
      <c r="R17" s="110"/>
      <c r="S17" s="110" t="n">
        <f aca="false">Q17+R17</f>
        <v>0</v>
      </c>
      <c r="T17" s="111" t="n">
        <v>2</v>
      </c>
      <c r="U17" s="112" t="n">
        <v>170.12</v>
      </c>
      <c r="V17" s="111" t="n">
        <v>1</v>
      </c>
      <c r="W17" s="112" t="n">
        <v>57</v>
      </c>
      <c r="X17" s="113" t="n">
        <v>3</v>
      </c>
      <c r="Y17" s="110" t="n">
        <f aca="false">(T17*U17)+(V17*W17)</f>
        <v>397.24</v>
      </c>
      <c r="Z17" s="110" t="n">
        <f aca="false">S17+Y17</f>
        <v>397.24</v>
      </c>
      <c r="AA17" s="107"/>
      <c r="AB17" s="114"/>
    </row>
    <row r="18" s="115" customFormat="true" ht="15" hidden="false" customHeight="false" outlineLevel="0" collapsed="false">
      <c r="A18" s="105" t="s">
        <v>123</v>
      </c>
      <c r="B18" s="105" t="s">
        <v>123</v>
      </c>
      <c r="C18" s="105" t="s">
        <v>249</v>
      </c>
      <c r="D18" s="105" t="s">
        <v>250</v>
      </c>
      <c r="E18" s="105" t="s">
        <v>126</v>
      </c>
      <c r="F18" s="106" t="s">
        <v>127</v>
      </c>
      <c r="G18" s="107"/>
      <c r="H18" s="105" t="s">
        <v>128</v>
      </c>
      <c r="I18" s="108" t="s">
        <v>129</v>
      </c>
      <c r="J18" s="108" t="s">
        <v>135</v>
      </c>
      <c r="K18" s="108" t="s">
        <v>129</v>
      </c>
      <c r="L18" s="108" t="s">
        <v>1051</v>
      </c>
      <c r="M18" s="109"/>
      <c r="N18" s="109"/>
      <c r="O18" s="109"/>
      <c r="P18" s="110"/>
      <c r="Q18" s="110"/>
      <c r="R18" s="110"/>
      <c r="S18" s="110" t="n">
        <f aca="false">Q18+R18</f>
        <v>0</v>
      </c>
      <c r="T18" s="111" t="n">
        <v>2</v>
      </c>
      <c r="U18" s="112" t="n">
        <v>120</v>
      </c>
      <c r="V18" s="111" t="n">
        <v>2</v>
      </c>
      <c r="W18" s="112" t="n">
        <v>55</v>
      </c>
      <c r="X18" s="113" t="n">
        <v>4</v>
      </c>
      <c r="Y18" s="110" t="n">
        <f aca="false">(T18*U18)+(V18*W18)</f>
        <v>350</v>
      </c>
      <c r="Z18" s="110" t="n">
        <f aca="false">S18+Y18</f>
        <v>350</v>
      </c>
      <c r="AA18" s="107"/>
      <c r="AB18" s="114"/>
    </row>
    <row r="19" s="115" customFormat="true" ht="26.85" hidden="false" customHeight="false" outlineLevel="0" collapsed="false">
      <c r="A19" s="105" t="s">
        <v>123</v>
      </c>
      <c r="B19" s="105" t="s">
        <v>123</v>
      </c>
      <c r="C19" s="105" t="s">
        <v>263</v>
      </c>
      <c r="D19" s="105" t="s">
        <v>264</v>
      </c>
      <c r="E19" s="105" t="s">
        <v>140</v>
      </c>
      <c r="F19" s="106" t="s">
        <v>1479</v>
      </c>
      <c r="G19" s="107"/>
      <c r="H19" s="105" t="s">
        <v>128</v>
      </c>
      <c r="I19" s="108" t="s">
        <v>129</v>
      </c>
      <c r="J19" s="108" t="s">
        <v>135</v>
      </c>
      <c r="K19" s="108" t="s">
        <v>129</v>
      </c>
      <c r="L19" s="108" t="s">
        <v>135</v>
      </c>
      <c r="M19" s="109"/>
      <c r="N19" s="109"/>
      <c r="O19" s="109"/>
      <c r="P19" s="110"/>
      <c r="Q19" s="110"/>
      <c r="R19" s="110"/>
      <c r="S19" s="110" t="n">
        <f aca="false">Q19+R19</f>
        <v>0</v>
      </c>
      <c r="T19" s="111" t="n">
        <v>2</v>
      </c>
      <c r="U19" s="112" t="n">
        <v>170.12</v>
      </c>
      <c r="V19" s="111" t="n">
        <v>1</v>
      </c>
      <c r="W19" s="112" t="n">
        <v>57</v>
      </c>
      <c r="X19" s="113" t="n">
        <v>3</v>
      </c>
      <c r="Y19" s="110" t="n">
        <f aca="false">(T19*U19)+(V19*W19)</f>
        <v>397.24</v>
      </c>
      <c r="Z19" s="110" t="n">
        <f aca="false">S19+Y19</f>
        <v>397.24</v>
      </c>
      <c r="AA19" s="107"/>
      <c r="AB19" s="114"/>
    </row>
    <row r="20" s="115" customFormat="true" ht="26.85" hidden="false" customHeight="false" outlineLevel="0" collapsed="false">
      <c r="A20" s="105" t="s">
        <v>123</v>
      </c>
      <c r="B20" s="105" t="s">
        <v>123</v>
      </c>
      <c r="C20" s="105" t="s">
        <v>263</v>
      </c>
      <c r="D20" s="105" t="s">
        <v>264</v>
      </c>
      <c r="E20" s="105" t="s">
        <v>140</v>
      </c>
      <c r="F20" s="106" t="s">
        <v>1479</v>
      </c>
      <c r="G20" s="107"/>
      <c r="H20" s="105" t="s">
        <v>128</v>
      </c>
      <c r="I20" s="108" t="s">
        <v>129</v>
      </c>
      <c r="J20" s="108" t="s">
        <v>135</v>
      </c>
      <c r="K20" s="108" t="s">
        <v>129</v>
      </c>
      <c r="L20" s="108" t="s">
        <v>135</v>
      </c>
      <c r="M20" s="109"/>
      <c r="N20" s="109"/>
      <c r="O20" s="109"/>
      <c r="P20" s="110"/>
      <c r="Q20" s="110"/>
      <c r="R20" s="110"/>
      <c r="S20" s="110" t="n">
        <f aca="false">Q20+R20</f>
        <v>0</v>
      </c>
      <c r="T20" s="111" t="n">
        <v>2</v>
      </c>
      <c r="U20" s="112" t="n">
        <v>170.12</v>
      </c>
      <c r="V20" s="111" t="n">
        <v>1</v>
      </c>
      <c r="W20" s="112" t="n">
        <v>57</v>
      </c>
      <c r="X20" s="113" t="n">
        <v>3</v>
      </c>
      <c r="Y20" s="110" t="n">
        <f aca="false">(T20*U20)+(V20*W20)</f>
        <v>397.24</v>
      </c>
      <c r="Z20" s="110" t="n">
        <f aca="false">S20+Y20</f>
        <v>397.24</v>
      </c>
      <c r="AA20" s="107"/>
      <c r="AB20" s="114"/>
    </row>
    <row r="21" s="115" customFormat="true" ht="26.85" hidden="false" customHeight="false" outlineLevel="0" collapsed="false">
      <c r="A21" s="105" t="s">
        <v>123</v>
      </c>
      <c r="B21" s="105" t="s">
        <v>123</v>
      </c>
      <c r="C21" s="105" t="s">
        <v>263</v>
      </c>
      <c r="D21" s="105" t="s">
        <v>264</v>
      </c>
      <c r="E21" s="105" t="s">
        <v>140</v>
      </c>
      <c r="F21" s="106" t="s">
        <v>1479</v>
      </c>
      <c r="G21" s="107"/>
      <c r="H21" s="105" t="s">
        <v>128</v>
      </c>
      <c r="I21" s="108" t="s">
        <v>129</v>
      </c>
      <c r="J21" s="108" t="s">
        <v>135</v>
      </c>
      <c r="K21" s="108" t="s">
        <v>129</v>
      </c>
      <c r="L21" s="108" t="s">
        <v>135</v>
      </c>
      <c r="M21" s="109"/>
      <c r="N21" s="109"/>
      <c r="O21" s="109"/>
      <c r="P21" s="110"/>
      <c r="Q21" s="110"/>
      <c r="R21" s="110"/>
      <c r="S21" s="110" t="n">
        <f aca="false">Q21+R21</f>
        <v>0</v>
      </c>
      <c r="T21" s="111" t="n">
        <v>2</v>
      </c>
      <c r="U21" s="112" t="n">
        <v>170.12</v>
      </c>
      <c r="V21" s="111" t="n">
        <v>1</v>
      </c>
      <c r="W21" s="112" t="n">
        <v>57</v>
      </c>
      <c r="X21" s="113" t="n">
        <v>3</v>
      </c>
      <c r="Y21" s="110" t="n">
        <f aca="false">(T21*U21)+(V21*W21)</f>
        <v>397.24</v>
      </c>
      <c r="Z21" s="110" t="n">
        <f aca="false">S21+Y21</f>
        <v>397.24</v>
      </c>
      <c r="AA21" s="107"/>
      <c r="AB21" s="114"/>
    </row>
    <row r="22" s="115" customFormat="true" ht="39.55" hidden="false" customHeight="false" outlineLevel="0" collapsed="false">
      <c r="A22" s="105" t="s">
        <v>123</v>
      </c>
      <c r="B22" s="105" t="s">
        <v>123</v>
      </c>
      <c r="C22" s="105" t="s">
        <v>966</v>
      </c>
      <c r="D22" s="105" t="s">
        <v>967</v>
      </c>
      <c r="E22" s="105" t="s">
        <v>140</v>
      </c>
      <c r="F22" s="106" t="s">
        <v>1480</v>
      </c>
      <c r="G22" s="107"/>
      <c r="H22" s="107" t="s">
        <v>7</v>
      </c>
      <c r="I22" s="108" t="s">
        <v>129</v>
      </c>
      <c r="J22" s="108" t="s">
        <v>135</v>
      </c>
      <c r="K22" s="108" t="s">
        <v>1481</v>
      </c>
      <c r="L22" s="108" t="s">
        <v>1482</v>
      </c>
      <c r="M22" s="109"/>
      <c r="N22" s="109"/>
      <c r="O22" s="109"/>
      <c r="P22" s="110"/>
      <c r="Q22" s="110"/>
      <c r="R22" s="110"/>
      <c r="S22" s="110" t="n">
        <f aca="false">Q22+R22</f>
        <v>0</v>
      </c>
      <c r="T22" s="111" t="n">
        <v>4</v>
      </c>
      <c r="U22" s="112" t="n">
        <v>332.08</v>
      </c>
      <c r="V22" s="111" t="n">
        <v>1</v>
      </c>
      <c r="W22" s="112" t="n">
        <v>99.64</v>
      </c>
      <c r="X22" s="113" t="n">
        <v>5</v>
      </c>
      <c r="Y22" s="110" t="n">
        <f aca="false">(T22*U22)+(V22*W22)</f>
        <v>1427.96</v>
      </c>
      <c r="Z22" s="110" t="n">
        <f aca="false">S22+Y22</f>
        <v>1427.96</v>
      </c>
      <c r="AA22" s="107"/>
      <c r="AB22" s="114"/>
    </row>
    <row r="23" s="115" customFormat="true" ht="15" hidden="false" customHeight="false" outlineLevel="0" collapsed="false">
      <c r="A23" s="105" t="s">
        <v>123</v>
      </c>
      <c r="B23" s="105" t="s">
        <v>123</v>
      </c>
      <c r="C23" s="105" t="s">
        <v>856</v>
      </c>
      <c r="D23" s="105" t="s">
        <v>857</v>
      </c>
      <c r="E23" s="105" t="s">
        <v>126</v>
      </c>
      <c r="F23" s="106" t="s">
        <v>858</v>
      </c>
      <c r="G23" s="107"/>
      <c r="H23" s="105" t="s">
        <v>128</v>
      </c>
      <c r="I23" s="108" t="s">
        <v>129</v>
      </c>
      <c r="J23" s="108" t="s">
        <v>135</v>
      </c>
      <c r="K23" s="108" t="s">
        <v>129</v>
      </c>
      <c r="L23" s="108" t="s">
        <v>1483</v>
      </c>
      <c r="M23" s="109"/>
      <c r="N23" s="109"/>
      <c r="O23" s="109"/>
      <c r="P23" s="110"/>
      <c r="Q23" s="110"/>
      <c r="R23" s="110"/>
      <c r="S23" s="110" t="n">
        <f aca="false">Q23+R23</f>
        <v>0</v>
      </c>
      <c r="T23" s="111" t="n">
        <v>4</v>
      </c>
      <c r="U23" s="112" t="n">
        <v>120</v>
      </c>
      <c r="V23" s="111" t="n">
        <v>2</v>
      </c>
      <c r="W23" s="112" t="n">
        <v>55</v>
      </c>
      <c r="X23" s="113" t="n">
        <v>6</v>
      </c>
      <c r="Y23" s="110" t="n">
        <f aca="false">(T23*U23)+(V23*W23)</f>
        <v>590</v>
      </c>
      <c r="Z23" s="110" t="n">
        <f aca="false">S23+Y23</f>
        <v>590</v>
      </c>
      <c r="AA23" s="107"/>
      <c r="AB23" s="114"/>
    </row>
    <row r="24" s="115" customFormat="true" ht="15" hidden="false" customHeight="false" outlineLevel="0" collapsed="false">
      <c r="A24" s="105" t="s">
        <v>123</v>
      </c>
      <c r="B24" s="105" t="s">
        <v>123</v>
      </c>
      <c r="C24" s="105" t="s">
        <v>893</v>
      </c>
      <c r="D24" s="105" t="s">
        <v>894</v>
      </c>
      <c r="E24" s="105" t="s">
        <v>140</v>
      </c>
      <c r="F24" s="106" t="s">
        <v>1484</v>
      </c>
      <c r="G24" s="107"/>
      <c r="H24" s="105" t="s">
        <v>128</v>
      </c>
      <c r="I24" s="108" t="s">
        <v>129</v>
      </c>
      <c r="J24" s="108" t="s">
        <v>135</v>
      </c>
      <c r="K24" s="108" t="s">
        <v>129</v>
      </c>
      <c r="L24" s="108" t="s">
        <v>255</v>
      </c>
      <c r="M24" s="109"/>
      <c r="N24" s="109"/>
      <c r="O24" s="109"/>
      <c r="P24" s="110"/>
      <c r="Q24" s="110"/>
      <c r="R24" s="110"/>
      <c r="S24" s="110" t="n">
        <f aca="false">Q24+R24</f>
        <v>0</v>
      </c>
      <c r="T24" s="111" t="n">
        <v>4</v>
      </c>
      <c r="U24" s="112" t="n">
        <v>170.12</v>
      </c>
      <c r="V24" s="111" t="n">
        <v>2</v>
      </c>
      <c r="W24" s="112" t="n">
        <v>57</v>
      </c>
      <c r="X24" s="113" t="n">
        <v>6</v>
      </c>
      <c r="Y24" s="110" t="n">
        <f aca="false">(T24*U24)+(V24*W24)</f>
        <v>794.48</v>
      </c>
      <c r="Z24" s="110" t="n">
        <f aca="false">S24+Y24</f>
        <v>794.48</v>
      </c>
      <c r="AA24" s="107"/>
      <c r="AB24" s="114"/>
    </row>
    <row r="25" s="115" customFormat="true" ht="26.85" hidden="false" customHeight="false" outlineLevel="0" collapsed="false">
      <c r="A25" s="105" t="s">
        <v>123</v>
      </c>
      <c r="B25" s="105" t="s">
        <v>123</v>
      </c>
      <c r="C25" s="105" t="s">
        <v>460</v>
      </c>
      <c r="D25" s="105" t="s">
        <v>461</v>
      </c>
      <c r="E25" s="105" t="s">
        <v>126</v>
      </c>
      <c r="F25" s="106" t="s">
        <v>1405</v>
      </c>
      <c r="G25" s="107"/>
      <c r="H25" s="105" t="s">
        <v>128</v>
      </c>
      <c r="I25" s="108" t="s">
        <v>129</v>
      </c>
      <c r="J25" s="108" t="s">
        <v>135</v>
      </c>
      <c r="K25" s="108" t="s">
        <v>129</v>
      </c>
      <c r="L25" s="108" t="s">
        <v>1485</v>
      </c>
      <c r="M25" s="109"/>
      <c r="N25" s="109"/>
      <c r="O25" s="109"/>
      <c r="P25" s="110"/>
      <c r="Q25" s="110"/>
      <c r="R25" s="110"/>
      <c r="S25" s="110" t="n">
        <f aca="false">Q25+R25</f>
        <v>0</v>
      </c>
      <c r="T25" s="111" t="n">
        <v>2</v>
      </c>
      <c r="U25" s="112" t="n">
        <v>120</v>
      </c>
      <c r="V25" s="111" t="n">
        <v>7</v>
      </c>
      <c r="W25" s="112" t="n">
        <v>55</v>
      </c>
      <c r="X25" s="113" t="n">
        <v>9</v>
      </c>
      <c r="Y25" s="110" t="n">
        <f aca="false">(T25*U25)+(V25*W25)</f>
        <v>625</v>
      </c>
      <c r="Z25" s="110" t="n">
        <f aca="false">S25+Y25</f>
        <v>625</v>
      </c>
      <c r="AA25" s="107"/>
      <c r="AB25" s="114"/>
    </row>
    <row r="26" s="115" customFormat="true" ht="26.85" hidden="false" customHeight="false" outlineLevel="0" collapsed="false">
      <c r="A26" s="105" t="s">
        <v>123</v>
      </c>
      <c r="B26" s="105" t="s">
        <v>123</v>
      </c>
      <c r="C26" s="105" t="s">
        <v>841</v>
      </c>
      <c r="D26" s="105" t="s">
        <v>842</v>
      </c>
      <c r="E26" s="105" t="s">
        <v>140</v>
      </c>
      <c r="F26" s="106" t="s">
        <v>1486</v>
      </c>
      <c r="G26" s="107"/>
      <c r="H26" s="107" t="s">
        <v>166</v>
      </c>
      <c r="I26" s="108" t="s">
        <v>129</v>
      </c>
      <c r="J26" s="108" t="s">
        <v>135</v>
      </c>
      <c r="K26" s="108" t="s">
        <v>1313</v>
      </c>
      <c r="L26" s="108" t="s">
        <v>1314</v>
      </c>
      <c r="M26" s="109"/>
      <c r="N26" s="109"/>
      <c r="O26" s="109"/>
      <c r="P26" s="110"/>
      <c r="Q26" s="110"/>
      <c r="R26" s="110"/>
      <c r="S26" s="110" t="n">
        <f aca="false">Q26+R26</f>
        <v>0</v>
      </c>
      <c r="T26" s="111" t="n">
        <v>6</v>
      </c>
      <c r="U26" s="112" t="n">
        <v>332.08</v>
      </c>
      <c r="V26" s="111" t="n">
        <v>1</v>
      </c>
      <c r="W26" s="112" t="n">
        <v>99.64</v>
      </c>
      <c r="X26" s="113" t="n">
        <v>7</v>
      </c>
      <c r="Y26" s="110" t="n">
        <f aca="false">(T26*U26)+(V26*W26)</f>
        <v>2092.12</v>
      </c>
      <c r="Z26" s="110" t="n">
        <f aca="false">S26+Y26</f>
        <v>2092.12</v>
      </c>
      <c r="AA26" s="107"/>
      <c r="AB26" s="114"/>
    </row>
    <row r="27" s="115" customFormat="true" ht="26.85" hidden="false" customHeight="false" outlineLevel="0" collapsed="false">
      <c r="A27" s="105" t="s">
        <v>123</v>
      </c>
      <c r="B27" s="105" t="s">
        <v>123</v>
      </c>
      <c r="C27" s="105" t="s">
        <v>471</v>
      </c>
      <c r="D27" s="105" t="s">
        <v>472</v>
      </c>
      <c r="E27" s="105" t="s">
        <v>140</v>
      </c>
      <c r="F27" s="106" t="s">
        <v>1405</v>
      </c>
      <c r="G27" s="107"/>
      <c r="H27" s="105" t="s">
        <v>128</v>
      </c>
      <c r="I27" s="108" t="s">
        <v>129</v>
      </c>
      <c r="J27" s="108" t="s">
        <v>135</v>
      </c>
      <c r="K27" s="108" t="s">
        <v>129</v>
      </c>
      <c r="L27" s="108" t="s">
        <v>1487</v>
      </c>
      <c r="M27" s="109"/>
      <c r="N27" s="109"/>
      <c r="O27" s="109"/>
      <c r="P27" s="110"/>
      <c r="Q27" s="110"/>
      <c r="R27" s="110"/>
      <c r="S27" s="110" t="n">
        <f aca="false">Q27+R27</f>
        <v>0</v>
      </c>
      <c r="T27" s="111" t="n">
        <v>2</v>
      </c>
      <c r="U27" s="112" t="n">
        <v>170.12</v>
      </c>
      <c r="V27" s="111" t="n">
        <v>6</v>
      </c>
      <c r="W27" s="112" t="n">
        <v>57</v>
      </c>
      <c r="X27" s="113" t="n">
        <v>8</v>
      </c>
      <c r="Y27" s="110" t="n">
        <f aca="false">(T27*U27)+(V27*W27)</f>
        <v>682.24</v>
      </c>
      <c r="Z27" s="110" t="n">
        <f aca="false">S27+Y27</f>
        <v>682.24</v>
      </c>
      <c r="AA27" s="107"/>
      <c r="AB27" s="114"/>
    </row>
    <row r="28" s="115" customFormat="true" ht="15" hidden="false" customHeight="false" outlineLevel="0" collapsed="false">
      <c r="A28" s="105" t="s">
        <v>123</v>
      </c>
      <c r="B28" s="105" t="s">
        <v>123</v>
      </c>
      <c r="C28" s="105" t="s">
        <v>145</v>
      </c>
      <c r="D28" s="105" t="s">
        <v>146</v>
      </c>
      <c r="E28" s="105" t="s">
        <v>126</v>
      </c>
      <c r="F28" s="106" t="s">
        <v>147</v>
      </c>
      <c r="G28" s="107"/>
      <c r="H28" s="105" t="s">
        <v>128</v>
      </c>
      <c r="I28" s="108" t="s">
        <v>129</v>
      </c>
      <c r="J28" s="108" t="s">
        <v>148</v>
      </c>
      <c r="K28" s="108" t="s">
        <v>129</v>
      </c>
      <c r="L28" s="108" t="s">
        <v>1488</v>
      </c>
      <c r="M28" s="109"/>
      <c r="N28" s="109"/>
      <c r="O28" s="109"/>
      <c r="P28" s="110"/>
      <c r="Q28" s="110"/>
      <c r="R28" s="110"/>
      <c r="S28" s="110" t="n">
        <f aca="false">Q28+R28</f>
        <v>0</v>
      </c>
      <c r="T28" s="111" t="n">
        <v>1</v>
      </c>
      <c r="U28" s="112" t="n">
        <v>120</v>
      </c>
      <c r="V28" s="111" t="n">
        <v>1</v>
      </c>
      <c r="W28" s="112" t="n">
        <v>55</v>
      </c>
      <c r="X28" s="113" t="n">
        <v>2</v>
      </c>
      <c r="Y28" s="110" t="n">
        <f aca="false">(T28*U28)+(V28*W28)</f>
        <v>175</v>
      </c>
      <c r="Z28" s="110" t="n">
        <f aca="false">S28+Y28</f>
        <v>175</v>
      </c>
      <c r="AA28" s="107"/>
      <c r="AB28" s="114"/>
    </row>
    <row r="29" s="115" customFormat="true" ht="15" hidden="false" customHeight="false" outlineLevel="0" collapsed="false">
      <c r="A29" s="105" t="s">
        <v>123</v>
      </c>
      <c r="B29" s="105" t="s">
        <v>123</v>
      </c>
      <c r="C29" s="105" t="s">
        <v>175</v>
      </c>
      <c r="D29" s="105" t="s">
        <v>176</v>
      </c>
      <c r="E29" s="105" t="s">
        <v>140</v>
      </c>
      <c r="F29" s="106" t="s">
        <v>127</v>
      </c>
      <c r="G29" s="107"/>
      <c r="H29" s="105" t="s">
        <v>128</v>
      </c>
      <c r="I29" s="108" t="s">
        <v>129</v>
      </c>
      <c r="J29" s="108" t="s">
        <v>135</v>
      </c>
      <c r="K29" s="108" t="s">
        <v>129</v>
      </c>
      <c r="L29" s="108" t="s">
        <v>1489</v>
      </c>
      <c r="M29" s="109"/>
      <c r="N29" s="109"/>
      <c r="O29" s="109"/>
      <c r="P29" s="110"/>
      <c r="Q29" s="110"/>
      <c r="R29" s="110"/>
      <c r="S29" s="110" t="n">
        <f aca="false">Q29+R29</f>
        <v>0</v>
      </c>
      <c r="T29" s="111" t="n">
        <v>2</v>
      </c>
      <c r="U29" s="112" t="n">
        <v>170.12</v>
      </c>
      <c r="V29" s="111" t="n">
        <v>2</v>
      </c>
      <c r="W29" s="112" t="n">
        <v>57</v>
      </c>
      <c r="X29" s="113" t="n">
        <v>4</v>
      </c>
      <c r="Y29" s="110" t="n">
        <f aca="false">(T29*U29)+(V29*W29)</f>
        <v>454.24</v>
      </c>
      <c r="Z29" s="110" t="n">
        <f aca="false">S29+Y29</f>
        <v>454.24</v>
      </c>
      <c r="AA29" s="107"/>
      <c r="AB29" s="114"/>
    </row>
    <row r="30" s="115" customFormat="true" ht="15" hidden="false" customHeight="false" outlineLevel="0" collapsed="false">
      <c r="A30" s="105" t="s">
        <v>123</v>
      </c>
      <c r="B30" s="105" t="s">
        <v>123</v>
      </c>
      <c r="C30" s="105" t="s">
        <v>124</v>
      </c>
      <c r="D30" s="105" t="s">
        <v>125</v>
      </c>
      <c r="E30" s="105" t="s">
        <v>126</v>
      </c>
      <c r="F30" s="106" t="s">
        <v>127</v>
      </c>
      <c r="G30" s="107"/>
      <c r="H30" s="105" t="s">
        <v>128</v>
      </c>
      <c r="I30" s="108" t="s">
        <v>129</v>
      </c>
      <c r="J30" s="108" t="s">
        <v>130</v>
      </c>
      <c r="K30" s="108" t="s">
        <v>129</v>
      </c>
      <c r="L30" s="108" t="s">
        <v>1490</v>
      </c>
      <c r="M30" s="109"/>
      <c r="N30" s="109"/>
      <c r="O30" s="109"/>
      <c r="P30" s="110"/>
      <c r="Q30" s="110"/>
      <c r="R30" s="110"/>
      <c r="S30" s="110" t="n">
        <f aca="false">Q30+R30</f>
        <v>0</v>
      </c>
      <c r="T30" s="111" t="n">
        <v>1</v>
      </c>
      <c r="U30" s="112" t="n">
        <v>120</v>
      </c>
      <c r="V30" s="111" t="n">
        <v>1</v>
      </c>
      <c r="W30" s="112" t="n">
        <v>55</v>
      </c>
      <c r="X30" s="113" t="n">
        <v>2</v>
      </c>
      <c r="Y30" s="110" t="n">
        <f aca="false">(T30*U30)+(V30*W30)</f>
        <v>175</v>
      </c>
      <c r="Z30" s="110" t="n">
        <f aca="false">S30+Y30</f>
        <v>175</v>
      </c>
      <c r="AA30" s="107"/>
      <c r="AB30" s="114"/>
    </row>
    <row r="31" s="115" customFormat="true" ht="26.85" hidden="false" customHeight="false" outlineLevel="0" collapsed="false">
      <c r="A31" s="105" t="s">
        <v>123</v>
      </c>
      <c r="B31" s="105" t="s">
        <v>123</v>
      </c>
      <c r="C31" s="105" t="s">
        <v>238</v>
      </c>
      <c r="D31" s="105" t="s">
        <v>239</v>
      </c>
      <c r="E31" s="105" t="s">
        <v>140</v>
      </c>
      <c r="F31" s="106" t="s">
        <v>1491</v>
      </c>
      <c r="G31" s="107"/>
      <c r="H31" s="105" t="s">
        <v>128</v>
      </c>
      <c r="I31" s="108" t="s">
        <v>129</v>
      </c>
      <c r="J31" s="108" t="s">
        <v>135</v>
      </c>
      <c r="K31" s="108" t="s">
        <v>129</v>
      </c>
      <c r="L31" s="108" t="s">
        <v>255</v>
      </c>
      <c r="M31" s="109"/>
      <c r="N31" s="109"/>
      <c r="O31" s="109"/>
      <c r="P31" s="110"/>
      <c r="Q31" s="110"/>
      <c r="R31" s="110"/>
      <c r="S31" s="110" t="n">
        <f aca="false">Q31+R31</f>
        <v>0</v>
      </c>
      <c r="T31" s="111" t="n">
        <v>1</v>
      </c>
      <c r="U31" s="112" t="n">
        <v>170.12</v>
      </c>
      <c r="V31" s="111" t="n">
        <v>1</v>
      </c>
      <c r="W31" s="112" t="n">
        <v>57</v>
      </c>
      <c r="X31" s="113" t="n">
        <v>2</v>
      </c>
      <c r="Y31" s="110" t="n">
        <f aca="false">(T31*U31)+(V31*W31)</f>
        <v>227.12</v>
      </c>
      <c r="Z31" s="110" t="n">
        <f aca="false">S31+Y31</f>
        <v>227.12</v>
      </c>
      <c r="AA31" s="107"/>
      <c r="AB31" s="114"/>
    </row>
    <row r="32" s="115" customFormat="true" ht="15" hidden="false" customHeight="false" outlineLevel="0" collapsed="false">
      <c r="A32" s="105" t="s">
        <v>123</v>
      </c>
      <c r="B32" s="105" t="s">
        <v>123</v>
      </c>
      <c r="C32" s="105" t="s">
        <v>223</v>
      </c>
      <c r="D32" s="105" t="s">
        <v>224</v>
      </c>
      <c r="E32" s="105" t="s">
        <v>126</v>
      </c>
      <c r="F32" s="106" t="s">
        <v>635</v>
      </c>
      <c r="G32" s="107"/>
      <c r="H32" s="105" t="s">
        <v>128</v>
      </c>
      <c r="I32" s="108" t="s">
        <v>129</v>
      </c>
      <c r="J32" s="108" t="s">
        <v>135</v>
      </c>
      <c r="K32" s="108" t="s">
        <v>129</v>
      </c>
      <c r="L32" s="108" t="s">
        <v>167</v>
      </c>
      <c r="M32" s="109"/>
      <c r="N32" s="109"/>
      <c r="O32" s="109"/>
      <c r="P32" s="110"/>
      <c r="Q32" s="110"/>
      <c r="R32" s="110"/>
      <c r="S32" s="110" t="n">
        <f aca="false">Q32+R32</f>
        <v>0</v>
      </c>
      <c r="T32" s="111" t="n">
        <v>1</v>
      </c>
      <c r="U32" s="112" t="n">
        <v>120</v>
      </c>
      <c r="V32" s="111" t="n">
        <v>1</v>
      </c>
      <c r="W32" s="112" t="n">
        <v>55</v>
      </c>
      <c r="X32" s="113" t="n">
        <v>2</v>
      </c>
      <c r="Y32" s="110" t="n">
        <f aca="false">(T32*U32)+(V32*W32)</f>
        <v>175</v>
      </c>
      <c r="Z32" s="110" t="n">
        <f aca="false">S32+Y32</f>
        <v>175</v>
      </c>
      <c r="AA32" s="107"/>
      <c r="AB32" s="114"/>
    </row>
    <row r="33" s="115" customFormat="true" ht="26.85" hidden="false" customHeight="false" outlineLevel="0" collapsed="false">
      <c r="A33" s="105" t="s">
        <v>123</v>
      </c>
      <c r="B33" s="105" t="s">
        <v>123</v>
      </c>
      <c r="C33" s="105" t="s">
        <v>295</v>
      </c>
      <c r="D33" s="105" t="s">
        <v>296</v>
      </c>
      <c r="E33" s="105" t="s">
        <v>140</v>
      </c>
      <c r="F33" s="106" t="s">
        <v>1405</v>
      </c>
      <c r="G33" s="107"/>
      <c r="H33" s="105" t="s">
        <v>128</v>
      </c>
      <c r="I33" s="108" t="s">
        <v>129</v>
      </c>
      <c r="J33" s="108" t="s">
        <v>135</v>
      </c>
      <c r="K33" s="108" t="s">
        <v>129</v>
      </c>
      <c r="L33" s="108" t="s">
        <v>1492</v>
      </c>
      <c r="M33" s="109"/>
      <c r="N33" s="109"/>
      <c r="O33" s="109"/>
      <c r="P33" s="110"/>
      <c r="Q33" s="110"/>
      <c r="R33" s="110"/>
      <c r="S33" s="110" t="n">
        <f aca="false">Q33+R33</f>
        <v>0</v>
      </c>
      <c r="T33" s="111" t="n">
        <v>1</v>
      </c>
      <c r="U33" s="112" t="n">
        <v>170.12</v>
      </c>
      <c r="V33" s="111" t="n">
        <v>3</v>
      </c>
      <c r="W33" s="112" t="n">
        <v>57</v>
      </c>
      <c r="X33" s="113" t="n">
        <v>4</v>
      </c>
      <c r="Y33" s="110" t="n">
        <f aca="false">(T33*U33)+(V33*W33)</f>
        <v>341.12</v>
      </c>
      <c r="Z33" s="110" t="n">
        <f aca="false">S33+Y33</f>
        <v>341.12</v>
      </c>
      <c r="AA33" s="107"/>
      <c r="AB33" s="114"/>
    </row>
    <row r="34" s="115" customFormat="true" ht="26.85" hidden="false" customHeight="false" outlineLevel="0" collapsed="false">
      <c r="A34" s="105" t="s">
        <v>123</v>
      </c>
      <c r="B34" s="105" t="s">
        <v>123</v>
      </c>
      <c r="C34" s="105" t="s">
        <v>471</v>
      </c>
      <c r="D34" s="105" t="s">
        <v>472</v>
      </c>
      <c r="E34" s="105" t="s">
        <v>140</v>
      </c>
      <c r="F34" s="106" t="s">
        <v>1405</v>
      </c>
      <c r="G34" s="107"/>
      <c r="H34" s="105" t="s">
        <v>128</v>
      </c>
      <c r="I34" s="108" t="s">
        <v>129</v>
      </c>
      <c r="J34" s="108" t="s">
        <v>135</v>
      </c>
      <c r="K34" s="108" t="s">
        <v>129</v>
      </c>
      <c r="L34" s="108" t="s">
        <v>1492</v>
      </c>
      <c r="M34" s="109"/>
      <c r="N34" s="109"/>
      <c r="O34" s="109"/>
      <c r="P34" s="110"/>
      <c r="Q34" s="110"/>
      <c r="R34" s="110"/>
      <c r="S34" s="110" t="n">
        <f aca="false">Q34+R34</f>
        <v>0</v>
      </c>
      <c r="T34" s="111" t="n">
        <v>1</v>
      </c>
      <c r="U34" s="112" t="n">
        <v>170.12</v>
      </c>
      <c r="V34" s="111" t="n">
        <v>2</v>
      </c>
      <c r="W34" s="112" t="n">
        <v>57</v>
      </c>
      <c r="X34" s="113" t="n">
        <v>3</v>
      </c>
      <c r="Y34" s="110" t="n">
        <f aca="false">(T34*U34)+(V34*W34)</f>
        <v>284.12</v>
      </c>
      <c r="Z34" s="110" t="n">
        <f aca="false">S34+Y34</f>
        <v>284.12</v>
      </c>
      <c r="AA34" s="107"/>
      <c r="AB34" s="114"/>
    </row>
    <row r="35" s="115" customFormat="true" ht="15" hidden="false" customHeight="false" outlineLevel="0" collapsed="false">
      <c r="A35" s="105" t="s">
        <v>123</v>
      </c>
      <c r="B35" s="105" t="s">
        <v>123</v>
      </c>
      <c r="C35" s="105" t="s">
        <v>1493</v>
      </c>
      <c r="D35" s="105" t="s">
        <v>1494</v>
      </c>
      <c r="E35" s="105" t="s">
        <v>126</v>
      </c>
      <c r="F35" s="106" t="s">
        <v>161</v>
      </c>
      <c r="G35" s="107"/>
      <c r="H35" s="105" t="s">
        <v>128</v>
      </c>
      <c r="I35" s="108" t="s">
        <v>129</v>
      </c>
      <c r="J35" s="108" t="s">
        <v>198</v>
      </c>
      <c r="K35" s="108" t="s">
        <v>129</v>
      </c>
      <c r="L35" s="108" t="s">
        <v>1495</v>
      </c>
      <c r="M35" s="109"/>
      <c r="N35" s="109"/>
      <c r="O35" s="109"/>
      <c r="P35" s="110"/>
      <c r="Q35" s="110"/>
      <c r="R35" s="110"/>
      <c r="S35" s="110" t="n">
        <f aca="false">Q35+R35</f>
        <v>0</v>
      </c>
      <c r="T35" s="111" t="n">
        <v>3</v>
      </c>
      <c r="U35" s="112" t="n">
        <v>120</v>
      </c>
      <c r="V35" s="111" t="n">
        <v>1</v>
      </c>
      <c r="W35" s="112" t="n">
        <v>55</v>
      </c>
      <c r="X35" s="113" t="n">
        <v>4</v>
      </c>
      <c r="Y35" s="110" t="n">
        <f aca="false">(T35*U35)+(V35*W35)</f>
        <v>415</v>
      </c>
      <c r="Z35" s="110" t="n">
        <f aca="false">S35+Y35</f>
        <v>415</v>
      </c>
      <c r="AA35" s="107"/>
      <c r="AB35" s="114"/>
    </row>
    <row r="36" s="115" customFormat="true" ht="15" hidden="false" customHeight="false" outlineLevel="0" collapsed="false">
      <c r="A36" s="105" t="s">
        <v>123</v>
      </c>
      <c r="B36" s="105" t="s">
        <v>123</v>
      </c>
      <c r="C36" s="105" t="s">
        <v>1493</v>
      </c>
      <c r="D36" s="105" t="s">
        <v>1494</v>
      </c>
      <c r="E36" s="105" t="s">
        <v>126</v>
      </c>
      <c r="F36" s="106" t="s">
        <v>161</v>
      </c>
      <c r="G36" s="107"/>
      <c r="H36" s="105" t="s">
        <v>128</v>
      </c>
      <c r="I36" s="108" t="s">
        <v>129</v>
      </c>
      <c r="J36" s="108" t="s">
        <v>148</v>
      </c>
      <c r="K36" s="108" t="s">
        <v>129</v>
      </c>
      <c r="L36" s="108" t="s">
        <v>926</v>
      </c>
      <c r="M36" s="109"/>
      <c r="N36" s="109"/>
      <c r="O36" s="109"/>
      <c r="P36" s="110"/>
      <c r="Q36" s="110"/>
      <c r="R36" s="110"/>
      <c r="S36" s="110" t="n">
        <f aca="false">Q36+R36</f>
        <v>0</v>
      </c>
      <c r="T36" s="111" t="n">
        <v>1</v>
      </c>
      <c r="U36" s="112" t="n">
        <v>120</v>
      </c>
      <c r="V36" s="111" t="n">
        <v>1</v>
      </c>
      <c r="W36" s="112" t="n">
        <v>55</v>
      </c>
      <c r="X36" s="113" t="n">
        <v>2</v>
      </c>
      <c r="Y36" s="110" t="n">
        <f aca="false">(T36*U36)+(V36*W36)</f>
        <v>175</v>
      </c>
      <c r="Z36" s="110" t="n">
        <f aca="false">S36+Y36</f>
        <v>175</v>
      </c>
      <c r="AA36" s="107"/>
      <c r="AB36" s="114"/>
    </row>
    <row r="37" s="115" customFormat="true" ht="26.85" hidden="false" customHeight="false" outlineLevel="0" collapsed="false">
      <c r="A37" s="105" t="s">
        <v>123</v>
      </c>
      <c r="B37" s="105" t="s">
        <v>123</v>
      </c>
      <c r="C37" s="105" t="s">
        <v>621</v>
      </c>
      <c r="D37" s="105" t="s">
        <v>622</v>
      </c>
      <c r="E37" s="105" t="s">
        <v>289</v>
      </c>
      <c r="F37" s="106" t="s">
        <v>623</v>
      </c>
      <c r="G37" s="107"/>
      <c r="H37" s="105" t="s">
        <v>128</v>
      </c>
      <c r="I37" s="108" t="s">
        <v>129</v>
      </c>
      <c r="J37" s="108" t="s">
        <v>135</v>
      </c>
      <c r="K37" s="108" t="s">
        <v>129</v>
      </c>
      <c r="L37" s="108" t="s">
        <v>1496</v>
      </c>
      <c r="M37" s="109"/>
      <c r="N37" s="109"/>
      <c r="O37" s="109"/>
      <c r="P37" s="110"/>
      <c r="Q37" s="110"/>
      <c r="R37" s="110"/>
      <c r="S37" s="110" t="n">
        <f aca="false">Q37+R37</f>
        <v>0</v>
      </c>
      <c r="T37" s="111" t="n">
        <v>6</v>
      </c>
      <c r="U37" s="112" t="n">
        <v>170.12</v>
      </c>
      <c r="V37" s="111" t="n">
        <v>1</v>
      </c>
      <c r="W37" s="112" t="n">
        <v>57</v>
      </c>
      <c r="X37" s="113" t="n">
        <v>7</v>
      </c>
      <c r="Y37" s="110" t="n">
        <f aca="false">(T37*U37)+(V37*W37)</f>
        <v>1077.72</v>
      </c>
      <c r="Z37" s="110" t="n">
        <f aca="false">S37+Y37</f>
        <v>1077.72</v>
      </c>
      <c r="AA37" s="107"/>
      <c r="AB37" s="114"/>
    </row>
    <row r="38" s="115" customFormat="true" ht="26.85" hidden="false" customHeight="false" outlineLevel="0" collapsed="false">
      <c r="A38" s="105" t="s">
        <v>123</v>
      </c>
      <c r="B38" s="105" t="s">
        <v>123</v>
      </c>
      <c r="C38" s="105" t="s">
        <v>347</v>
      </c>
      <c r="D38" s="105" t="s">
        <v>348</v>
      </c>
      <c r="E38" s="105" t="s">
        <v>140</v>
      </c>
      <c r="F38" s="106" t="s">
        <v>1497</v>
      </c>
      <c r="G38" s="107"/>
      <c r="H38" s="105" t="s">
        <v>128</v>
      </c>
      <c r="I38" s="108" t="s">
        <v>129</v>
      </c>
      <c r="J38" s="108" t="s">
        <v>135</v>
      </c>
      <c r="K38" s="108" t="s">
        <v>129</v>
      </c>
      <c r="L38" s="108" t="s">
        <v>1498</v>
      </c>
      <c r="M38" s="109"/>
      <c r="N38" s="109"/>
      <c r="O38" s="109"/>
      <c r="P38" s="110"/>
      <c r="Q38" s="110"/>
      <c r="R38" s="110"/>
      <c r="S38" s="110" t="n">
        <f aca="false">Q38+R38</f>
        <v>0</v>
      </c>
      <c r="T38" s="111" t="n">
        <v>4</v>
      </c>
      <c r="U38" s="112" t="n">
        <v>170.12</v>
      </c>
      <c r="V38" s="111" t="n">
        <v>1</v>
      </c>
      <c r="W38" s="112" t="n">
        <v>57</v>
      </c>
      <c r="X38" s="113" t="n">
        <v>5</v>
      </c>
      <c r="Y38" s="110" t="n">
        <f aca="false">(T38*U38)+(V38*W38)</f>
        <v>737.48</v>
      </c>
      <c r="Z38" s="110" t="n">
        <f aca="false">S38+Y38</f>
        <v>737.48</v>
      </c>
      <c r="AA38" s="107"/>
      <c r="AB38" s="114"/>
    </row>
    <row r="39" s="115" customFormat="true" ht="15" hidden="false" customHeight="false" outlineLevel="0" collapsed="false">
      <c r="A39" s="105" t="s">
        <v>123</v>
      </c>
      <c r="B39" s="105" t="s">
        <v>123</v>
      </c>
      <c r="C39" s="105" t="s">
        <v>256</v>
      </c>
      <c r="D39" s="105" t="s">
        <v>257</v>
      </c>
      <c r="E39" s="105" t="s">
        <v>140</v>
      </c>
      <c r="F39" s="106" t="s">
        <v>258</v>
      </c>
      <c r="G39" s="107"/>
      <c r="H39" s="105" t="s">
        <v>128</v>
      </c>
      <c r="I39" s="108" t="s">
        <v>129</v>
      </c>
      <c r="J39" s="108" t="s">
        <v>135</v>
      </c>
      <c r="K39" s="108" t="s">
        <v>129</v>
      </c>
      <c r="L39" s="108" t="s">
        <v>282</v>
      </c>
      <c r="M39" s="109"/>
      <c r="N39" s="109"/>
      <c r="O39" s="109"/>
      <c r="P39" s="110"/>
      <c r="Q39" s="110"/>
      <c r="R39" s="110"/>
      <c r="S39" s="110" t="n">
        <f aca="false">Q39+R39</f>
        <v>0</v>
      </c>
      <c r="T39" s="111" t="n">
        <v>4</v>
      </c>
      <c r="U39" s="112" t="n">
        <v>170.12</v>
      </c>
      <c r="V39" s="111" t="n">
        <v>1</v>
      </c>
      <c r="W39" s="112" t="n">
        <v>57</v>
      </c>
      <c r="X39" s="113" t="n">
        <v>5</v>
      </c>
      <c r="Y39" s="110" t="n">
        <f aca="false">(T39*U39)+(V39*W39)</f>
        <v>737.48</v>
      </c>
      <c r="Z39" s="110" t="n">
        <f aca="false">S39+Y39</f>
        <v>737.48</v>
      </c>
      <c r="AA39" s="107"/>
      <c r="AB39" s="114"/>
    </row>
    <row r="40" s="115" customFormat="true" ht="15" hidden="false" customHeight="false" outlineLevel="0" collapsed="false">
      <c r="A40" s="105" t="s">
        <v>123</v>
      </c>
      <c r="B40" s="105" t="s">
        <v>123</v>
      </c>
      <c r="C40" s="105" t="s">
        <v>213</v>
      </c>
      <c r="D40" s="105" t="s">
        <v>214</v>
      </c>
      <c r="E40" s="105" t="s">
        <v>170</v>
      </c>
      <c r="F40" s="106" t="s">
        <v>1499</v>
      </c>
      <c r="G40" s="107"/>
      <c r="H40" s="105" t="s">
        <v>128</v>
      </c>
      <c r="I40" s="108" t="s">
        <v>129</v>
      </c>
      <c r="J40" s="108" t="s">
        <v>135</v>
      </c>
      <c r="K40" s="108" t="s">
        <v>129</v>
      </c>
      <c r="L40" s="108" t="s">
        <v>1500</v>
      </c>
      <c r="M40" s="109"/>
      <c r="N40" s="109"/>
      <c r="O40" s="109"/>
      <c r="P40" s="110"/>
      <c r="Q40" s="110"/>
      <c r="R40" s="110"/>
      <c r="S40" s="110" t="n">
        <f aca="false">Q40+R40</f>
        <v>0</v>
      </c>
      <c r="T40" s="111" t="n">
        <v>4</v>
      </c>
      <c r="U40" s="112" t="n">
        <v>170.12</v>
      </c>
      <c r="V40" s="111" t="n">
        <v>1</v>
      </c>
      <c r="W40" s="112" t="n">
        <v>57</v>
      </c>
      <c r="X40" s="113" t="n">
        <v>5</v>
      </c>
      <c r="Y40" s="110" t="n">
        <f aca="false">(T40*U40)+(V40*W40)</f>
        <v>737.48</v>
      </c>
      <c r="Z40" s="110" t="n">
        <f aca="false">S40+Y40</f>
        <v>737.48</v>
      </c>
      <c r="AA40" s="107"/>
      <c r="AB40" s="114"/>
    </row>
    <row r="41" s="115" customFormat="true" ht="26.85" hidden="false" customHeight="false" outlineLevel="0" collapsed="false">
      <c r="A41" s="105" t="s">
        <v>123</v>
      </c>
      <c r="B41" s="105" t="s">
        <v>123</v>
      </c>
      <c r="C41" s="105" t="s">
        <v>373</v>
      </c>
      <c r="D41" s="105" t="s">
        <v>374</v>
      </c>
      <c r="E41" s="105" t="s">
        <v>140</v>
      </c>
      <c r="F41" s="106" t="s">
        <v>1501</v>
      </c>
      <c r="G41" s="107"/>
      <c r="H41" s="107" t="s">
        <v>732</v>
      </c>
      <c r="I41" s="108" t="s">
        <v>129</v>
      </c>
      <c r="J41" s="108" t="s">
        <v>135</v>
      </c>
      <c r="K41" s="108" t="s">
        <v>1502</v>
      </c>
      <c r="L41" s="108" t="s">
        <v>1503</v>
      </c>
      <c r="M41" s="109"/>
      <c r="N41" s="109"/>
      <c r="O41" s="109"/>
      <c r="P41" s="110"/>
      <c r="Q41" s="110"/>
      <c r="R41" s="110"/>
      <c r="S41" s="110" t="n">
        <f aca="false">Q41+R41</f>
        <v>0</v>
      </c>
      <c r="T41" s="111" t="n">
        <v>5</v>
      </c>
      <c r="U41" s="112" t="n">
        <v>350.87</v>
      </c>
      <c r="V41" s="111" t="n">
        <v>1</v>
      </c>
      <c r="W41" s="112" t="n">
        <v>105.28</v>
      </c>
      <c r="X41" s="113" t="n">
        <v>6</v>
      </c>
      <c r="Y41" s="110" t="n">
        <f aca="false">(T41*U41)+(V41*W41)</f>
        <v>1859.63</v>
      </c>
      <c r="Z41" s="110" t="n">
        <f aca="false">S41+Y41</f>
        <v>1859.63</v>
      </c>
      <c r="AA41" s="107"/>
      <c r="AB41" s="114"/>
    </row>
    <row r="42" s="115" customFormat="true" ht="15" hidden="false" customHeight="false" outlineLevel="0" collapsed="false">
      <c r="A42" s="105" t="s">
        <v>123</v>
      </c>
      <c r="B42" s="105" t="s">
        <v>123</v>
      </c>
      <c r="C42" s="105" t="s">
        <v>522</v>
      </c>
      <c r="D42" s="105" t="s">
        <v>523</v>
      </c>
      <c r="E42" s="105" t="s">
        <v>126</v>
      </c>
      <c r="F42" s="106" t="s">
        <v>458</v>
      </c>
      <c r="G42" s="107"/>
      <c r="H42" s="107" t="s">
        <v>128</v>
      </c>
      <c r="I42" s="108" t="s">
        <v>129</v>
      </c>
      <c r="J42" s="108" t="s">
        <v>135</v>
      </c>
      <c r="K42" s="108" t="s">
        <v>129</v>
      </c>
      <c r="L42" s="108" t="s">
        <v>1504</v>
      </c>
      <c r="M42" s="109"/>
      <c r="N42" s="109"/>
      <c r="O42" s="109"/>
      <c r="P42" s="110"/>
      <c r="Q42" s="110"/>
      <c r="R42" s="110"/>
      <c r="S42" s="110" t="n">
        <f aca="false">Q42+R42</f>
        <v>0</v>
      </c>
      <c r="T42" s="111" t="n">
        <v>5</v>
      </c>
      <c r="U42" s="112" t="n">
        <v>120</v>
      </c>
      <c r="V42" s="111" t="n">
        <v>4</v>
      </c>
      <c r="W42" s="112" t="n">
        <v>55</v>
      </c>
      <c r="X42" s="113" t="n">
        <v>9</v>
      </c>
      <c r="Y42" s="110" t="n">
        <f aca="false">(T42*U42)+(V42*W42)</f>
        <v>820</v>
      </c>
      <c r="Z42" s="110" t="n">
        <f aca="false">S42+Y42</f>
        <v>820</v>
      </c>
      <c r="AA42" s="107"/>
      <c r="AB42" s="114"/>
    </row>
    <row r="43" s="115" customFormat="true" ht="26.85" hidden="false" customHeight="false" outlineLevel="0" collapsed="false">
      <c r="A43" s="105" t="s">
        <v>123</v>
      </c>
      <c r="B43" s="105" t="s">
        <v>123</v>
      </c>
      <c r="C43" s="105" t="s">
        <v>363</v>
      </c>
      <c r="D43" s="105" t="s">
        <v>364</v>
      </c>
      <c r="E43" s="105" t="s">
        <v>140</v>
      </c>
      <c r="F43" s="106" t="s">
        <v>1505</v>
      </c>
      <c r="G43" s="107"/>
      <c r="H43" s="107" t="s">
        <v>7</v>
      </c>
      <c r="I43" s="108" t="s">
        <v>129</v>
      </c>
      <c r="J43" s="108" t="s">
        <v>135</v>
      </c>
      <c r="K43" s="108" t="s">
        <v>129</v>
      </c>
      <c r="L43" s="108" t="s">
        <v>255</v>
      </c>
      <c r="M43" s="109"/>
      <c r="N43" s="109"/>
      <c r="O43" s="109"/>
      <c r="P43" s="110"/>
      <c r="Q43" s="110"/>
      <c r="R43" s="110"/>
      <c r="S43" s="110" t="n">
        <f aca="false">Q43+R43</f>
        <v>0</v>
      </c>
      <c r="T43" s="111" t="n">
        <v>5</v>
      </c>
      <c r="U43" s="112" t="n">
        <v>170.12</v>
      </c>
      <c r="V43" s="111" t="n">
        <v>1</v>
      </c>
      <c r="W43" s="112" t="n">
        <v>57</v>
      </c>
      <c r="X43" s="113" t="n">
        <v>6</v>
      </c>
      <c r="Y43" s="110" t="n">
        <f aca="false">(T43*U43)+(V43*W43)</f>
        <v>907.6</v>
      </c>
      <c r="Z43" s="110" t="n">
        <f aca="false">S43+Y43</f>
        <v>907.6</v>
      </c>
      <c r="AA43" s="107"/>
      <c r="AB43" s="114"/>
    </row>
    <row r="44" s="115" customFormat="true" ht="26.85" hidden="false" customHeight="false" outlineLevel="0" collapsed="false">
      <c r="A44" s="105" t="s">
        <v>123</v>
      </c>
      <c r="B44" s="105" t="s">
        <v>123</v>
      </c>
      <c r="C44" s="105" t="s">
        <v>966</v>
      </c>
      <c r="D44" s="105" t="s">
        <v>967</v>
      </c>
      <c r="E44" s="105" t="s">
        <v>140</v>
      </c>
      <c r="F44" s="106" t="s">
        <v>1506</v>
      </c>
      <c r="G44" s="107"/>
      <c r="H44" s="107" t="s">
        <v>128</v>
      </c>
      <c r="I44" s="108" t="s">
        <v>129</v>
      </c>
      <c r="J44" s="108" t="s">
        <v>135</v>
      </c>
      <c r="K44" s="108" t="s">
        <v>129</v>
      </c>
      <c r="L44" s="108" t="s">
        <v>255</v>
      </c>
      <c r="M44" s="109"/>
      <c r="N44" s="109"/>
      <c r="O44" s="109"/>
      <c r="P44" s="110"/>
      <c r="Q44" s="110"/>
      <c r="R44" s="110"/>
      <c r="S44" s="110" t="n">
        <f aca="false">Q44+R44</f>
        <v>0</v>
      </c>
      <c r="T44" s="111" t="n">
        <v>5</v>
      </c>
      <c r="U44" s="112" t="n">
        <v>170.12</v>
      </c>
      <c r="V44" s="111" t="n">
        <v>1</v>
      </c>
      <c r="W44" s="112" t="n">
        <v>57</v>
      </c>
      <c r="X44" s="113" t="n">
        <v>6</v>
      </c>
      <c r="Y44" s="110" t="n">
        <f aca="false">(T44*U44)+(V44*W44)</f>
        <v>907.6</v>
      </c>
      <c r="Z44" s="110" t="n">
        <f aca="false">S44+Y44</f>
        <v>907.6</v>
      </c>
      <c r="AA44" s="107"/>
      <c r="AB44" s="114"/>
    </row>
    <row r="45" s="115" customFormat="true" ht="15" hidden="false" customHeight="false" outlineLevel="0" collapsed="false">
      <c r="A45" s="105" t="s">
        <v>123</v>
      </c>
      <c r="B45" s="105" t="s">
        <v>123</v>
      </c>
      <c r="C45" s="105" t="s">
        <v>152</v>
      </c>
      <c r="D45" s="105" t="s">
        <v>153</v>
      </c>
      <c r="E45" s="105" t="s">
        <v>140</v>
      </c>
      <c r="F45" s="106" t="s">
        <v>675</v>
      </c>
      <c r="G45" s="107"/>
      <c r="H45" s="107" t="s">
        <v>128</v>
      </c>
      <c r="I45" s="108" t="s">
        <v>129</v>
      </c>
      <c r="J45" s="108" t="s">
        <v>135</v>
      </c>
      <c r="K45" s="108" t="s">
        <v>129</v>
      </c>
      <c r="L45" s="108" t="s">
        <v>177</v>
      </c>
      <c r="M45" s="109"/>
      <c r="N45" s="109"/>
      <c r="O45" s="109"/>
      <c r="P45" s="110"/>
      <c r="Q45" s="110"/>
      <c r="R45" s="110"/>
      <c r="S45" s="110" t="n">
        <f aca="false">Q45+R45</f>
        <v>0</v>
      </c>
      <c r="T45" s="111" t="n">
        <v>5</v>
      </c>
      <c r="U45" s="112" t="n">
        <v>170.12</v>
      </c>
      <c r="V45" s="111" t="n">
        <v>1</v>
      </c>
      <c r="W45" s="112" t="n">
        <v>57</v>
      </c>
      <c r="X45" s="113" t="n">
        <v>6</v>
      </c>
      <c r="Y45" s="110" t="n">
        <f aca="false">(T45*U45)+(V45*W45)</f>
        <v>907.6</v>
      </c>
      <c r="Z45" s="110" t="n">
        <f aca="false">S45+Y45</f>
        <v>907.6</v>
      </c>
      <c r="AA45" s="107"/>
      <c r="AB45" s="114"/>
    </row>
    <row r="46" s="115" customFormat="true" ht="26.85" hidden="false" customHeight="false" outlineLevel="0" collapsed="false">
      <c r="A46" s="105" t="s">
        <v>123</v>
      </c>
      <c r="B46" s="105" t="s">
        <v>123</v>
      </c>
      <c r="C46" s="105" t="s">
        <v>621</v>
      </c>
      <c r="D46" s="105" t="s">
        <v>622</v>
      </c>
      <c r="E46" s="105" t="s">
        <v>289</v>
      </c>
      <c r="F46" s="106" t="s">
        <v>623</v>
      </c>
      <c r="G46" s="107"/>
      <c r="H46" s="107" t="s">
        <v>128</v>
      </c>
      <c r="I46" s="108" t="s">
        <v>129</v>
      </c>
      <c r="J46" s="108" t="s">
        <v>135</v>
      </c>
      <c r="K46" s="108" t="s">
        <v>129</v>
      </c>
      <c r="L46" s="108" t="s">
        <v>1507</v>
      </c>
      <c r="M46" s="109"/>
      <c r="N46" s="109"/>
      <c r="O46" s="109"/>
      <c r="P46" s="110"/>
      <c r="Q46" s="110"/>
      <c r="R46" s="110"/>
      <c r="S46" s="110" t="n">
        <f aca="false">Q46+R46</f>
        <v>0</v>
      </c>
      <c r="T46" s="111" t="n">
        <v>5</v>
      </c>
      <c r="U46" s="112" t="n">
        <v>170.12</v>
      </c>
      <c r="V46" s="111" t="n">
        <v>1</v>
      </c>
      <c r="W46" s="112" t="n">
        <v>57</v>
      </c>
      <c r="X46" s="113" t="n">
        <v>6</v>
      </c>
      <c r="Y46" s="110" t="n">
        <f aca="false">(T46*U46)+(V46*W46)</f>
        <v>907.6</v>
      </c>
      <c r="Z46" s="110" t="n">
        <f aca="false">S46+Y46</f>
        <v>907.6</v>
      </c>
      <c r="AA46" s="107"/>
      <c r="AB46" s="114"/>
    </row>
    <row r="47" s="115" customFormat="true" ht="15" hidden="false" customHeight="false" outlineLevel="0" collapsed="false">
      <c r="A47" s="105" t="s">
        <v>123</v>
      </c>
      <c r="B47" s="105" t="s">
        <v>123</v>
      </c>
      <c r="C47" s="105" t="s">
        <v>363</v>
      </c>
      <c r="D47" s="105" t="s">
        <v>364</v>
      </c>
      <c r="E47" s="105" t="s">
        <v>140</v>
      </c>
      <c r="F47" s="106" t="s">
        <v>1508</v>
      </c>
      <c r="G47" s="107"/>
      <c r="H47" s="107" t="s">
        <v>128</v>
      </c>
      <c r="I47" s="108" t="s">
        <v>129</v>
      </c>
      <c r="J47" s="108" t="s">
        <v>135</v>
      </c>
      <c r="K47" s="108" t="s">
        <v>129</v>
      </c>
      <c r="L47" s="108" t="s">
        <v>167</v>
      </c>
      <c r="M47" s="109"/>
      <c r="N47" s="109"/>
      <c r="O47" s="109"/>
      <c r="P47" s="110"/>
      <c r="Q47" s="110"/>
      <c r="R47" s="110"/>
      <c r="S47" s="110" t="n">
        <f aca="false">Q47+R47</f>
        <v>0</v>
      </c>
      <c r="T47" s="111" t="n">
        <v>5</v>
      </c>
      <c r="U47" s="112" t="n">
        <v>170.12</v>
      </c>
      <c r="V47" s="111" t="n">
        <v>1</v>
      </c>
      <c r="W47" s="112" t="n">
        <v>57</v>
      </c>
      <c r="X47" s="113" t="n">
        <v>6</v>
      </c>
      <c r="Y47" s="110" t="n">
        <f aca="false">(T47*U47)+(V47*W47)</f>
        <v>907.6</v>
      </c>
      <c r="Z47" s="110" t="n">
        <f aca="false">S47+Y47</f>
        <v>907.6</v>
      </c>
      <c r="AA47" s="107"/>
      <c r="AB47" s="114"/>
    </row>
    <row r="48" s="115" customFormat="true" ht="15" hidden="false" customHeight="false" outlineLevel="0" collapsed="false">
      <c r="A48" s="105" t="s">
        <v>123</v>
      </c>
      <c r="B48" s="105" t="s">
        <v>123</v>
      </c>
      <c r="C48" s="105" t="s">
        <v>363</v>
      </c>
      <c r="D48" s="105" t="s">
        <v>364</v>
      </c>
      <c r="E48" s="105" t="s">
        <v>140</v>
      </c>
      <c r="F48" s="106" t="s">
        <v>1508</v>
      </c>
      <c r="G48" s="107"/>
      <c r="H48" s="107" t="s">
        <v>128</v>
      </c>
      <c r="I48" s="108" t="s">
        <v>129</v>
      </c>
      <c r="J48" s="108" t="s">
        <v>135</v>
      </c>
      <c r="K48" s="108" t="s">
        <v>129</v>
      </c>
      <c r="L48" s="108" t="s">
        <v>167</v>
      </c>
      <c r="M48" s="109"/>
      <c r="N48" s="109"/>
      <c r="O48" s="109"/>
      <c r="P48" s="110"/>
      <c r="Q48" s="110"/>
      <c r="R48" s="110"/>
      <c r="S48" s="110" t="n">
        <f aca="false">Q48+R48</f>
        <v>0</v>
      </c>
      <c r="T48" s="111" t="n">
        <v>5</v>
      </c>
      <c r="U48" s="112" t="n">
        <v>170.12</v>
      </c>
      <c r="V48" s="111" t="n">
        <v>1</v>
      </c>
      <c r="W48" s="112" t="n">
        <v>57</v>
      </c>
      <c r="X48" s="113" t="n">
        <v>6</v>
      </c>
      <c r="Y48" s="110" t="n">
        <f aca="false">(T48*U48)+(V48*W48)</f>
        <v>907.6</v>
      </c>
      <c r="Z48" s="110" t="n">
        <f aca="false">S48+Y48</f>
        <v>907.6</v>
      </c>
      <c r="AA48" s="107"/>
      <c r="AB48" s="114"/>
    </row>
    <row r="49" s="115" customFormat="true" ht="15" hidden="false" customHeight="false" outlineLevel="0" collapsed="false">
      <c r="A49" s="105" t="s">
        <v>123</v>
      </c>
      <c r="B49" s="105" t="s">
        <v>123</v>
      </c>
      <c r="C49" s="105" t="s">
        <v>209</v>
      </c>
      <c r="D49" s="105" t="s">
        <v>210</v>
      </c>
      <c r="E49" s="105" t="s">
        <v>140</v>
      </c>
      <c r="F49" s="106" t="s">
        <v>180</v>
      </c>
      <c r="G49" s="107"/>
      <c r="H49" s="107" t="s">
        <v>128</v>
      </c>
      <c r="I49" s="108" t="s">
        <v>129</v>
      </c>
      <c r="J49" s="108" t="s">
        <v>211</v>
      </c>
      <c r="K49" s="108" t="s">
        <v>129</v>
      </c>
      <c r="L49" s="108" t="s">
        <v>1444</v>
      </c>
      <c r="M49" s="109"/>
      <c r="N49" s="109"/>
      <c r="O49" s="109"/>
      <c r="P49" s="110"/>
      <c r="Q49" s="110"/>
      <c r="R49" s="110"/>
      <c r="S49" s="110" t="n">
        <f aca="false">Q49+R49</f>
        <v>0</v>
      </c>
      <c r="T49" s="111" t="n">
        <v>4</v>
      </c>
      <c r="U49" s="112" t="n">
        <v>170.12</v>
      </c>
      <c r="V49" s="111" t="n">
        <v>1</v>
      </c>
      <c r="W49" s="112" t="n">
        <v>57</v>
      </c>
      <c r="X49" s="113" t="n">
        <v>5</v>
      </c>
      <c r="Y49" s="110" t="n">
        <f aca="false">(T49*U49)+(V49*W49)</f>
        <v>737.48</v>
      </c>
      <c r="Z49" s="110" t="n">
        <f aca="false">S49+Y49</f>
        <v>737.48</v>
      </c>
      <c r="AA49" s="107"/>
      <c r="AB49" s="114"/>
    </row>
    <row r="50" s="115" customFormat="true" ht="64.9" hidden="false" customHeight="false" outlineLevel="0" collapsed="false">
      <c r="A50" s="105" t="s">
        <v>123</v>
      </c>
      <c r="B50" s="105" t="s">
        <v>123</v>
      </c>
      <c r="C50" s="105" t="s">
        <v>547</v>
      </c>
      <c r="D50" s="105" t="s">
        <v>548</v>
      </c>
      <c r="E50" s="105" t="s">
        <v>140</v>
      </c>
      <c r="F50" s="106" t="s">
        <v>1509</v>
      </c>
      <c r="G50" s="107"/>
      <c r="H50" s="107" t="s">
        <v>128</v>
      </c>
      <c r="I50" s="108" t="s">
        <v>129</v>
      </c>
      <c r="J50" s="108" t="s">
        <v>198</v>
      </c>
      <c r="K50" s="108" t="s">
        <v>129</v>
      </c>
      <c r="L50" s="108" t="s">
        <v>1510</v>
      </c>
      <c r="M50" s="109"/>
      <c r="N50" s="109"/>
      <c r="O50" s="109"/>
      <c r="P50" s="110"/>
      <c r="Q50" s="110"/>
      <c r="R50" s="110"/>
      <c r="S50" s="110" t="n">
        <f aca="false">Q50+R50</f>
        <v>0</v>
      </c>
      <c r="T50" s="111" t="n">
        <v>4</v>
      </c>
      <c r="U50" s="112" t="n">
        <v>170.12</v>
      </c>
      <c r="V50" s="111" t="n">
        <v>1</v>
      </c>
      <c r="W50" s="112" t="n">
        <v>57</v>
      </c>
      <c r="X50" s="113" t="n">
        <v>5</v>
      </c>
      <c r="Y50" s="110" t="n">
        <f aca="false">(T50*U50)+(V50*W50)</f>
        <v>737.48</v>
      </c>
      <c r="Z50" s="110" t="n">
        <f aca="false">S50+Y50</f>
        <v>737.48</v>
      </c>
      <c r="AA50" s="107"/>
      <c r="AB50" s="114"/>
    </row>
    <row r="51" s="115" customFormat="true" ht="15" hidden="false" customHeight="false" outlineLevel="0" collapsed="false">
      <c r="A51" s="105" t="s">
        <v>123</v>
      </c>
      <c r="B51" s="105" t="s">
        <v>123</v>
      </c>
      <c r="C51" s="105" t="s">
        <v>478</v>
      </c>
      <c r="D51" s="105" t="s">
        <v>479</v>
      </c>
      <c r="E51" s="105" t="s">
        <v>126</v>
      </c>
      <c r="F51" s="106" t="s">
        <v>1511</v>
      </c>
      <c r="G51" s="107"/>
      <c r="H51" s="107" t="s">
        <v>128</v>
      </c>
      <c r="I51" s="108" t="s">
        <v>129</v>
      </c>
      <c r="J51" s="108" t="s">
        <v>135</v>
      </c>
      <c r="K51" s="108" t="s">
        <v>129</v>
      </c>
      <c r="L51" s="108" t="s">
        <v>279</v>
      </c>
      <c r="M51" s="109"/>
      <c r="N51" s="109"/>
      <c r="O51" s="109"/>
      <c r="P51" s="110"/>
      <c r="Q51" s="110"/>
      <c r="R51" s="110"/>
      <c r="S51" s="110" t="n">
        <f aca="false">Q51+R51</f>
        <v>0</v>
      </c>
      <c r="T51" s="111" t="n">
        <v>5</v>
      </c>
      <c r="U51" s="112" t="n">
        <v>120</v>
      </c>
      <c r="V51" s="111" t="n">
        <v>1</v>
      </c>
      <c r="W51" s="112" t="n">
        <v>55</v>
      </c>
      <c r="X51" s="113" t="n">
        <v>6</v>
      </c>
      <c r="Y51" s="110" t="n">
        <f aca="false">(T51*U51)+(V51*W51)</f>
        <v>655</v>
      </c>
      <c r="Z51" s="110" t="n">
        <f aca="false">S51+Y51</f>
        <v>655</v>
      </c>
      <c r="AA51" s="107"/>
      <c r="AB51" s="114"/>
    </row>
    <row r="52" s="115" customFormat="true" ht="15" hidden="false" customHeight="false" outlineLevel="0" collapsed="false">
      <c r="A52" s="105" t="s">
        <v>123</v>
      </c>
      <c r="B52" s="105" t="s">
        <v>123</v>
      </c>
      <c r="C52" s="105" t="s">
        <v>133</v>
      </c>
      <c r="D52" s="105" t="s">
        <v>134</v>
      </c>
      <c r="E52" s="105" t="s">
        <v>126</v>
      </c>
      <c r="F52" s="106" t="s">
        <v>127</v>
      </c>
      <c r="G52" s="107"/>
      <c r="H52" s="107" t="s">
        <v>128</v>
      </c>
      <c r="I52" s="108" t="s">
        <v>129</v>
      </c>
      <c r="J52" s="108" t="s">
        <v>135</v>
      </c>
      <c r="K52" s="108" t="s">
        <v>129</v>
      </c>
      <c r="L52" s="108" t="s">
        <v>1512</v>
      </c>
      <c r="M52" s="109"/>
      <c r="N52" s="109"/>
      <c r="O52" s="109"/>
      <c r="P52" s="110"/>
      <c r="Q52" s="110"/>
      <c r="R52" s="110"/>
      <c r="S52" s="110" t="n">
        <f aca="false">Q52+R52</f>
        <v>0</v>
      </c>
      <c r="T52" s="111" t="n">
        <v>5</v>
      </c>
      <c r="U52" s="112" t="n">
        <v>120</v>
      </c>
      <c r="V52" s="111" t="n">
        <v>4</v>
      </c>
      <c r="W52" s="112" t="n">
        <v>55</v>
      </c>
      <c r="X52" s="113" t="n">
        <v>9</v>
      </c>
      <c r="Y52" s="110" t="n">
        <f aca="false">(T52*U52)+(V52*W52)</f>
        <v>820</v>
      </c>
      <c r="Z52" s="110" t="n">
        <f aca="false">S52+Y52</f>
        <v>820</v>
      </c>
      <c r="AA52" s="107"/>
      <c r="AB52" s="114"/>
    </row>
    <row r="53" s="115" customFormat="true" ht="15" hidden="false" customHeight="false" outlineLevel="0" collapsed="false">
      <c r="A53" s="105" t="s">
        <v>123</v>
      </c>
      <c r="B53" s="105" t="s">
        <v>123</v>
      </c>
      <c r="C53" s="105" t="s">
        <v>337</v>
      </c>
      <c r="D53" s="105" t="s">
        <v>927</v>
      </c>
      <c r="E53" s="105" t="s">
        <v>140</v>
      </c>
      <c r="F53" s="106" t="s">
        <v>161</v>
      </c>
      <c r="G53" s="107"/>
      <c r="H53" s="107" t="s">
        <v>128</v>
      </c>
      <c r="I53" s="108" t="s">
        <v>129</v>
      </c>
      <c r="J53" s="108" t="s">
        <v>135</v>
      </c>
      <c r="K53" s="108" t="s">
        <v>129</v>
      </c>
      <c r="L53" s="108" t="s">
        <v>279</v>
      </c>
      <c r="M53" s="109"/>
      <c r="N53" s="109"/>
      <c r="O53" s="109"/>
      <c r="P53" s="110"/>
      <c r="Q53" s="110"/>
      <c r="R53" s="110"/>
      <c r="S53" s="110" t="n">
        <f aca="false">Q53+R53</f>
        <v>0</v>
      </c>
      <c r="T53" s="111" t="n">
        <v>5</v>
      </c>
      <c r="U53" s="112" t="n">
        <v>170.12</v>
      </c>
      <c r="V53" s="111" t="n">
        <v>1</v>
      </c>
      <c r="W53" s="112" t="n">
        <v>57</v>
      </c>
      <c r="X53" s="113" t="n">
        <v>6</v>
      </c>
      <c r="Y53" s="110" t="n">
        <f aca="false">(T53*U53)+(V53*W53)</f>
        <v>907.6</v>
      </c>
      <c r="Z53" s="110" t="n">
        <f aca="false">S53+Y53</f>
        <v>907.6</v>
      </c>
      <c r="AA53" s="107"/>
      <c r="AB53" s="114"/>
    </row>
    <row r="54" s="115" customFormat="true" ht="15" hidden="false" customHeight="false" outlineLevel="0" collapsed="false">
      <c r="A54" s="105" t="s">
        <v>123</v>
      </c>
      <c r="B54" s="105" t="s">
        <v>123</v>
      </c>
      <c r="C54" s="105" t="s">
        <v>966</v>
      </c>
      <c r="D54" s="105" t="s">
        <v>967</v>
      </c>
      <c r="E54" s="105" t="s">
        <v>140</v>
      </c>
      <c r="F54" s="106" t="s">
        <v>1513</v>
      </c>
      <c r="G54" s="107"/>
      <c r="H54" s="107" t="s">
        <v>128</v>
      </c>
      <c r="I54" s="108" t="s">
        <v>129</v>
      </c>
      <c r="J54" s="108" t="s">
        <v>135</v>
      </c>
      <c r="K54" s="108" t="s">
        <v>129</v>
      </c>
      <c r="L54" s="108" t="s">
        <v>255</v>
      </c>
      <c r="M54" s="109"/>
      <c r="N54" s="109"/>
      <c r="O54" s="109"/>
      <c r="P54" s="110"/>
      <c r="Q54" s="110"/>
      <c r="R54" s="110"/>
      <c r="S54" s="110" t="n">
        <f aca="false">Q54+R54</f>
        <v>0</v>
      </c>
      <c r="T54" s="111" t="n">
        <v>5</v>
      </c>
      <c r="U54" s="112" t="n">
        <v>170.12</v>
      </c>
      <c r="V54" s="111" t="n">
        <v>1</v>
      </c>
      <c r="W54" s="112" t="n">
        <v>57</v>
      </c>
      <c r="X54" s="113" t="n">
        <v>6</v>
      </c>
      <c r="Y54" s="110" t="n">
        <f aca="false">(T54*U54)+(V54*W54)</f>
        <v>907.6</v>
      </c>
      <c r="Z54" s="110" t="n">
        <f aca="false">S54+Y54</f>
        <v>907.6</v>
      </c>
      <c r="AA54" s="107"/>
      <c r="AB54" s="114"/>
    </row>
    <row r="55" s="115" customFormat="true" ht="15" hidden="false" customHeight="false" outlineLevel="0" collapsed="false">
      <c r="A55" s="105" t="s">
        <v>123</v>
      </c>
      <c r="B55" s="105" t="s">
        <v>123</v>
      </c>
      <c r="C55" s="105" t="s">
        <v>249</v>
      </c>
      <c r="D55" s="105" t="s">
        <v>250</v>
      </c>
      <c r="E55" s="105" t="s">
        <v>126</v>
      </c>
      <c r="F55" s="106" t="s">
        <v>127</v>
      </c>
      <c r="G55" s="107"/>
      <c r="H55" s="107" t="s">
        <v>128</v>
      </c>
      <c r="I55" s="108" t="s">
        <v>129</v>
      </c>
      <c r="J55" s="108" t="s">
        <v>135</v>
      </c>
      <c r="K55" s="108" t="s">
        <v>129</v>
      </c>
      <c r="L55" s="108" t="s">
        <v>1514</v>
      </c>
      <c r="M55" s="109"/>
      <c r="N55" s="109"/>
      <c r="O55" s="109"/>
      <c r="P55" s="110"/>
      <c r="Q55" s="110"/>
      <c r="R55" s="110"/>
      <c r="S55" s="110" t="n">
        <f aca="false">Q55+R55</f>
        <v>0</v>
      </c>
      <c r="T55" s="111" t="n">
        <v>5</v>
      </c>
      <c r="U55" s="112" t="n">
        <v>120</v>
      </c>
      <c r="V55" s="111" t="n">
        <v>4</v>
      </c>
      <c r="W55" s="112" t="n">
        <v>55</v>
      </c>
      <c r="X55" s="113" t="n">
        <v>9</v>
      </c>
      <c r="Y55" s="110" t="n">
        <f aca="false">(T55*U55)+(V55*W55)</f>
        <v>820</v>
      </c>
      <c r="Z55" s="110" t="n">
        <f aca="false">S55+Y55</f>
        <v>820</v>
      </c>
      <c r="AA55" s="107"/>
      <c r="AB55" s="114"/>
    </row>
    <row r="56" s="115" customFormat="true" ht="15" hidden="false" customHeight="false" outlineLevel="0" collapsed="false">
      <c r="A56" s="105" t="s">
        <v>123</v>
      </c>
      <c r="B56" s="105" t="s">
        <v>123</v>
      </c>
      <c r="C56" s="105" t="s">
        <v>193</v>
      </c>
      <c r="D56" s="105" t="s">
        <v>194</v>
      </c>
      <c r="E56" s="105" t="s">
        <v>126</v>
      </c>
      <c r="F56" s="106" t="s">
        <v>127</v>
      </c>
      <c r="G56" s="107"/>
      <c r="H56" s="107" t="s">
        <v>128</v>
      </c>
      <c r="I56" s="108" t="s">
        <v>129</v>
      </c>
      <c r="J56" s="108" t="s">
        <v>135</v>
      </c>
      <c r="K56" s="108" t="s">
        <v>129</v>
      </c>
      <c r="L56" s="108" t="s">
        <v>1512</v>
      </c>
      <c r="M56" s="109"/>
      <c r="N56" s="109"/>
      <c r="O56" s="109"/>
      <c r="P56" s="110"/>
      <c r="Q56" s="110"/>
      <c r="R56" s="110"/>
      <c r="S56" s="110" t="n">
        <f aca="false">Q56+R56</f>
        <v>0</v>
      </c>
      <c r="T56" s="111" t="n">
        <v>5</v>
      </c>
      <c r="U56" s="112" t="n">
        <v>120</v>
      </c>
      <c r="V56" s="111" t="n">
        <v>4</v>
      </c>
      <c r="W56" s="112" t="n">
        <v>55</v>
      </c>
      <c r="X56" s="113" t="n">
        <v>9</v>
      </c>
      <c r="Y56" s="110" t="n">
        <f aca="false">(T56*U56)+(V56*W56)</f>
        <v>820</v>
      </c>
      <c r="Z56" s="110" t="n">
        <f aca="false">S56+Y56</f>
        <v>820</v>
      </c>
      <c r="AA56" s="107"/>
      <c r="AB56" s="114"/>
    </row>
    <row r="57" s="115" customFormat="true" ht="15" hidden="false" customHeight="false" outlineLevel="0" collapsed="false">
      <c r="A57" s="105" t="s">
        <v>123</v>
      </c>
      <c r="B57" s="105" t="s">
        <v>123</v>
      </c>
      <c r="C57" s="105" t="s">
        <v>795</v>
      </c>
      <c r="D57" s="105" t="s">
        <v>796</v>
      </c>
      <c r="E57" s="105" t="s">
        <v>797</v>
      </c>
      <c r="F57" s="106" t="s">
        <v>1515</v>
      </c>
      <c r="G57" s="107"/>
      <c r="H57" s="107" t="s">
        <v>7</v>
      </c>
      <c r="I57" s="108" t="s">
        <v>1313</v>
      </c>
      <c r="J57" s="108" t="s">
        <v>1314</v>
      </c>
      <c r="K57" s="108" t="s">
        <v>1313</v>
      </c>
      <c r="L57" s="108" t="s">
        <v>1314</v>
      </c>
      <c r="M57" s="109"/>
      <c r="N57" s="109"/>
      <c r="O57" s="109"/>
      <c r="P57" s="110"/>
      <c r="Q57" s="110"/>
      <c r="R57" s="110"/>
      <c r="S57" s="110" t="n">
        <f aca="false">Q57+R57</f>
        <v>0</v>
      </c>
      <c r="T57" s="111" t="n">
        <v>5</v>
      </c>
      <c r="U57" s="112" t="n">
        <v>449.67</v>
      </c>
      <c r="V57" s="111" t="n">
        <v>1</v>
      </c>
      <c r="W57" s="112" t="n">
        <v>134.9</v>
      </c>
      <c r="X57" s="113" t="n">
        <v>6</v>
      </c>
      <c r="Y57" s="110" t="n">
        <f aca="false">(T57*U57)+(V57*W57)</f>
        <v>2383.25</v>
      </c>
      <c r="Z57" s="110" t="n">
        <f aca="false">S57+Y57</f>
        <v>2383.25</v>
      </c>
      <c r="AA57" s="107"/>
      <c r="AB57" s="114"/>
    </row>
    <row r="58" s="115" customFormat="true" ht="15" hidden="false" customHeight="false" outlineLevel="0" collapsed="false">
      <c r="A58" s="105" t="s">
        <v>123</v>
      </c>
      <c r="B58" s="105" t="s">
        <v>123</v>
      </c>
      <c r="C58" s="105" t="s">
        <v>1193</v>
      </c>
      <c r="D58" s="105" t="s">
        <v>1194</v>
      </c>
      <c r="E58" s="105" t="s">
        <v>289</v>
      </c>
      <c r="F58" s="106" t="s">
        <v>1516</v>
      </c>
      <c r="G58" s="107"/>
      <c r="H58" s="107" t="s">
        <v>7</v>
      </c>
      <c r="I58" s="108" t="s">
        <v>129</v>
      </c>
      <c r="J58" s="108" t="s">
        <v>135</v>
      </c>
      <c r="K58" s="108" t="s">
        <v>1313</v>
      </c>
      <c r="L58" s="108" t="s">
        <v>1314</v>
      </c>
      <c r="M58" s="109"/>
      <c r="N58" s="109"/>
      <c r="O58" s="109"/>
      <c r="P58" s="110"/>
      <c r="Q58" s="110"/>
      <c r="R58" s="110"/>
      <c r="S58" s="110" t="n">
        <f aca="false">Q58+R58</f>
        <v>0</v>
      </c>
      <c r="T58" s="111" t="n">
        <v>1</v>
      </c>
      <c r="U58" s="112" t="n">
        <v>332.08</v>
      </c>
      <c r="V58" s="111" t="n">
        <v>1</v>
      </c>
      <c r="W58" s="112" t="n">
        <v>99.64</v>
      </c>
      <c r="X58" s="113" t="n">
        <v>2</v>
      </c>
      <c r="Y58" s="110" t="n">
        <f aca="false">(T58*U58)+(V58*W58)</f>
        <v>431.72</v>
      </c>
      <c r="Z58" s="110" t="n">
        <f aca="false">S58+Y58</f>
        <v>431.72</v>
      </c>
      <c r="AA58" s="107"/>
      <c r="AB58" s="114"/>
    </row>
    <row r="59" s="115" customFormat="true" ht="26.85" hidden="false" customHeight="false" outlineLevel="0" collapsed="false">
      <c r="A59" s="105" t="s">
        <v>123</v>
      </c>
      <c r="B59" s="105" t="s">
        <v>123</v>
      </c>
      <c r="C59" s="105" t="s">
        <v>547</v>
      </c>
      <c r="D59" s="105" t="s">
        <v>548</v>
      </c>
      <c r="E59" s="105" t="s">
        <v>140</v>
      </c>
      <c r="F59" s="106" t="s">
        <v>1517</v>
      </c>
      <c r="G59" s="107"/>
      <c r="H59" s="107" t="s">
        <v>128</v>
      </c>
      <c r="I59" s="108" t="s">
        <v>129</v>
      </c>
      <c r="J59" s="108" t="s">
        <v>135</v>
      </c>
      <c r="K59" s="108" t="s">
        <v>129</v>
      </c>
      <c r="L59" s="108" t="s">
        <v>162</v>
      </c>
      <c r="M59" s="109"/>
      <c r="N59" s="109"/>
      <c r="O59" s="109"/>
      <c r="P59" s="110"/>
      <c r="Q59" s="110"/>
      <c r="R59" s="110"/>
      <c r="S59" s="110" t="n">
        <f aca="false">Q59+R59</f>
        <v>0</v>
      </c>
      <c r="T59" s="111" t="n">
        <v>1</v>
      </c>
      <c r="U59" s="112" t="n">
        <v>170.12</v>
      </c>
      <c r="V59" s="111" t="n">
        <v>1</v>
      </c>
      <c r="W59" s="112" t="n">
        <v>57</v>
      </c>
      <c r="X59" s="113" t="n">
        <v>2</v>
      </c>
      <c r="Y59" s="110" t="n">
        <f aca="false">(T59*U59)+(V59*W59)</f>
        <v>227.12</v>
      </c>
      <c r="Z59" s="110" t="n">
        <f aca="false">S59+Y59</f>
        <v>227.12</v>
      </c>
      <c r="AA59" s="107"/>
      <c r="AB59" s="114"/>
    </row>
    <row r="60" s="115" customFormat="true" ht="15" hidden="false" customHeight="false" outlineLevel="0" collapsed="false">
      <c r="A60" s="105" t="s">
        <v>123</v>
      </c>
      <c r="B60" s="105" t="s">
        <v>123</v>
      </c>
      <c r="C60" s="105" t="s">
        <v>256</v>
      </c>
      <c r="D60" s="105" t="s">
        <v>257</v>
      </c>
      <c r="E60" s="105" t="s">
        <v>140</v>
      </c>
      <c r="F60" s="106" t="s">
        <v>258</v>
      </c>
      <c r="G60" s="107"/>
      <c r="H60" s="107" t="s">
        <v>128</v>
      </c>
      <c r="I60" s="108" t="s">
        <v>129</v>
      </c>
      <c r="J60" s="108" t="s">
        <v>135</v>
      </c>
      <c r="K60" s="108" t="s">
        <v>129</v>
      </c>
      <c r="L60" s="108" t="s">
        <v>177</v>
      </c>
      <c r="M60" s="109"/>
      <c r="N60" s="109"/>
      <c r="O60" s="109"/>
      <c r="P60" s="110"/>
      <c r="Q60" s="110"/>
      <c r="R60" s="110"/>
      <c r="S60" s="110" t="n">
        <f aca="false">Q60+R60</f>
        <v>0</v>
      </c>
      <c r="T60" s="111" t="n">
        <v>1</v>
      </c>
      <c r="U60" s="112" t="n">
        <v>170.12</v>
      </c>
      <c r="V60" s="111" t="n">
        <v>1</v>
      </c>
      <c r="W60" s="112" t="n">
        <v>57</v>
      </c>
      <c r="X60" s="113" t="n">
        <v>2</v>
      </c>
      <c r="Y60" s="110" t="n">
        <f aca="false">(T60*U60)+(V60*W60)</f>
        <v>227.12</v>
      </c>
      <c r="Z60" s="110" t="n">
        <f aca="false">S60+Y60</f>
        <v>227.12</v>
      </c>
      <c r="AA60" s="107"/>
      <c r="AB60" s="114"/>
    </row>
    <row r="61" s="115" customFormat="true" ht="15" hidden="false" customHeight="false" outlineLevel="0" collapsed="false">
      <c r="A61" s="105" t="s">
        <v>123</v>
      </c>
      <c r="B61" s="105" t="s">
        <v>123</v>
      </c>
      <c r="C61" s="105" t="s">
        <v>238</v>
      </c>
      <c r="D61" s="105" t="s">
        <v>239</v>
      </c>
      <c r="E61" s="105" t="s">
        <v>140</v>
      </c>
      <c r="F61" s="106" t="s">
        <v>592</v>
      </c>
      <c r="G61" s="107"/>
      <c r="H61" s="107" t="s">
        <v>128</v>
      </c>
      <c r="I61" s="108" t="s">
        <v>129</v>
      </c>
      <c r="J61" s="108" t="s">
        <v>135</v>
      </c>
      <c r="K61" s="108" t="s">
        <v>129</v>
      </c>
      <c r="L61" s="108" t="s">
        <v>177</v>
      </c>
      <c r="M61" s="109"/>
      <c r="N61" s="109"/>
      <c r="O61" s="109"/>
      <c r="P61" s="110"/>
      <c r="Q61" s="110"/>
      <c r="R61" s="110"/>
      <c r="S61" s="110" t="n">
        <f aca="false">Q61+R61</f>
        <v>0</v>
      </c>
      <c r="T61" s="111" t="n">
        <v>1</v>
      </c>
      <c r="U61" s="112" t="n">
        <v>170.12</v>
      </c>
      <c r="V61" s="111" t="n">
        <v>1</v>
      </c>
      <c r="W61" s="112" t="n">
        <v>57</v>
      </c>
      <c r="X61" s="113" t="n">
        <v>2</v>
      </c>
      <c r="Y61" s="110" t="n">
        <f aca="false">(T61*U61)+(V61*W61)</f>
        <v>227.12</v>
      </c>
      <c r="Z61" s="110" t="n">
        <f aca="false">S61+Y61</f>
        <v>227.12</v>
      </c>
      <c r="AA61" s="107"/>
      <c r="AB61" s="114"/>
    </row>
    <row r="62" s="115" customFormat="true" ht="15" hidden="false" customHeight="false" outlineLevel="0" collapsed="false">
      <c r="A62" s="105" t="s">
        <v>123</v>
      </c>
      <c r="B62" s="105" t="s">
        <v>123</v>
      </c>
      <c r="C62" s="105" t="s">
        <v>393</v>
      </c>
      <c r="D62" s="105" t="s">
        <v>394</v>
      </c>
      <c r="E62" s="105" t="s">
        <v>140</v>
      </c>
      <c r="F62" s="106" t="s">
        <v>1518</v>
      </c>
      <c r="G62" s="107"/>
      <c r="H62" s="107" t="s">
        <v>128</v>
      </c>
      <c r="I62" s="108" t="s">
        <v>129</v>
      </c>
      <c r="J62" s="108" t="s">
        <v>135</v>
      </c>
      <c r="K62" s="108" t="s">
        <v>129</v>
      </c>
      <c r="L62" s="108" t="s">
        <v>255</v>
      </c>
      <c r="M62" s="109"/>
      <c r="N62" s="109"/>
      <c r="O62" s="109"/>
      <c r="P62" s="110"/>
      <c r="Q62" s="110"/>
      <c r="R62" s="110"/>
      <c r="S62" s="110" t="n">
        <f aca="false">Q62+R62</f>
        <v>0</v>
      </c>
      <c r="T62" s="111" t="n">
        <v>1</v>
      </c>
      <c r="U62" s="112" t="n">
        <v>170.12</v>
      </c>
      <c r="V62" s="111" t="n">
        <v>1</v>
      </c>
      <c r="W62" s="112" t="n">
        <v>57</v>
      </c>
      <c r="X62" s="113" t="n">
        <v>2</v>
      </c>
      <c r="Y62" s="110" t="n">
        <f aca="false">(T62*U62)+(V62*W62)</f>
        <v>227.12</v>
      </c>
      <c r="Z62" s="110" t="n">
        <f aca="false">S62+Y62</f>
        <v>227.12</v>
      </c>
      <c r="AA62" s="107"/>
      <c r="AB62" s="114"/>
    </row>
    <row r="63" s="115" customFormat="true" ht="15" hidden="false" customHeight="false" outlineLevel="0" collapsed="false">
      <c r="A63" s="105" t="s">
        <v>123</v>
      </c>
      <c r="B63" s="105" t="s">
        <v>123</v>
      </c>
      <c r="C63" s="105" t="s">
        <v>437</v>
      </c>
      <c r="D63" s="105" t="s">
        <v>438</v>
      </c>
      <c r="E63" s="105" t="s">
        <v>126</v>
      </c>
      <c r="F63" s="106" t="s">
        <v>501</v>
      </c>
      <c r="G63" s="107"/>
      <c r="H63" s="107" t="s">
        <v>128</v>
      </c>
      <c r="I63" s="108" t="s">
        <v>129</v>
      </c>
      <c r="J63" s="108" t="s">
        <v>135</v>
      </c>
      <c r="K63" s="108" t="s">
        <v>129</v>
      </c>
      <c r="L63" s="108" t="s">
        <v>1519</v>
      </c>
      <c r="M63" s="109"/>
      <c r="N63" s="109"/>
      <c r="O63" s="109"/>
      <c r="P63" s="110"/>
      <c r="Q63" s="110"/>
      <c r="R63" s="110"/>
      <c r="S63" s="110" t="n">
        <f aca="false">Q63+R63</f>
        <v>0</v>
      </c>
      <c r="T63" s="111" t="n">
        <v>4</v>
      </c>
      <c r="U63" s="112" t="n">
        <v>120</v>
      </c>
      <c r="V63" s="111" t="n">
        <v>1</v>
      </c>
      <c r="W63" s="112" t="n">
        <v>55</v>
      </c>
      <c r="X63" s="113" t="n">
        <v>5</v>
      </c>
      <c r="Y63" s="110" t="n">
        <f aca="false">(T63*U63)+(V63*W63)</f>
        <v>535</v>
      </c>
      <c r="Z63" s="110" t="n">
        <f aca="false">S63+Y63</f>
        <v>535</v>
      </c>
      <c r="AA63" s="107"/>
      <c r="AB63" s="114"/>
    </row>
    <row r="64" s="115" customFormat="true" ht="15" hidden="false" customHeight="false" outlineLevel="0" collapsed="false">
      <c r="A64" s="105" t="s">
        <v>123</v>
      </c>
      <c r="B64" s="105" t="s">
        <v>123</v>
      </c>
      <c r="C64" s="105" t="s">
        <v>189</v>
      </c>
      <c r="D64" s="105" t="s">
        <v>190</v>
      </c>
      <c r="E64" s="105" t="s">
        <v>126</v>
      </c>
      <c r="F64" s="106" t="s">
        <v>1520</v>
      </c>
      <c r="G64" s="107"/>
      <c r="H64" s="107" t="s">
        <v>128</v>
      </c>
      <c r="I64" s="108" t="s">
        <v>129</v>
      </c>
      <c r="J64" s="108" t="s">
        <v>135</v>
      </c>
      <c r="K64" s="108" t="s">
        <v>129</v>
      </c>
      <c r="L64" s="108" t="s">
        <v>1521</v>
      </c>
      <c r="M64" s="109"/>
      <c r="N64" s="109"/>
      <c r="O64" s="109"/>
      <c r="P64" s="110"/>
      <c r="Q64" s="110"/>
      <c r="R64" s="110"/>
      <c r="S64" s="110" t="n">
        <f aca="false">Q64+R64</f>
        <v>0</v>
      </c>
      <c r="T64" s="111" t="n">
        <v>1</v>
      </c>
      <c r="U64" s="112" t="n">
        <v>120</v>
      </c>
      <c r="V64" s="111" t="n">
        <v>3</v>
      </c>
      <c r="W64" s="112" t="n">
        <v>55</v>
      </c>
      <c r="X64" s="113" t="n">
        <v>4</v>
      </c>
      <c r="Y64" s="110" t="n">
        <f aca="false">(T64*U64)+(V64*W64)</f>
        <v>285</v>
      </c>
      <c r="Z64" s="110" t="n">
        <f aca="false">S64+Y64</f>
        <v>285</v>
      </c>
      <c r="AA64" s="107"/>
      <c r="AB64" s="114"/>
    </row>
    <row r="65" s="115" customFormat="true" ht="15" hidden="false" customHeight="false" outlineLevel="0" collapsed="false">
      <c r="A65" s="105" t="s">
        <v>123</v>
      </c>
      <c r="B65" s="105" t="s">
        <v>123</v>
      </c>
      <c r="C65" s="105" t="s">
        <v>124</v>
      </c>
      <c r="D65" s="105" t="s">
        <v>125</v>
      </c>
      <c r="E65" s="105" t="s">
        <v>126</v>
      </c>
      <c r="F65" s="106" t="s">
        <v>127</v>
      </c>
      <c r="G65" s="107"/>
      <c r="H65" s="107" t="s">
        <v>128</v>
      </c>
      <c r="I65" s="108" t="s">
        <v>129</v>
      </c>
      <c r="J65" s="108" t="s">
        <v>130</v>
      </c>
      <c r="K65" s="108" t="s">
        <v>129</v>
      </c>
      <c r="L65" s="108" t="s">
        <v>162</v>
      </c>
      <c r="M65" s="109"/>
      <c r="N65" s="109"/>
      <c r="O65" s="109"/>
      <c r="P65" s="110"/>
      <c r="Q65" s="110"/>
      <c r="R65" s="110"/>
      <c r="S65" s="110" t="n">
        <f aca="false">Q65+R65</f>
        <v>0</v>
      </c>
      <c r="T65" s="111" t="n">
        <v>1</v>
      </c>
      <c r="U65" s="112" t="n">
        <v>120</v>
      </c>
      <c r="V65" s="111" t="n">
        <v>1</v>
      </c>
      <c r="W65" s="112" t="n">
        <v>55</v>
      </c>
      <c r="X65" s="113" t="n">
        <v>2</v>
      </c>
      <c r="Y65" s="110" t="n">
        <f aca="false">(T65*U65)+(V65*W65)</f>
        <v>175</v>
      </c>
      <c r="Z65" s="110" t="n">
        <f aca="false">S65+Y65</f>
        <v>175</v>
      </c>
      <c r="AA65" s="107"/>
      <c r="AB65" s="114"/>
    </row>
    <row r="66" s="115" customFormat="true" ht="15" hidden="false" customHeight="false" outlineLevel="0" collapsed="false">
      <c r="A66" s="105" t="s">
        <v>123</v>
      </c>
      <c r="B66" s="105" t="s">
        <v>123</v>
      </c>
      <c r="C66" s="105" t="s">
        <v>145</v>
      </c>
      <c r="D66" s="105" t="s">
        <v>146</v>
      </c>
      <c r="E66" s="105" t="s">
        <v>126</v>
      </c>
      <c r="F66" s="106" t="s">
        <v>147</v>
      </c>
      <c r="G66" s="107"/>
      <c r="H66" s="107" t="s">
        <v>128</v>
      </c>
      <c r="I66" s="108" t="s">
        <v>129</v>
      </c>
      <c r="J66" s="108" t="s">
        <v>148</v>
      </c>
      <c r="K66" s="108" t="s">
        <v>129</v>
      </c>
      <c r="L66" s="108" t="s">
        <v>162</v>
      </c>
      <c r="M66" s="109"/>
      <c r="N66" s="109"/>
      <c r="O66" s="109"/>
      <c r="P66" s="110"/>
      <c r="Q66" s="110"/>
      <c r="R66" s="110"/>
      <c r="S66" s="110" t="n">
        <f aca="false">Q66+R66</f>
        <v>0</v>
      </c>
      <c r="T66" s="111" t="n">
        <v>1</v>
      </c>
      <c r="U66" s="112" t="n">
        <v>120</v>
      </c>
      <c r="V66" s="111" t="n">
        <v>1</v>
      </c>
      <c r="W66" s="112" t="n">
        <v>55</v>
      </c>
      <c r="X66" s="113" t="n">
        <v>2</v>
      </c>
      <c r="Y66" s="110" t="n">
        <f aca="false">(T66*U66)+(V66*W66)</f>
        <v>175</v>
      </c>
      <c r="Z66" s="110" t="n">
        <f aca="false">S66+Y66</f>
        <v>175</v>
      </c>
      <c r="AA66" s="107"/>
      <c r="AB66" s="114"/>
    </row>
    <row r="67" s="115" customFormat="true" ht="15" hidden="false" customHeight="false" outlineLevel="0" collapsed="false">
      <c r="A67" s="105" t="s">
        <v>123</v>
      </c>
      <c r="B67" s="105" t="s">
        <v>123</v>
      </c>
      <c r="C67" s="105" t="s">
        <v>431</v>
      </c>
      <c r="D67" s="105" t="s">
        <v>156</v>
      </c>
      <c r="E67" s="105" t="s">
        <v>140</v>
      </c>
      <c r="F67" s="106" t="s">
        <v>539</v>
      </c>
      <c r="G67" s="107"/>
      <c r="H67" s="107" t="s">
        <v>128</v>
      </c>
      <c r="I67" s="108" t="s">
        <v>129</v>
      </c>
      <c r="J67" s="108" t="s">
        <v>135</v>
      </c>
      <c r="K67" s="108" t="s">
        <v>129</v>
      </c>
      <c r="L67" s="108" t="s">
        <v>317</v>
      </c>
      <c r="M67" s="109"/>
      <c r="N67" s="109"/>
      <c r="O67" s="109"/>
      <c r="P67" s="110"/>
      <c r="Q67" s="110"/>
      <c r="R67" s="110"/>
      <c r="S67" s="110" t="n">
        <f aca="false">Q67+R67</f>
        <v>0</v>
      </c>
      <c r="T67" s="111" t="n">
        <v>1</v>
      </c>
      <c r="U67" s="112" t="n">
        <v>170.12</v>
      </c>
      <c r="V67" s="111" t="n">
        <v>1</v>
      </c>
      <c r="W67" s="112" t="n">
        <v>57</v>
      </c>
      <c r="X67" s="113" t="n">
        <v>2</v>
      </c>
      <c r="Y67" s="110" t="n">
        <f aca="false">(T67*U67)+(V67*W67)</f>
        <v>227.12</v>
      </c>
      <c r="Z67" s="110" t="n">
        <f aca="false">S67+Y67</f>
        <v>227.12</v>
      </c>
      <c r="AA67" s="107"/>
      <c r="AB67" s="114"/>
    </row>
    <row r="68" s="115" customFormat="true" ht="15" hidden="false" customHeight="false" outlineLevel="0" collapsed="false">
      <c r="A68" s="105" t="s">
        <v>123</v>
      </c>
      <c r="B68" s="105" t="s">
        <v>123</v>
      </c>
      <c r="C68" s="105" t="s">
        <v>155</v>
      </c>
      <c r="D68" s="105" t="s">
        <v>156</v>
      </c>
      <c r="E68" s="105" t="s">
        <v>140</v>
      </c>
      <c r="F68" s="106" t="s">
        <v>539</v>
      </c>
      <c r="G68" s="107"/>
      <c r="H68" s="107" t="s">
        <v>128</v>
      </c>
      <c r="I68" s="108" t="s">
        <v>129</v>
      </c>
      <c r="J68" s="108" t="s">
        <v>135</v>
      </c>
      <c r="K68" s="108" t="s">
        <v>129</v>
      </c>
      <c r="L68" s="108" t="s">
        <v>317</v>
      </c>
      <c r="M68" s="109"/>
      <c r="N68" s="109"/>
      <c r="O68" s="109"/>
      <c r="P68" s="110"/>
      <c r="Q68" s="110"/>
      <c r="R68" s="110"/>
      <c r="S68" s="110" t="n">
        <f aca="false">Q68+R68</f>
        <v>0</v>
      </c>
      <c r="T68" s="111" t="n">
        <v>1</v>
      </c>
      <c r="U68" s="112" t="n">
        <v>170.12</v>
      </c>
      <c r="V68" s="111" t="n">
        <v>1</v>
      </c>
      <c r="W68" s="112" t="n">
        <v>57</v>
      </c>
      <c r="X68" s="113" t="n">
        <v>2</v>
      </c>
      <c r="Y68" s="110" t="n">
        <f aca="false">(T68*U68)+(V68*W68)</f>
        <v>227.12</v>
      </c>
      <c r="Z68" s="110" t="n">
        <f aca="false">S68+Y68</f>
        <v>227.12</v>
      </c>
      <c r="AA68" s="107"/>
      <c r="AB68" s="114"/>
    </row>
    <row r="69" s="115" customFormat="true" ht="26.85" hidden="false" customHeight="false" outlineLevel="0" collapsed="false">
      <c r="A69" s="105" t="s">
        <v>123</v>
      </c>
      <c r="B69" s="105" t="s">
        <v>123</v>
      </c>
      <c r="C69" s="105" t="s">
        <v>379</v>
      </c>
      <c r="D69" s="105" t="s">
        <v>380</v>
      </c>
      <c r="E69" s="105" t="s">
        <v>140</v>
      </c>
      <c r="F69" s="106" t="s">
        <v>1522</v>
      </c>
      <c r="G69" s="107"/>
      <c r="H69" s="107" t="s">
        <v>128</v>
      </c>
      <c r="I69" s="108" t="s">
        <v>129</v>
      </c>
      <c r="J69" s="108" t="s">
        <v>135</v>
      </c>
      <c r="K69" s="108" t="s">
        <v>129</v>
      </c>
      <c r="L69" s="108" t="s">
        <v>1523</v>
      </c>
      <c r="M69" s="109"/>
      <c r="N69" s="109"/>
      <c r="O69" s="109"/>
      <c r="P69" s="110"/>
      <c r="Q69" s="110"/>
      <c r="R69" s="110"/>
      <c r="S69" s="110" t="n">
        <f aca="false">Q69+R69</f>
        <v>0</v>
      </c>
      <c r="T69" s="111" t="n">
        <v>1</v>
      </c>
      <c r="U69" s="112" t="n">
        <v>170.12</v>
      </c>
      <c r="V69" s="111" t="n">
        <v>1</v>
      </c>
      <c r="W69" s="112" t="n">
        <v>57</v>
      </c>
      <c r="X69" s="113" t="n">
        <v>2</v>
      </c>
      <c r="Y69" s="110" t="n">
        <f aca="false">(T69*U69)+(V69*W69)</f>
        <v>227.12</v>
      </c>
      <c r="Z69" s="110" t="n">
        <f aca="false">S69+Y69</f>
        <v>227.12</v>
      </c>
      <c r="AA69" s="107"/>
      <c r="AB69" s="114"/>
    </row>
    <row r="70" s="115" customFormat="true" ht="15" hidden="false" customHeight="false" outlineLevel="0" collapsed="false">
      <c r="A70" s="105" t="s">
        <v>123</v>
      </c>
      <c r="B70" s="105" t="s">
        <v>123</v>
      </c>
      <c r="C70" s="105" t="s">
        <v>792</v>
      </c>
      <c r="D70" s="105" t="s">
        <v>793</v>
      </c>
      <c r="E70" s="105" t="s">
        <v>289</v>
      </c>
      <c r="F70" s="106" t="s">
        <v>1524</v>
      </c>
      <c r="G70" s="107"/>
      <c r="H70" s="107" t="s">
        <v>7</v>
      </c>
      <c r="I70" s="108" t="s">
        <v>129</v>
      </c>
      <c r="J70" s="108" t="s">
        <v>135</v>
      </c>
      <c r="K70" s="108" t="s">
        <v>1313</v>
      </c>
      <c r="L70" s="108" t="s">
        <v>1314</v>
      </c>
      <c r="M70" s="109"/>
      <c r="N70" s="109"/>
      <c r="O70" s="109"/>
      <c r="P70" s="110"/>
      <c r="Q70" s="110"/>
      <c r="R70" s="110"/>
      <c r="S70" s="110" t="n">
        <f aca="false">Q70+R70</f>
        <v>0</v>
      </c>
      <c r="T70" s="111" t="n">
        <v>1</v>
      </c>
      <c r="U70" s="112" t="n">
        <v>332.08</v>
      </c>
      <c r="V70" s="111" t="n">
        <v>1</v>
      </c>
      <c r="W70" s="112" t="n">
        <v>99.64</v>
      </c>
      <c r="X70" s="113" t="n">
        <v>2</v>
      </c>
      <c r="Y70" s="110" t="n">
        <f aca="false">(T70*U70)+(V70*W70)</f>
        <v>431.72</v>
      </c>
      <c r="Z70" s="110" t="n">
        <f aca="false">S70+Y70</f>
        <v>431.72</v>
      </c>
      <c r="AA70" s="107"/>
      <c r="AB70" s="114"/>
    </row>
    <row r="71" s="115" customFormat="true" ht="15" hidden="false" customHeight="false" outlineLevel="0" collapsed="false">
      <c r="A71" s="105" t="s">
        <v>123</v>
      </c>
      <c r="B71" s="105" t="s">
        <v>123</v>
      </c>
      <c r="C71" s="105" t="s">
        <v>515</v>
      </c>
      <c r="D71" s="105" t="s">
        <v>516</v>
      </c>
      <c r="E71" s="105" t="s">
        <v>126</v>
      </c>
      <c r="F71" s="106" t="s">
        <v>236</v>
      </c>
      <c r="G71" s="107"/>
      <c r="H71" s="107" t="s">
        <v>128</v>
      </c>
      <c r="I71" s="108" t="s">
        <v>129</v>
      </c>
      <c r="J71" s="108" t="s">
        <v>317</v>
      </c>
      <c r="K71" s="108" t="s">
        <v>129</v>
      </c>
      <c r="L71" s="108" t="s">
        <v>1525</v>
      </c>
      <c r="M71" s="109"/>
      <c r="N71" s="109"/>
      <c r="O71" s="109"/>
      <c r="P71" s="110"/>
      <c r="Q71" s="110"/>
      <c r="R71" s="110"/>
      <c r="S71" s="110" t="n">
        <f aca="false">Q71+R71</f>
        <v>0</v>
      </c>
      <c r="T71" s="111" t="n">
        <v>1</v>
      </c>
      <c r="U71" s="112" t="n">
        <v>120</v>
      </c>
      <c r="V71" s="111" t="n">
        <v>3</v>
      </c>
      <c r="W71" s="112" t="n">
        <v>55</v>
      </c>
      <c r="X71" s="113" t="n">
        <v>4</v>
      </c>
      <c r="Y71" s="110" t="n">
        <f aca="false">(T71*U71)+(V71*W71)</f>
        <v>285</v>
      </c>
      <c r="Z71" s="110" t="n">
        <f aca="false">S71+Y71</f>
        <v>285</v>
      </c>
      <c r="AA71" s="107"/>
      <c r="AB71" s="114"/>
    </row>
    <row r="72" s="115" customFormat="true" ht="26.85" hidden="false" customHeight="false" outlineLevel="0" collapsed="false">
      <c r="A72" s="105" t="s">
        <v>123</v>
      </c>
      <c r="B72" s="105" t="s">
        <v>123</v>
      </c>
      <c r="C72" s="105" t="s">
        <v>386</v>
      </c>
      <c r="D72" s="105" t="s">
        <v>387</v>
      </c>
      <c r="E72" s="105" t="s">
        <v>126</v>
      </c>
      <c r="F72" s="106" t="s">
        <v>1526</v>
      </c>
      <c r="G72" s="107"/>
      <c r="H72" s="107" t="s">
        <v>128</v>
      </c>
      <c r="I72" s="108" t="s">
        <v>129</v>
      </c>
      <c r="J72" s="108" t="s">
        <v>135</v>
      </c>
      <c r="K72" s="108" t="s">
        <v>129</v>
      </c>
      <c r="L72" s="108" t="s">
        <v>1523</v>
      </c>
      <c r="M72" s="109"/>
      <c r="N72" s="109"/>
      <c r="O72" s="109"/>
      <c r="P72" s="110"/>
      <c r="Q72" s="110"/>
      <c r="R72" s="110"/>
      <c r="S72" s="110" t="n">
        <f aca="false">Q72+R72</f>
        <v>0</v>
      </c>
      <c r="T72" s="111" t="n">
        <v>1</v>
      </c>
      <c r="U72" s="112" t="n">
        <v>120</v>
      </c>
      <c r="V72" s="111" t="n">
        <v>1</v>
      </c>
      <c r="W72" s="112" t="n">
        <v>55</v>
      </c>
      <c r="X72" s="113" t="n">
        <v>2</v>
      </c>
      <c r="Y72" s="110" t="n">
        <f aca="false">(T72*U72)+(V72*W72)</f>
        <v>175</v>
      </c>
      <c r="Z72" s="110" t="n">
        <f aca="false">S72+Y72</f>
        <v>175</v>
      </c>
      <c r="AA72" s="107"/>
      <c r="AB72" s="114"/>
    </row>
    <row r="73" s="115" customFormat="true" ht="15" hidden="false" customHeight="false" outlineLevel="0" collapsed="false">
      <c r="A73" s="105" t="s">
        <v>123</v>
      </c>
      <c r="B73" s="105" t="s">
        <v>123</v>
      </c>
      <c r="C73" s="105" t="s">
        <v>327</v>
      </c>
      <c r="D73" s="105" t="s">
        <v>328</v>
      </c>
      <c r="E73" s="105" t="s">
        <v>140</v>
      </c>
      <c r="F73" s="106" t="s">
        <v>481</v>
      </c>
      <c r="G73" s="107"/>
      <c r="H73" s="107" t="s">
        <v>128</v>
      </c>
      <c r="I73" s="108" t="s">
        <v>129</v>
      </c>
      <c r="J73" s="108" t="s">
        <v>135</v>
      </c>
      <c r="K73" s="108" t="s">
        <v>129</v>
      </c>
      <c r="L73" s="108" t="s">
        <v>1527</v>
      </c>
      <c r="M73" s="109"/>
      <c r="N73" s="109"/>
      <c r="O73" s="109"/>
      <c r="P73" s="110"/>
      <c r="Q73" s="110"/>
      <c r="R73" s="110"/>
      <c r="S73" s="110" t="n">
        <f aca="false">Q73+R73</f>
        <v>0</v>
      </c>
      <c r="T73" s="111" t="n">
        <v>4</v>
      </c>
      <c r="U73" s="112" t="n">
        <v>170.12</v>
      </c>
      <c r="V73" s="111" t="n">
        <v>1</v>
      </c>
      <c r="W73" s="112" t="n">
        <v>57</v>
      </c>
      <c r="X73" s="113" t="n">
        <v>5</v>
      </c>
      <c r="Y73" s="110" t="n">
        <f aca="false">(T73*U73)+(V73*W73)</f>
        <v>737.48</v>
      </c>
      <c r="Z73" s="110" t="n">
        <f aca="false">S73+Y73</f>
        <v>737.48</v>
      </c>
      <c r="AA73" s="107"/>
      <c r="AB73" s="114"/>
    </row>
    <row r="74" s="115" customFormat="true" ht="15" hidden="false" customHeight="false" outlineLevel="0" collapsed="false">
      <c r="A74" s="105" t="s">
        <v>123</v>
      </c>
      <c r="B74" s="105" t="s">
        <v>123</v>
      </c>
      <c r="C74" s="105" t="s">
        <v>566</v>
      </c>
      <c r="D74" s="105" t="s">
        <v>567</v>
      </c>
      <c r="E74" s="105" t="s">
        <v>140</v>
      </c>
      <c r="F74" s="106" t="s">
        <v>360</v>
      </c>
      <c r="G74" s="107"/>
      <c r="H74" s="107" t="s">
        <v>128</v>
      </c>
      <c r="I74" s="108" t="s">
        <v>129</v>
      </c>
      <c r="J74" s="108" t="s">
        <v>135</v>
      </c>
      <c r="K74" s="108" t="s">
        <v>129</v>
      </c>
      <c r="L74" s="108" t="s">
        <v>237</v>
      </c>
      <c r="M74" s="109"/>
      <c r="N74" s="109"/>
      <c r="O74" s="109"/>
      <c r="P74" s="110"/>
      <c r="Q74" s="110"/>
      <c r="R74" s="110"/>
      <c r="S74" s="110" t="n">
        <f aca="false">Q74+R74</f>
        <v>0</v>
      </c>
      <c r="T74" s="111" t="n">
        <v>4</v>
      </c>
      <c r="U74" s="112" t="n">
        <v>170.12</v>
      </c>
      <c r="V74" s="111" t="n">
        <v>1</v>
      </c>
      <c r="W74" s="112" t="n">
        <v>57</v>
      </c>
      <c r="X74" s="113" t="n">
        <v>5</v>
      </c>
      <c r="Y74" s="110" t="n">
        <f aca="false">(T74*U74)+(V74*W74)</f>
        <v>737.48</v>
      </c>
      <c r="Z74" s="110" t="n">
        <f aca="false">S74+Y74</f>
        <v>737.48</v>
      </c>
      <c r="AA74" s="107"/>
      <c r="AB74" s="114"/>
    </row>
    <row r="75" s="115" customFormat="true" ht="15" hidden="false" customHeight="false" outlineLevel="0" collapsed="false">
      <c r="A75" s="105" t="s">
        <v>123</v>
      </c>
      <c r="B75" s="105" t="s">
        <v>123</v>
      </c>
      <c r="C75" s="105" t="s">
        <v>327</v>
      </c>
      <c r="D75" s="105" t="s">
        <v>328</v>
      </c>
      <c r="E75" s="105" t="s">
        <v>140</v>
      </c>
      <c r="F75" s="106" t="s">
        <v>481</v>
      </c>
      <c r="G75" s="107"/>
      <c r="H75" s="107" t="s">
        <v>128</v>
      </c>
      <c r="I75" s="108" t="s">
        <v>129</v>
      </c>
      <c r="J75" s="108" t="s">
        <v>135</v>
      </c>
      <c r="K75" s="108" t="s">
        <v>129</v>
      </c>
      <c r="L75" s="108" t="s">
        <v>237</v>
      </c>
      <c r="M75" s="109"/>
      <c r="N75" s="109"/>
      <c r="O75" s="109"/>
      <c r="P75" s="110"/>
      <c r="Q75" s="110"/>
      <c r="R75" s="110"/>
      <c r="S75" s="110" t="n">
        <f aca="false">Q75+R75</f>
        <v>0</v>
      </c>
      <c r="T75" s="111" t="n">
        <v>4</v>
      </c>
      <c r="U75" s="112" t="n">
        <v>170.12</v>
      </c>
      <c r="V75" s="111" t="n">
        <v>1</v>
      </c>
      <c r="W75" s="112" t="n">
        <v>57</v>
      </c>
      <c r="X75" s="113" t="n">
        <v>5</v>
      </c>
      <c r="Y75" s="110" t="n">
        <f aca="false">(T75*U75)+(V75*W75)</f>
        <v>737.48</v>
      </c>
      <c r="Z75" s="110" t="n">
        <f aca="false">S75+Y75</f>
        <v>737.48</v>
      </c>
      <c r="AA75" s="107"/>
      <c r="AB75" s="114"/>
    </row>
    <row r="76" s="115" customFormat="true" ht="15" hidden="false" customHeight="false" outlineLevel="0" collapsed="false">
      <c r="A76" s="105" t="s">
        <v>123</v>
      </c>
      <c r="B76" s="105" t="s">
        <v>123</v>
      </c>
      <c r="C76" s="105" t="s">
        <v>566</v>
      </c>
      <c r="D76" s="105" t="s">
        <v>567</v>
      </c>
      <c r="E76" s="105" t="s">
        <v>140</v>
      </c>
      <c r="F76" s="106" t="s">
        <v>360</v>
      </c>
      <c r="G76" s="107"/>
      <c r="H76" s="107" t="s">
        <v>128</v>
      </c>
      <c r="I76" s="108" t="s">
        <v>129</v>
      </c>
      <c r="J76" s="108" t="s">
        <v>135</v>
      </c>
      <c r="K76" s="108" t="s">
        <v>129</v>
      </c>
      <c r="L76" s="108" t="s">
        <v>1527</v>
      </c>
      <c r="M76" s="109"/>
      <c r="N76" s="109"/>
      <c r="O76" s="109"/>
      <c r="P76" s="110"/>
      <c r="Q76" s="110"/>
      <c r="R76" s="110"/>
      <c r="S76" s="110" t="n">
        <f aca="false">Q76+R76</f>
        <v>0</v>
      </c>
      <c r="T76" s="111" t="n">
        <v>4</v>
      </c>
      <c r="U76" s="112" t="n">
        <v>170.12</v>
      </c>
      <c r="V76" s="111" t="n">
        <v>1</v>
      </c>
      <c r="W76" s="112" t="n">
        <v>57</v>
      </c>
      <c r="X76" s="113" t="n">
        <v>5</v>
      </c>
      <c r="Y76" s="110" t="n">
        <f aca="false">(T76*U76)+(V76*W76)</f>
        <v>737.48</v>
      </c>
      <c r="Z76" s="110" t="n">
        <f aca="false">S76+Y76</f>
        <v>737.48</v>
      </c>
      <c r="AA76" s="107"/>
      <c r="AB76" s="114"/>
    </row>
    <row r="77" s="115" customFormat="true" ht="15" hidden="false" customHeight="false" outlineLevel="0" collapsed="false">
      <c r="A77" s="105" t="s">
        <v>123</v>
      </c>
      <c r="B77" s="105" t="s">
        <v>123</v>
      </c>
      <c r="C77" s="105" t="s">
        <v>668</v>
      </c>
      <c r="D77" s="105" t="s">
        <v>669</v>
      </c>
      <c r="E77" s="105" t="s">
        <v>140</v>
      </c>
      <c r="F77" s="106" t="s">
        <v>1528</v>
      </c>
      <c r="G77" s="107"/>
      <c r="H77" s="107" t="s">
        <v>128</v>
      </c>
      <c r="I77" s="108" t="s">
        <v>129</v>
      </c>
      <c r="J77" s="108" t="s">
        <v>135</v>
      </c>
      <c r="K77" s="108" t="s">
        <v>129</v>
      </c>
      <c r="L77" s="108" t="s">
        <v>1529</v>
      </c>
      <c r="M77" s="109"/>
      <c r="N77" s="109"/>
      <c r="O77" s="109"/>
      <c r="P77" s="110"/>
      <c r="Q77" s="110"/>
      <c r="R77" s="110"/>
      <c r="S77" s="110" t="n">
        <f aca="false">Q77+R77</f>
        <v>0</v>
      </c>
      <c r="T77" s="111" t="n">
        <v>2</v>
      </c>
      <c r="U77" s="112" t="n">
        <v>170.12</v>
      </c>
      <c r="V77" s="111" t="n">
        <v>1</v>
      </c>
      <c r="W77" s="112" t="n">
        <v>57</v>
      </c>
      <c r="X77" s="113" t="n">
        <v>3</v>
      </c>
      <c r="Y77" s="110" t="n">
        <f aca="false">(T77*U77)+(V77*W77)</f>
        <v>397.24</v>
      </c>
      <c r="Z77" s="110" t="n">
        <f aca="false">S77+Y77</f>
        <v>397.24</v>
      </c>
      <c r="AA77" s="107"/>
      <c r="AB77" s="114"/>
    </row>
    <row r="78" s="115" customFormat="true" ht="15" hidden="false" customHeight="false" outlineLevel="0" collapsed="false">
      <c r="A78" s="105" t="s">
        <v>123</v>
      </c>
      <c r="B78" s="105" t="s">
        <v>123</v>
      </c>
      <c r="C78" s="105" t="s">
        <v>256</v>
      </c>
      <c r="D78" s="105" t="s">
        <v>257</v>
      </c>
      <c r="E78" s="105" t="s">
        <v>140</v>
      </c>
      <c r="F78" s="106" t="s">
        <v>258</v>
      </c>
      <c r="G78" s="107"/>
      <c r="H78" s="107" t="s">
        <v>128</v>
      </c>
      <c r="I78" s="108" t="s">
        <v>129</v>
      </c>
      <c r="J78" s="108" t="s">
        <v>135</v>
      </c>
      <c r="K78" s="108" t="s">
        <v>129</v>
      </c>
      <c r="L78" s="108" t="s">
        <v>593</v>
      </c>
      <c r="M78" s="109"/>
      <c r="N78" s="109"/>
      <c r="O78" s="109"/>
      <c r="P78" s="110"/>
      <c r="Q78" s="110"/>
      <c r="R78" s="110"/>
      <c r="S78" s="110" t="n">
        <f aca="false">Q78+R78</f>
        <v>0</v>
      </c>
      <c r="T78" s="111" t="n">
        <v>2</v>
      </c>
      <c r="U78" s="112" t="n">
        <v>170.12</v>
      </c>
      <c r="V78" s="111" t="n">
        <v>1</v>
      </c>
      <c r="W78" s="112" t="n">
        <v>57</v>
      </c>
      <c r="X78" s="113" t="n">
        <v>3</v>
      </c>
      <c r="Y78" s="110" t="n">
        <f aca="false">(T78*U78)+(V78*W78)</f>
        <v>397.24</v>
      </c>
      <c r="Z78" s="110" t="n">
        <f aca="false">S78+Y78</f>
        <v>397.24</v>
      </c>
      <c r="AA78" s="107"/>
      <c r="AB78" s="114"/>
    </row>
    <row r="79" s="115" customFormat="true" ht="15" hidden="false" customHeight="false" outlineLevel="0" collapsed="false">
      <c r="A79" s="105" t="s">
        <v>123</v>
      </c>
      <c r="B79" s="105" t="s">
        <v>123</v>
      </c>
      <c r="C79" s="105" t="s">
        <v>175</v>
      </c>
      <c r="D79" s="105" t="s">
        <v>176</v>
      </c>
      <c r="E79" s="105" t="s">
        <v>140</v>
      </c>
      <c r="F79" s="106" t="s">
        <v>127</v>
      </c>
      <c r="G79" s="107"/>
      <c r="H79" s="107" t="s">
        <v>128</v>
      </c>
      <c r="I79" s="108" t="s">
        <v>129</v>
      </c>
      <c r="J79" s="108" t="s">
        <v>135</v>
      </c>
      <c r="K79" s="108" t="s">
        <v>129</v>
      </c>
      <c r="L79" s="108" t="s">
        <v>1530</v>
      </c>
      <c r="M79" s="109"/>
      <c r="N79" s="109"/>
      <c r="O79" s="109"/>
      <c r="P79" s="110"/>
      <c r="Q79" s="110"/>
      <c r="R79" s="110"/>
      <c r="S79" s="110" t="n">
        <f aca="false">Q79+R79</f>
        <v>0</v>
      </c>
      <c r="T79" s="111" t="n">
        <v>2</v>
      </c>
      <c r="U79" s="112" t="n">
        <v>170.12</v>
      </c>
      <c r="V79" s="111" t="n">
        <v>4</v>
      </c>
      <c r="W79" s="112" t="n">
        <v>57</v>
      </c>
      <c r="X79" s="113" t="n">
        <v>6</v>
      </c>
      <c r="Y79" s="110" t="n">
        <f aca="false">(T79*U79)+(V79*W79)</f>
        <v>568.24</v>
      </c>
      <c r="Z79" s="110" t="n">
        <f aca="false">S79+Y79</f>
        <v>568.24</v>
      </c>
      <c r="AA79" s="107"/>
      <c r="AB79" s="114"/>
    </row>
    <row r="80" s="115" customFormat="true" ht="26.85" hidden="false" customHeight="false" outlineLevel="0" collapsed="false">
      <c r="A80" s="105" t="s">
        <v>123</v>
      </c>
      <c r="B80" s="105" t="s">
        <v>123</v>
      </c>
      <c r="C80" s="105" t="s">
        <v>617</v>
      </c>
      <c r="D80" s="105" t="s">
        <v>618</v>
      </c>
      <c r="E80" s="105" t="s">
        <v>126</v>
      </c>
      <c r="F80" s="106" t="s">
        <v>1531</v>
      </c>
      <c r="G80" s="107"/>
      <c r="H80" s="107" t="s">
        <v>128</v>
      </c>
      <c r="I80" s="108" t="s">
        <v>129</v>
      </c>
      <c r="J80" s="108" t="s">
        <v>354</v>
      </c>
      <c r="K80" s="108" t="s">
        <v>129</v>
      </c>
      <c r="L80" s="108" t="s">
        <v>620</v>
      </c>
      <c r="M80" s="109"/>
      <c r="N80" s="109"/>
      <c r="O80" s="109"/>
      <c r="P80" s="110"/>
      <c r="Q80" s="110"/>
      <c r="R80" s="110"/>
      <c r="S80" s="110" t="n">
        <f aca="false">Q80+R80</f>
        <v>0</v>
      </c>
      <c r="T80" s="111" t="n">
        <v>5</v>
      </c>
      <c r="U80" s="112" t="n">
        <v>120</v>
      </c>
      <c r="V80" s="111" t="n">
        <v>1</v>
      </c>
      <c r="W80" s="112" t="n">
        <v>55</v>
      </c>
      <c r="X80" s="113" t="n">
        <v>6</v>
      </c>
      <c r="Y80" s="110" t="n">
        <f aca="false">(T80*U80)+(V80*W80)</f>
        <v>655</v>
      </c>
      <c r="Z80" s="110" t="n">
        <f aca="false">S80+Y80</f>
        <v>655</v>
      </c>
      <c r="AA80" s="107"/>
      <c r="AB80" s="114"/>
    </row>
    <row r="81" s="115" customFormat="true" ht="15" hidden="false" customHeight="false" outlineLevel="0" collapsed="false">
      <c r="A81" s="105" t="s">
        <v>123</v>
      </c>
      <c r="B81" s="105" t="s">
        <v>123</v>
      </c>
      <c r="C81" s="105" t="s">
        <v>238</v>
      </c>
      <c r="D81" s="105" t="s">
        <v>239</v>
      </c>
      <c r="E81" s="105" t="s">
        <v>140</v>
      </c>
      <c r="F81" s="106" t="s">
        <v>240</v>
      </c>
      <c r="G81" s="107"/>
      <c r="H81" s="107" t="s">
        <v>128</v>
      </c>
      <c r="I81" s="108" t="s">
        <v>129</v>
      </c>
      <c r="J81" s="108" t="s">
        <v>135</v>
      </c>
      <c r="K81" s="108" t="s">
        <v>129</v>
      </c>
      <c r="L81" s="108" t="s">
        <v>593</v>
      </c>
      <c r="M81" s="109"/>
      <c r="N81" s="109"/>
      <c r="O81" s="109"/>
      <c r="P81" s="110"/>
      <c r="Q81" s="110"/>
      <c r="R81" s="110"/>
      <c r="S81" s="110" t="n">
        <f aca="false">Q81+R81</f>
        <v>0</v>
      </c>
      <c r="T81" s="111" t="n">
        <v>5</v>
      </c>
      <c r="U81" s="112" t="n">
        <v>170.12</v>
      </c>
      <c r="V81" s="111" t="n">
        <v>1</v>
      </c>
      <c r="W81" s="112" t="n">
        <v>57</v>
      </c>
      <c r="X81" s="113" t="n">
        <v>6</v>
      </c>
      <c r="Y81" s="110" t="n">
        <f aca="false">(T81*U81)+(V81*W81)</f>
        <v>907.6</v>
      </c>
      <c r="Z81" s="110" t="n">
        <f aca="false">S81+Y81</f>
        <v>907.6</v>
      </c>
      <c r="AA81" s="107"/>
      <c r="AB81" s="114"/>
    </row>
    <row r="82" s="115" customFormat="true" ht="15" hidden="false" customHeight="false" outlineLevel="0" collapsed="false">
      <c r="A82" s="105" t="s">
        <v>123</v>
      </c>
      <c r="B82" s="105" t="s">
        <v>123</v>
      </c>
      <c r="C82" s="105" t="s">
        <v>193</v>
      </c>
      <c r="D82" s="105" t="s">
        <v>194</v>
      </c>
      <c r="E82" s="105" t="s">
        <v>126</v>
      </c>
      <c r="F82" s="106" t="s">
        <v>127</v>
      </c>
      <c r="G82" s="107"/>
      <c r="H82" s="107" t="s">
        <v>128</v>
      </c>
      <c r="I82" s="108" t="s">
        <v>129</v>
      </c>
      <c r="J82" s="108" t="s">
        <v>135</v>
      </c>
      <c r="K82" s="108" t="s">
        <v>129</v>
      </c>
      <c r="L82" s="108" t="s">
        <v>1532</v>
      </c>
      <c r="M82" s="109"/>
      <c r="N82" s="109"/>
      <c r="O82" s="109"/>
      <c r="P82" s="110"/>
      <c r="Q82" s="110"/>
      <c r="R82" s="110"/>
      <c r="S82" s="110" t="n">
        <f aca="false">Q82+R82</f>
        <v>0</v>
      </c>
      <c r="T82" s="111" t="n">
        <v>5</v>
      </c>
      <c r="U82" s="112" t="n">
        <v>120</v>
      </c>
      <c r="V82" s="111" t="n">
        <v>4</v>
      </c>
      <c r="W82" s="112" t="n">
        <v>55</v>
      </c>
      <c r="X82" s="113" t="n">
        <v>9</v>
      </c>
      <c r="Y82" s="110" t="n">
        <f aca="false">(T82*U82)+(V82*W82)</f>
        <v>820</v>
      </c>
      <c r="Z82" s="110" t="n">
        <f aca="false">S82+Y82</f>
        <v>820</v>
      </c>
      <c r="AA82" s="107"/>
      <c r="AB82" s="114"/>
    </row>
    <row r="83" s="115" customFormat="true" ht="15" hidden="false" customHeight="false" outlineLevel="0" collapsed="false">
      <c r="A83" s="105" t="s">
        <v>123</v>
      </c>
      <c r="B83" s="105" t="s">
        <v>123</v>
      </c>
      <c r="C83" s="105" t="s">
        <v>133</v>
      </c>
      <c r="D83" s="105" t="s">
        <v>134</v>
      </c>
      <c r="E83" s="105" t="s">
        <v>126</v>
      </c>
      <c r="F83" s="106" t="s">
        <v>127</v>
      </c>
      <c r="G83" s="107"/>
      <c r="H83" s="107" t="s">
        <v>128</v>
      </c>
      <c r="I83" s="108" t="s">
        <v>129</v>
      </c>
      <c r="J83" s="108" t="s">
        <v>135</v>
      </c>
      <c r="K83" s="108" t="s">
        <v>129</v>
      </c>
      <c r="L83" s="108" t="s">
        <v>1532</v>
      </c>
      <c r="M83" s="109"/>
      <c r="N83" s="109"/>
      <c r="O83" s="109"/>
      <c r="P83" s="110"/>
      <c r="Q83" s="110"/>
      <c r="R83" s="110"/>
      <c r="S83" s="110" t="n">
        <f aca="false">Q83+R83</f>
        <v>0</v>
      </c>
      <c r="T83" s="111" t="n">
        <v>5</v>
      </c>
      <c r="U83" s="112" t="n">
        <v>120</v>
      </c>
      <c r="V83" s="111" t="n">
        <v>4</v>
      </c>
      <c r="W83" s="112" t="n">
        <v>55</v>
      </c>
      <c r="X83" s="113" t="n">
        <v>9</v>
      </c>
      <c r="Y83" s="110" t="n">
        <f aca="false">(T83*U83)+(V83*W83)</f>
        <v>820</v>
      </c>
      <c r="Z83" s="110" t="n">
        <f aca="false">S83+Y83</f>
        <v>820</v>
      </c>
      <c r="AA83" s="107"/>
      <c r="AB83" s="114"/>
    </row>
    <row r="84" s="115" customFormat="true" ht="15" hidden="false" customHeight="false" outlineLevel="0" collapsed="false">
      <c r="A84" s="105" t="s">
        <v>123</v>
      </c>
      <c r="B84" s="105" t="s">
        <v>123</v>
      </c>
      <c r="C84" s="105" t="s">
        <v>149</v>
      </c>
      <c r="D84" s="105" t="s">
        <v>150</v>
      </c>
      <c r="E84" s="105" t="s">
        <v>140</v>
      </c>
      <c r="F84" s="106" t="s">
        <v>151</v>
      </c>
      <c r="G84" s="107"/>
      <c r="H84" s="107" t="s">
        <v>128</v>
      </c>
      <c r="I84" s="108" t="s">
        <v>129</v>
      </c>
      <c r="J84" s="108" t="s">
        <v>135</v>
      </c>
      <c r="K84" s="108" t="s">
        <v>129</v>
      </c>
      <c r="L84" s="108" t="s">
        <v>162</v>
      </c>
      <c r="M84" s="109"/>
      <c r="N84" s="109"/>
      <c r="O84" s="109"/>
      <c r="P84" s="110"/>
      <c r="Q84" s="110"/>
      <c r="R84" s="110"/>
      <c r="S84" s="110" t="n">
        <f aca="false">Q84+R84</f>
        <v>0</v>
      </c>
      <c r="T84" s="111" t="n">
        <v>5</v>
      </c>
      <c r="U84" s="112" t="n">
        <v>170.12</v>
      </c>
      <c r="V84" s="111" t="n">
        <v>1</v>
      </c>
      <c r="W84" s="112" t="n">
        <v>57</v>
      </c>
      <c r="X84" s="113" t="n">
        <v>6</v>
      </c>
      <c r="Y84" s="110" t="n">
        <f aca="false">(T84*U84)+(V84*W84)</f>
        <v>907.6</v>
      </c>
      <c r="Z84" s="110" t="n">
        <f aca="false">S84+Y84</f>
        <v>907.6</v>
      </c>
      <c r="AA84" s="107"/>
      <c r="AB84" s="114"/>
    </row>
    <row r="85" s="115" customFormat="true" ht="26.85" hidden="false" customHeight="false" outlineLevel="0" collapsed="false">
      <c r="A85" s="105" t="s">
        <v>123</v>
      </c>
      <c r="B85" s="105" t="s">
        <v>123</v>
      </c>
      <c r="C85" s="105" t="s">
        <v>295</v>
      </c>
      <c r="D85" s="105" t="s">
        <v>296</v>
      </c>
      <c r="E85" s="105" t="s">
        <v>140</v>
      </c>
      <c r="F85" s="106" t="s">
        <v>1405</v>
      </c>
      <c r="G85" s="107"/>
      <c r="H85" s="107" t="s">
        <v>128</v>
      </c>
      <c r="I85" s="108" t="s">
        <v>129</v>
      </c>
      <c r="J85" s="108" t="s">
        <v>135</v>
      </c>
      <c r="K85" s="108" t="s">
        <v>129</v>
      </c>
      <c r="L85" s="108" t="s">
        <v>1533</v>
      </c>
      <c r="M85" s="109"/>
      <c r="N85" s="109"/>
      <c r="O85" s="109"/>
      <c r="P85" s="110"/>
      <c r="Q85" s="110"/>
      <c r="R85" s="110"/>
      <c r="S85" s="110" t="n">
        <f aca="false">Q85+R85</f>
        <v>0</v>
      </c>
      <c r="T85" s="111" t="n">
        <v>5</v>
      </c>
      <c r="U85" s="112" t="n">
        <v>170.12</v>
      </c>
      <c r="V85" s="111" t="n">
        <v>3</v>
      </c>
      <c r="W85" s="112" t="n">
        <v>57</v>
      </c>
      <c r="X85" s="113" t="n">
        <v>8</v>
      </c>
      <c r="Y85" s="110" t="n">
        <f aca="false">(T85*U85)+(V85*W85)</f>
        <v>1021.6</v>
      </c>
      <c r="Z85" s="110" t="n">
        <f aca="false">S85+Y85</f>
        <v>1021.6</v>
      </c>
      <c r="AA85" s="107"/>
      <c r="AB85" s="114"/>
    </row>
    <row r="86" s="115" customFormat="true" ht="15" hidden="false" customHeight="false" outlineLevel="0" collapsed="false">
      <c r="A86" s="105" t="s">
        <v>123</v>
      </c>
      <c r="B86" s="105" t="s">
        <v>123</v>
      </c>
      <c r="C86" s="105" t="s">
        <v>668</v>
      </c>
      <c r="D86" s="105" t="s">
        <v>669</v>
      </c>
      <c r="E86" s="105" t="s">
        <v>140</v>
      </c>
      <c r="F86" s="106" t="s">
        <v>1534</v>
      </c>
      <c r="G86" s="107"/>
      <c r="H86" s="107" t="s">
        <v>128</v>
      </c>
      <c r="I86" s="108" t="s">
        <v>129</v>
      </c>
      <c r="J86" s="108" t="s">
        <v>135</v>
      </c>
      <c r="K86" s="108" t="s">
        <v>129</v>
      </c>
      <c r="L86" s="108" t="s">
        <v>1535</v>
      </c>
      <c r="M86" s="109"/>
      <c r="N86" s="109"/>
      <c r="O86" s="109"/>
      <c r="P86" s="110"/>
      <c r="Q86" s="110"/>
      <c r="R86" s="110"/>
      <c r="S86" s="110" t="n">
        <f aca="false">Q86+R86</f>
        <v>0</v>
      </c>
      <c r="T86" s="111" t="n">
        <v>5</v>
      </c>
      <c r="U86" s="112" t="n">
        <v>170.12</v>
      </c>
      <c r="V86" s="111" t="n">
        <v>4</v>
      </c>
      <c r="W86" s="112" t="n">
        <v>57</v>
      </c>
      <c r="X86" s="113" t="n">
        <v>9</v>
      </c>
      <c r="Y86" s="110" t="n">
        <f aca="false">(T86*U86)+(V86*W86)</f>
        <v>1078.6</v>
      </c>
      <c r="Z86" s="110" t="n">
        <f aca="false">S86+Y86</f>
        <v>1078.6</v>
      </c>
      <c r="AA86" s="107"/>
      <c r="AB86" s="114"/>
    </row>
    <row r="87" s="115" customFormat="true" ht="15" hidden="false" customHeight="false" outlineLevel="0" collapsed="false">
      <c r="A87" s="105" t="s">
        <v>123</v>
      </c>
      <c r="B87" s="105" t="s">
        <v>123</v>
      </c>
      <c r="C87" s="105" t="s">
        <v>337</v>
      </c>
      <c r="D87" s="105" t="s">
        <v>927</v>
      </c>
      <c r="E87" s="105" t="s">
        <v>140</v>
      </c>
      <c r="F87" s="106" t="s">
        <v>1536</v>
      </c>
      <c r="G87" s="107"/>
      <c r="H87" s="107" t="s">
        <v>128</v>
      </c>
      <c r="I87" s="108" t="s">
        <v>129</v>
      </c>
      <c r="J87" s="108" t="s">
        <v>162</v>
      </c>
      <c r="K87" s="108" t="s">
        <v>129</v>
      </c>
      <c r="L87" s="108" t="s">
        <v>340</v>
      </c>
      <c r="M87" s="109"/>
      <c r="N87" s="109"/>
      <c r="O87" s="109"/>
      <c r="P87" s="110"/>
      <c r="Q87" s="110"/>
      <c r="R87" s="110"/>
      <c r="S87" s="110" t="n">
        <f aca="false">Q87+R87</f>
        <v>0</v>
      </c>
      <c r="T87" s="111" t="n">
        <v>5</v>
      </c>
      <c r="U87" s="112" t="n">
        <v>170.12</v>
      </c>
      <c r="V87" s="111" t="n">
        <v>1</v>
      </c>
      <c r="W87" s="112" t="n">
        <v>57</v>
      </c>
      <c r="X87" s="113" t="n">
        <v>6</v>
      </c>
      <c r="Y87" s="110" t="n">
        <f aca="false">(T87*U87)+(V87*W87)</f>
        <v>907.6</v>
      </c>
      <c r="Z87" s="110" t="n">
        <f aca="false">S87+Y87</f>
        <v>907.6</v>
      </c>
      <c r="AA87" s="107"/>
      <c r="AB87" s="114"/>
    </row>
    <row r="88" s="115" customFormat="true" ht="15" hidden="false" customHeight="false" outlineLevel="0" collapsed="false">
      <c r="A88" s="105" t="s">
        <v>123</v>
      </c>
      <c r="B88" s="105" t="s">
        <v>123</v>
      </c>
      <c r="C88" s="105" t="s">
        <v>223</v>
      </c>
      <c r="D88" s="105" t="s">
        <v>224</v>
      </c>
      <c r="E88" s="105" t="s">
        <v>126</v>
      </c>
      <c r="F88" s="106" t="s">
        <v>225</v>
      </c>
      <c r="G88" s="107"/>
      <c r="H88" s="107" t="s">
        <v>128</v>
      </c>
      <c r="I88" s="108" t="s">
        <v>129</v>
      </c>
      <c r="J88" s="108" t="s">
        <v>135</v>
      </c>
      <c r="K88" s="108" t="s">
        <v>129</v>
      </c>
      <c r="L88" s="108" t="s">
        <v>177</v>
      </c>
      <c r="M88" s="109"/>
      <c r="N88" s="109"/>
      <c r="O88" s="109"/>
      <c r="P88" s="110"/>
      <c r="Q88" s="110"/>
      <c r="R88" s="110"/>
      <c r="S88" s="110" t="n">
        <f aca="false">Q88+R88</f>
        <v>0</v>
      </c>
      <c r="T88" s="111" t="n">
        <v>5</v>
      </c>
      <c r="U88" s="112" t="n">
        <v>120</v>
      </c>
      <c r="V88" s="111" t="n">
        <v>1</v>
      </c>
      <c r="W88" s="112" t="n">
        <v>55</v>
      </c>
      <c r="X88" s="113" t="n">
        <v>6</v>
      </c>
      <c r="Y88" s="110" t="n">
        <f aca="false">(T88*U88)+(V88*W88)</f>
        <v>655</v>
      </c>
      <c r="Z88" s="110" t="n">
        <f aca="false">S88+Y88</f>
        <v>655</v>
      </c>
      <c r="AA88" s="107"/>
      <c r="AB88" s="114"/>
    </row>
    <row r="89" s="115" customFormat="true" ht="15" hidden="false" customHeight="false" outlineLevel="0" collapsed="false">
      <c r="A89" s="105" t="s">
        <v>123</v>
      </c>
      <c r="B89" s="105" t="s">
        <v>123</v>
      </c>
      <c r="C89" s="105" t="s">
        <v>314</v>
      </c>
      <c r="D89" s="105" t="s">
        <v>315</v>
      </c>
      <c r="E89" s="105" t="s">
        <v>126</v>
      </c>
      <c r="F89" s="106" t="s">
        <v>396</v>
      </c>
      <c r="G89" s="107"/>
      <c r="H89" s="107" t="s">
        <v>128</v>
      </c>
      <c r="I89" s="108" t="s">
        <v>129</v>
      </c>
      <c r="J89" s="108" t="s">
        <v>317</v>
      </c>
      <c r="K89" s="108" t="s">
        <v>129</v>
      </c>
      <c r="L89" s="108" t="s">
        <v>1266</v>
      </c>
      <c r="M89" s="109"/>
      <c r="N89" s="109"/>
      <c r="O89" s="109"/>
      <c r="P89" s="110"/>
      <c r="Q89" s="110"/>
      <c r="R89" s="110"/>
      <c r="S89" s="110" t="n">
        <f aca="false">Q89+R89</f>
        <v>0</v>
      </c>
      <c r="T89" s="111" t="n">
        <v>5</v>
      </c>
      <c r="U89" s="112" t="n">
        <v>120</v>
      </c>
      <c r="V89" s="111" t="n">
        <v>1</v>
      </c>
      <c r="W89" s="112" t="n">
        <v>55</v>
      </c>
      <c r="X89" s="113" t="n">
        <v>6</v>
      </c>
      <c r="Y89" s="110" t="n">
        <f aca="false">(T89*U89)+(V89*W89)</f>
        <v>655</v>
      </c>
      <c r="Z89" s="110" t="n">
        <f aca="false">S89+Y89</f>
        <v>655</v>
      </c>
      <c r="AA89" s="107"/>
      <c r="AB89" s="114"/>
    </row>
    <row r="90" s="115" customFormat="true" ht="15" hidden="false" customHeight="false" outlineLevel="0" collapsed="false">
      <c r="A90" s="105" t="s">
        <v>123</v>
      </c>
      <c r="B90" s="105" t="s">
        <v>123</v>
      </c>
      <c r="C90" s="105" t="s">
        <v>856</v>
      </c>
      <c r="D90" s="105" t="s">
        <v>857</v>
      </c>
      <c r="E90" s="105" t="s">
        <v>126</v>
      </c>
      <c r="F90" s="106" t="s">
        <v>858</v>
      </c>
      <c r="G90" s="107"/>
      <c r="H90" s="107"/>
      <c r="I90" s="108" t="s">
        <v>129</v>
      </c>
      <c r="J90" s="108" t="s">
        <v>135</v>
      </c>
      <c r="K90" s="108" t="s">
        <v>129</v>
      </c>
      <c r="L90" s="108" t="s">
        <v>1537</v>
      </c>
      <c r="M90" s="109"/>
      <c r="N90" s="109"/>
      <c r="O90" s="109"/>
      <c r="P90" s="110"/>
      <c r="Q90" s="110"/>
      <c r="R90" s="110"/>
      <c r="S90" s="110" t="n">
        <f aca="false">Q90+R90</f>
        <v>0</v>
      </c>
      <c r="T90" s="111" t="n">
        <v>1</v>
      </c>
      <c r="U90" s="112" t="n">
        <v>120</v>
      </c>
      <c r="V90" s="111" t="n">
        <v>3</v>
      </c>
      <c r="W90" s="112" t="n">
        <v>55</v>
      </c>
      <c r="X90" s="113" t="n">
        <v>4</v>
      </c>
      <c r="Y90" s="110" t="n">
        <f aca="false">(T90*U90)+(V90*W90)</f>
        <v>285</v>
      </c>
      <c r="Z90" s="110" t="n">
        <f aca="false">S90+Y90</f>
        <v>285</v>
      </c>
      <c r="AA90" s="107"/>
      <c r="AB90" s="114"/>
    </row>
    <row r="91" s="115" customFormat="true" ht="26.85" hidden="false" customHeight="false" outlineLevel="0" collapsed="false">
      <c r="A91" s="105" t="s">
        <v>123</v>
      </c>
      <c r="B91" s="105" t="s">
        <v>123</v>
      </c>
      <c r="C91" s="105" t="s">
        <v>471</v>
      </c>
      <c r="D91" s="105" t="s">
        <v>472</v>
      </c>
      <c r="E91" s="105" t="s">
        <v>140</v>
      </c>
      <c r="F91" s="106" t="s">
        <v>1405</v>
      </c>
      <c r="G91" s="107"/>
      <c r="H91" s="107" t="s">
        <v>128</v>
      </c>
      <c r="I91" s="108" t="s">
        <v>129</v>
      </c>
      <c r="J91" s="108" t="s">
        <v>135</v>
      </c>
      <c r="K91" s="108" t="s">
        <v>129</v>
      </c>
      <c r="L91" s="108" t="s">
        <v>1538</v>
      </c>
      <c r="M91" s="109"/>
      <c r="N91" s="109"/>
      <c r="O91" s="109"/>
      <c r="P91" s="110"/>
      <c r="Q91" s="110"/>
      <c r="R91" s="110"/>
      <c r="S91" s="110" t="n">
        <f aca="false">Q91+R91</f>
        <v>0</v>
      </c>
      <c r="T91" s="111" t="n">
        <v>1</v>
      </c>
      <c r="U91" s="112" t="n">
        <v>170.12</v>
      </c>
      <c r="V91" s="111" t="n">
        <v>5</v>
      </c>
      <c r="W91" s="112" t="n">
        <v>57</v>
      </c>
      <c r="X91" s="113" t="n">
        <v>6</v>
      </c>
      <c r="Y91" s="110" t="n">
        <f aca="false">(T91*U91)+(V91*W91)</f>
        <v>455.12</v>
      </c>
      <c r="Z91" s="110" t="n">
        <f aca="false">S91+Y91</f>
        <v>455.12</v>
      </c>
      <c r="AA91" s="107"/>
      <c r="AB91" s="114"/>
    </row>
    <row r="92" s="115" customFormat="true" ht="15" hidden="false" customHeight="false" outlineLevel="0" collapsed="false">
      <c r="A92" s="105" t="s">
        <v>123</v>
      </c>
      <c r="B92" s="105" t="s">
        <v>123</v>
      </c>
      <c r="C92" s="105" t="s">
        <v>442</v>
      </c>
      <c r="D92" s="105" t="s">
        <v>443</v>
      </c>
      <c r="E92" s="105" t="s">
        <v>126</v>
      </c>
      <c r="F92" s="106" t="s">
        <v>1450</v>
      </c>
      <c r="G92" s="107"/>
      <c r="H92" s="107" t="s">
        <v>128</v>
      </c>
      <c r="I92" s="108" t="s">
        <v>129</v>
      </c>
      <c r="J92" s="108" t="s">
        <v>148</v>
      </c>
      <c r="K92" s="108" t="s">
        <v>129</v>
      </c>
      <c r="L92" s="108" t="s">
        <v>1539</v>
      </c>
      <c r="M92" s="109"/>
      <c r="N92" s="109"/>
      <c r="O92" s="109"/>
      <c r="P92" s="110"/>
      <c r="Q92" s="110"/>
      <c r="R92" s="110"/>
      <c r="S92" s="110" t="n">
        <f aca="false">Q92+R92</f>
        <v>0</v>
      </c>
      <c r="T92" s="111" t="n">
        <v>4</v>
      </c>
      <c r="U92" s="112" t="n">
        <v>120</v>
      </c>
      <c r="V92" s="111" t="n">
        <v>1</v>
      </c>
      <c r="W92" s="112" t="n">
        <v>55</v>
      </c>
      <c r="X92" s="113" t="n">
        <v>5</v>
      </c>
      <c r="Y92" s="110" t="n">
        <f aca="false">(T92*U92)+(V92*W92)</f>
        <v>535</v>
      </c>
      <c r="Z92" s="110" t="n">
        <f aca="false">S92+Y92</f>
        <v>535</v>
      </c>
      <c r="AA92" s="107"/>
      <c r="AB92" s="114"/>
    </row>
    <row r="93" s="115" customFormat="true" ht="26.85" hidden="false" customHeight="false" outlineLevel="0" collapsed="false">
      <c r="A93" s="105" t="s">
        <v>123</v>
      </c>
      <c r="B93" s="105" t="s">
        <v>123</v>
      </c>
      <c r="C93" s="105" t="s">
        <v>460</v>
      </c>
      <c r="D93" s="105" t="s">
        <v>461</v>
      </c>
      <c r="E93" s="105" t="s">
        <v>126</v>
      </c>
      <c r="F93" s="106" t="s">
        <v>1405</v>
      </c>
      <c r="G93" s="107"/>
      <c r="H93" s="107" t="s">
        <v>128</v>
      </c>
      <c r="I93" s="108" t="s">
        <v>129</v>
      </c>
      <c r="J93" s="108" t="s">
        <v>135</v>
      </c>
      <c r="K93" s="108" t="s">
        <v>129</v>
      </c>
      <c r="L93" s="108" t="s">
        <v>1538</v>
      </c>
      <c r="M93" s="109"/>
      <c r="N93" s="109"/>
      <c r="O93" s="109"/>
      <c r="P93" s="110"/>
      <c r="Q93" s="110"/>
      <c r="R93" s="110"/>
      <c r="S93" s="110" t="n">
        <f aca="false">Q93+R93</f>
        <v>0</v>
      </c>
      <c r="T93" s="111" t="n">
        <v>1</v>
      </c>
      <c r="U93" s="112" t="n">
        <v>120</v>
      </c>
      <c r="V93" s="111" t="n">
        <v>5</v>
      </c>
      <c r="W93" s="112" t="n">
        <v>55</v>
      </c>
      <c r="X93" s="113" t="n">
        <v>6</v>
      </c>
      <c r="Y93" s="110" t="n">
        <f aca="false">(T93*U93)+(V93*W93)</f>
        <v>395</v>
      </c>
      <c r="Z93" s="110" t="n">
        <f aca="false">S93+Y93</f>
        <v>395</v>
      </c>
      <c r="AA93" s="107"/>
      <c r="AB93" s="114"/>
    </row>
    <row r="94" s="115" customFormat="true" ht="15" hidden="false" customHeight="false" outlineLevel="0" collapsed="false">
      <c r="A94" s="105" t="s">
        <v>123</v>
      </c>
      <c r="B94" s="105" t="s">
        <v>123</v>
      </c>
      <c r="C94" s="105" t="s">
        <v>1030</v>
      </c>
      <c r="D94" s="105" t="s">
        <v>579</v>
      </c>
      <c r="E94" s="105" t="s">
        <v>140</v>
      </c>
      <c r="F94" s="106" t="s">
        <v>1540</v>
      </c>
      <c r="G94" s="107"/>
      <c r="H94" s="107" t="s">
        <v>128</v>
      </c>
      <c r="I94" s="108" t="s">
        <v>129</v>
      </c>
      <c r="J94" s="108" t="s">
        <v>142</v>
      </c>
      <c r="K94" s="108" t="s">
        <v>129</v>
      </c>
      <c r="L94" s="108" t="s">
        <v>1541</v>
      </c>
      <c r="M94" s="109"/>
      <c r="N94" s="109"/>
      <c r="O94" s="109"/>
      <c r="P94" s="110"/>
      <c r="Q94" s="110"/>
      <c r="R94" s="110"/>
      <c r="S94" s="110" t="n">
        <f aca="false">Q94+R94</f>
        <v>0</v>
      </c>
      <c r="T94" s="111" t="n">
        <v>1</v>
      </c>
      <c r="U94" s="112" t="n">
        <v>170.12</v>
      </c>
      <c r="V94" s="111" t="n">
        <v>1</v>
      </c>
      <c r="W94" s="112" t="n">
        <v>57</v>
      </c>
      <c r="X94" s="113" t="n">
        <v>2</v>
      </c>
      <c r="Y94" s="110" t="n">
        <f aca="false">(T94*U94)+(V94*W94)</f>
        <v>227.12</v>
      </c>
      <c r="Z94" s="110" t="n">
        <f aca="false">S94+Y94</f>
        <v>227.12</v>
      </c>
      <c r="AA94" s="107"/>
      <c r="AB94" s="114"/>
    </row>
    <row r="95" s="115" customFormat="true" ht="15" hidden="false" customHeight="false" outlineLevel="0" collapsed="false">
      <c r="A95" s="105" t="s">
        <v>123</v>
      </c>
      <c r="B95" s="105" t="s">
        <v>123</v>
      </c>
      <c r="C95" s="105" t="s">
        <v>1030</v>
      </c>
      <c r="D95" s="105" t="s">
        <v>579</v>
      </c>
      <c r="E95" s="105" t="s">
        <v>140</v>
      </c>
      <c r="F95" s="106" t="s">
        <v>640</v>
      </c>
      <c r="G95" s="107"/>
      <c r="H95" s="107" t="s">
        <v>128</v>
      </c>
      <c r="I95" s="108" t="s">
        <v>129</v>
      </c>
      <c r="J95" s="108" t="s">
        <v>142</v>
      </c>
      <c r="K95" s="108" t="s">
        <v>129</v>
      </c>
      <c r="L95" s="108" t="s">
        <v>1211</v>
      </c>
      <c r="M95" s="109"/>
      <c r="N95" s="109"/>
      <c r="O95" s="109"/>
      <c r="P95" s="110"/>
      <c r="Q95" s="110"/>
      <c r="R95" s="110"/>
      <c r="S95" s="110" t="n">
        <f aca="false">Q95+R95</f>
        <v>0</v>
      </c>
      <c r="T95" s="111" t="n">
        <v>1</v>
      </c>
      <c r="U95" s="112" t="n">
        <v>170.12</v>
      </c>
      <c r="V95" s="111" t="n">
        <v>1</v>
      </c>
      <c r="W95" s="112" t="n">
        <v>57</v>
      </c>
      <c r="X95" s="113" t="n">
        <v>2</v>
      </c>
      <c r="Y95" s="110" t="n">
        <f aca="false">(T95*U95)+(V95*W95)</f>
        <v>227.12</v>
      </c>
      <c r="Z95" s="110" t="n">
        <f aca="false">S95+Y95</f>
        <v>227.12</v>
      </c>
      <c r="AA95" s="107"/>
      <c r="AB95" s="114"/>
    </row>
    <row r="96" s="115" customFormat="true" ht="15" hidden="false" customHeight="false" outlineLevel="0" collapsed="false">
      <c r="A96" s="105" t="s">
        <v>123</v>
      </c>
      <c r="B96" s="105" t="s">
        <v>123</v>
      </c>
      <c r="C96" s="105" t="s">
        <v>205</v>
      </c>
      <c r="D96" s="105" t="s">
        <v>206</v>
      </c>
      <c r="E96" s="105" t="s">
        <v>170</v>
      </c>
      <c r="F96" s="106" t="s">
        <v>207</v>
      </c>
      <c r="G96" s="107"/>
      <c r="H96" s="107" t="s">
        <v>128</v>
      </c>
      <c r="I96" s="108" t="s">
        <v>129</v>
      </c>
      <c r="J96" s="108" t="s">
        <v>135</v>
      </c>
      <c r="K96" s="108" t="s">
        <v>129</v>
      </c>
      <c r="L96" s="108" t="s">
        <v>198</v>
      </c>
      <c r="M96" s="109"/>
      <c r="N96" s="109"/>
      <c r="O96" s="109"/>
      <c r="P96" s="110"/>
      <c r="Q96" s="110"/>
      <c r="R96" s="110"/>
      <c r="S96" s="110" t="n">
        <f aca="false">Q96+R96</f>
        <v>0</v>
      </c>
      <c r="T96" s="111" t="n">
        <v>1</v>
      </c>
      <c r="U96" s="112" t="n">
        <v>170.12</v>
      </c>
      <c r="V96" s="111" t="n">
        <v>1</v>
      </c>
      <c r="W96" s="112" t="n">
        <v>57</v>
      </c>
      <c r="X96" s="113" t="n">
        <v>2</v>
      </c>
      <c r="Y96" s="110" t="n">
        <f aca="false">(T96*U96)+(V96*W96)</f>
        <v>227.12</v>
      </c>
      <c r="Z96" s="110" t="n">
        <f aca="false">S96+Y96</f>
        <v>227.12</v>
      </c>
      <c r="AA96" s="107"/>
      <c r="AB96" s="114"/>
    </row>
    <row r="97" s="115" customFormat="true" ht="15" hidden="false" customHeight="false" outlineLevel="0" collapsed="false">
      <c r="A97" s="105" t="s">
        <v>123</v>
      </c>
      <c r="B97" s="105" t="s">
        <v>123</v>
      </c>
      <c r="C97" s="105" t="s">
        <v>209</v>
      </c>
      <c r="D97" s="105" t="s">
        <v>210</v>
      </c>
      <c r="E97" s="105" t="s">
        <v>140</v>
      </c>
      <c r="F97" s="106" t="s">
        <v>180</v>
      </c>
      <c r="G97" s="107"/>
      <c r="H97" s="107" t="s">
        <v>128</v>
      </c>
      <c r="I97" s="108" t="s">
        <v>129</v>
      </c>
      <c r="J97" s="108" t="s">
        <v>211</v>
      </c>
      <c r="K97" s="108" t="s">
        <v>129</v>
      </c>
      <c r="L97" s="108" t="s">
        <v>1456</v>
      </c>
      <c r="M97" s="109"/>
      <c r="N97" s="109"/>
      <c r="O97" s="109"/>
      <c r="P97" s="110"/>
      <c r="Q97" s="110"/>
      <c r="R97" s="110"/>
      <c r="S97" s="110" t="n">
        <f aca="false">Q97+R97</f>
        <v>0</v>
      </c>
      <c r="T97" s="111" t="n">
        <v>4</v>
      </c>
      <c r="U97" s="112" t="n">
        <v>170.12</v>
      </c>
      <c r="V97" s="111" t="n">
        <v>1</v>
      </c>
      <c r="W97" s="112" t="n">
        <v>57</v>
      </c>
      <c r="X97" s="113" t="n">
        <v>5</v>
      </c>
      <c r="Y97" s="110" t="n">
        <f aca="false">(T97*U97)+(V97*W97)</f>
        <v>737.48</v>
      </c>
      <c r="Z97" s="110" t="n">
        <f aca="false">S97+Y97</f>
        <v>737.48</v>
      </c>
      <c r="AA97" s="107"/>
      <c r="AB97" s="114"/>
    </row>
    <row r="98" s="115" customFormat="true" ht="26.85" hidden="false" customHeight="false" outlineLevel="0" collapsed="false">
      <c r="A98" s="105" t="s">
        <v>123</v>
      </c>
      <c r="B98" s="105" t="s">
        <v>123</v>
      </c>
      <c r="C98" s="105" t="s">
        <v>295</v>
      </c>
      <c r="D98" s="105" t="s">
        <v>296</v>
      </c>
      <c r="E98" s="105" t="s">
        <v>140</v>
      </c>
      <c r="F98" s="106" t="s">
        <v>1405</v>
      </c>
      <c r="G98" s="107"/>
      <c r="H98" s="107" t="s">
        <v>128</v>
      </c>
      <c r="I98" s="108" t="s">
        <v>129</v>
      </c>
      <c r="J98" s="108" t="s">
        <v>135</v>
      </c>
      <c r="K98" s="108" t="s">
        <v>129</v>
      </c>
      <c r="L98" s="108" t="s">
        <v>1542</v>
      </c>
      <c r="M98" s="109"/>
      <c r="N98" s="109"/>
      <c r="O98" s="109"/>
      <c r="P98" s="110"/>
      <c r="Q98" s="110"/>
      <c r="R98" s="110"/>
      <c r="S98" s="110" t="n">
        <f aca="false">Q98+R98</f>
        <v>0</v>
      </c>
      <c r="T98" s="111" t="n">
        <v>1</v>
      </c>
      <c r="U98" s="112" t="n">
        <v>170.12</v>
      </c>
      <c r="V98" s="111" t="n">
        <v>3</v>
      </c>
      <c r="W98" s="112" t="n">
        <v>57</v>
      </c>
      <c r="X98" s="113" t="n">
        <v>4</v>
      </c>
      <c r="Y98" s="110" t="n">
        <f aca="false">(T98*U98)+(V98*W98)</f>
        <v>341.12</v>
      </c>
      <c r="Z98" s="110" t="n">
        <f aca="false">S98+Y98</f>
        <v>341.12</v>
      </c>
      <c r="AA98" s="107"/>
      <c r="AB98" s="114"/>
    </row>
    <row r="99" s="115" customFormat="true" ht="15" hidden="false" customHeight="false" outlineLevel="0" collapsed="false">
      <c r="A99" s="105" t="s">
        <v>123</v>
      </c>
      <c r="B99" s="105" t="s">
        <v>123</v>
      </c>
      <c r="C99" s="105" t="s">
        <v>276</v>
      </c>
      <c r="D99" s="105" t="s">
        <v>277</v>
      </c>
      <c r="E99" s="105" t="s">
        <v>126</v>
      </c>
      <c r="F99" s="106" t="s">
        <v>1543</v>
      </c>
      <c r="G99" s="107"/>
      <c r="H99" s="107" t="s">
        <v>128</v>
      </c>
      <c r="I99" s="108" t="s">
        <v>129</v>
      </c>
      <c r="J99" s="108" t="s">
        <v>135</v>
      </c>
      <c r="K99" s="108" t="s">
        <v>129</v>
      </c>
      <c r="L99" s="108" t="s">
        <v>279</v>
      </c>
      <c r="M99" s="109"/>
      <c r="N99" s="109"/>
      <c r="O99" s="109"/>
      <c r="P99" s="110"/>
      <c r="Q99" s="110"/>
      <c r="R99" s="110"/>
      <c r="S99" s="110" t="n">
        <f aca="false">Q99+R99</f>
        <v>0</v>
      </c>
      <c r="T99" s="111" t="n">
        <v>3</v>
      </c>
      <c r="U99" s="112" t="n">
        <v>120</v>
      </c>
      <c r="V99" s="111" t="n">
        <v>1</v>
      </c>
      <c r="W99" s="112" t="n">
        <v>55</v>
      </c>
      <c r="X99" s="113" t="n">
        <v>4</v>
      </c>
      <c r="Y99" s="110" t="n">
        <f aca="false">(T99*U99)+(V99*W99)</f>
        <v>415</v>
      </c>
      <c r="Z99" s="110" t="n">
        <f aca="false">S99+Y99</f>
        <v>415</v>
      </c>
      <c r="AA99" s="107"/>
      <c r="AB99" s="114"/>
    </row>
    <row r="100" s="115" customFormat="true" ht="39.55" hidden="false" customHeight="false" outlineLevel="0" collapsed="false">
      <c r="A100" s="105" t="s">
        <v>123</v>
      </c>
      <c r="B100" s="105" t="s">
        <v>123</v>
      </c>
      <c r="C100" s="105" t="s">
        <v>323</v>
      </c>
      <c r="D100" s="105" t="s">
        <v>324</v>
      </c>
      <c r="E100" s="105" t="s">
        <v>140</v>
      </c>
      <c r="F100" s="106" t="s">
        <v>325</v>
      </c>
      <c r="G100" s="107"/>
      <c r="H100" s="107" t="s">
        <v>128</v>
      </c>
      <c r="I100" s="108" t="s">
        <v>129</v>
      </c>
      <c r="J100" s="108" t="s">
        <v>135</v>
      </c>
      <c r="K100" s="108" t="s">
        <v>129</v>
      </c>
      <c r="L100" s="108" t="s">
        <v>1544</v>
      </c>
      <c r="M100" s="109"/>
      <c r="N100" s="109"/>
      <c r="O100" s="109"/>
      <c r="P100" s="110"/>
      <c r="Q100" s="110"/>
      <c r="R100" s="110"/>
      <c r="S100" s="110" t="n">
        <f aca="false">Q100+R100</f>
        <v>0</v>
      </c>
      <c r="T100" s="111" t="n">
        <v>4</v>
      </c>
      <c r="U100" s="112" t="n">
        <v>170.12</v>
      </c>
      <c r="V100" s="111" t="n">
        <v>1</v>
      </c>
      <c r="W100" s="112" t="n">
        <v>57</v>
      </c>
      <c r="X100" s="113" t="n">
        <v>5</v>
      </c>
      <c r="Y100" s="110" t="n">
        <f aca="false">(T100*U100)+(V100*W100)</f>
        <v>737.48</v>
      </c>
      <c r="Z100" s="110" t="n">
        <f aca="false">S100+Y100</f>
        <v>737.48</v>
      </c>
      <c r="AA100" s="107"/>
      <c r="AB100" s="114"/>
    </row>
    <row r="101" s="115" customFormat="true" ht="15" hidden="false" customHeight="false" outlineLevel="0" collapsed="false">
      <c r="A101" s="105" t="s">
        <v>123</v>
      </c>
      <c r="B101" s="105" t="s">
        <v>123</v>
      </c>
      <c r="C101" s="105" t="s">
        <v>145</v>
      </c>
      <c r="D101" s="105" t="s">
        <v>146</v>
      </c>
      <c r="E101" s="105" t="s">
        <v>126</v>
      </c>
      <c r="F101" s="106" t="s">
        <v>147</v>
      </c>
      <c r="G101" s="107"/>
      <c r="H101" s="107" t="s">
        <v>128</v>
      </c>
      <c r="I101" s="108" t="s">
        <v>129</v>
      </c>
      <c r="J101" s="108" t="s">
        <v>148</v>
      </c>
      <c r="K101" s="108" t="s">
        <v>129</v>
      </c>
      <c r="L101" s="108" t="s">
        <v>340</v>
      </c>
      <c r="M101" s="109"/>
      <c r="N101" s="109"/>
      <c r="O101" s="109"/>
      <c r="P101" s="110"/>
      <c r="Q101" s="110"/>
      <c r="R101" s="110"/>
      <c r="S101" s="110" t="n">
        <f aca="false">Q101+R101</f>
        <v>0</v>
      </c>
      <c r="T101" s="111" t="n">
        <v>4</v>
      </c>
      <c r="U101" s="112" t="n">
        <v>120</v>
      </c>
      <c r="V101" s="111" t="n">
        <v>1</v>
      </c>
      <c r="W101" s="112" t="n">
        <v>55</v>
      </c>
      <c r="X101" s="113" t="n">
        <v>5</v>
      </c>
      <c r="Y101" s="110" t="n">
        <f aca="false">(T101*U101)+(V101*W101)</f>
        <v>535</v>
      </c>
      <c r="Z101" s="110" t="n">
        <f aca="false">S101+Y101</f>
        <v>535</v>
      </c>
      <c r="AA101" s="107"/>
      <c r="AB101" s="114"/>
    </row>
    <row r="102" s="115" customFormat="true" ht="15" hidden="false" customHeight="false" outlineLevel="0" collapsed="false">
      <c r="A102" s="105" t="s">
        <v>123</v>
      </c>
      <c r="B102" s="105" t="s">
        <v>123</v>
      </c>
      <c r="C102" s="105" t="s">
        <v>256</v>
      </c>
      <c r="D102" s="105" t="s">
        <v>257</v>
      </c>
      <c r="E102" s="105" t="s">
        <v>140</v>
      </c>
      <c r="F102" s="106" t="s">
        <v>258</v>
      </c>
      <c r="G102" s="107"/>
      <c r="H102" s="107" t="s">
        <v>128</v>
      </c>
      <c r="I102" s="108" t="s">
        <v>129</v>
      </c>
      <c r="J102" s="108" t="s">
        <v>135</v>
      </c>
      <c r="K102" s="108" t="s">
        <v>129</v>
      </c>
      <c r="L102" s="108" t="s">
        <v>739</v>
      </c>
      <c r="M102" s="109"/>
      <c r="N102" s="109"/>
      <c r="O102" s="109"/>
      <c r="P102" s="110"/>
      <c r="Q102" s="110"/>
      <c r="R102" s="110"/>
      <c r="S102" s="110" t="n">
        <f aca="false">Q102+R102</f>
        <v>0</v>
      </c>
      <c r="T102" s="111" t="n">
        <v>4</v>
      </c>
      <c r="U102" s="112" t="n">
        <v>170.12</v>
      </c>
      <c r="V102" s="111" t="n">
        <v>1</v>
      </c>
      <c r="W102" s="112" t="n">
        <v>57</v>
      </c>
      <c r="X102" s="113" t="n">
        <v>5</v>
      </c>
      <c r="Y102" s="110" t="n">
        <f aca="false">(T102*U102)+(V102*W102)</f>
        <v>737.48</v>
      </c>
      <c r="Z102" s="110" t="n">
        <f aca="false">S102+Y102</f>
        <v>737.48</v>
      </c>
      <c r="AA102" s="107"/>
      <c r="AB102" s="114"/>
    </row>
    <row r="103" s="115" customFormat="true" ht="15" hidden="false" customHeight="false" outlineLevel="0" collapsed="false">
      <c r="A103" s="105" t="s">
        <v>123</v>
      </c>
      <c r="B103" s="105" t="s">
        <v>123</v>
      </c>
      <c r="C103" s="105" t="s">
        <v>238</v>
      </c>
      <c r="D103" s="105" t="s">
        <v>239</v>
      </c>
      <c r="E103" s="105" t="s">
        <v>140</v>
      </c>
      <c r="F103" s="106" t="s">
        <v>240</v>
      </c>
      <c r="G103" s="107"/>
      <c r="H103" s="107" t="s">
        <v>128</v>
      </c>
      <c r="I103" s="108" t="s">
        <v>129</v>
      </c>
      <c r="J103" s="108" t="s">
        <v>135</v>
      </c>
      <c r="K103" s="108" t="s">
        <v>129</v>
      </c>
      <c r="L103" s="108" t="s">
        <v>275</v>
      </c>
      <c r="M103" s="109"/>
      <c r="N103" s="109"/>
      <c r="O103" s="109"/>
      <c r="P103" s="110"/>
      <c r="Q103" s="110"/>
      <c r="R103" s="110"/>
      <c r="S103" s="110" t="n">
        <f aca="false">Q103+R103</f>
        <v>0</v>
      </c>
      <c r="T103" s="111" t="n">
        <v>4</v>
      </c>
      <c r="U103" s="112" t="n">
        <v>170.12</v>
      </c>
      <c r="V103" s="111" t="n">
        <v>1</v>
      </c>
      <c r="W103" s="112" t="n">
        <v>57</v>
      </c>
      <c r="X103" s="113" t="n">
        <v>5</v>
      </c>
      <c r="Y103" s="110" t="n">
        <f aca="false">(T103*U103)+(V103*W103)</f>
        <v>737.48</v>
      </c>
      <c r="Z103" s="110" t="n">
        <f aca="false">S103+Y103</f>
        <v>737.48</v>
      </c>
      <c r="AA103" s="107"/>
      <c r="AB103" s="114"/>
    </row>
    <row r="104" s="115" customFormat="true" ht="15" hidden="false" customHeight="false" outlineLevel="0" collapsed="false">
      <c r="A104" s="105" t="s">
        <v>123</v>
      </c>
      <c r="B104" s="105" t="s">
        <v>123</v>
      </c>
      <c r="C104" s="105" t="s">
        <v>145</v>
      </c>
      <c r="D104" s="105" t="s">
        <v>146</v>
      </c>
      <c r="E104" s="105" t="s">
        <v>126</v>
      </c>
      <c r="F104" s="106" t="s">
        <v>147</v>
      </c>
      <c r="G104" s="107"/>
      <c r="H104" s="107" t="s">
        <v>128</v>
      </c>
      <c r="I104" s="108" t="s">
        <v>129</v>
      </c>
      <c r="J104" s="108" t="s">
        <v>148</v>
      </c>
      <c r="K104" s="108" t="s">
        <v>129</v>
      </c>
      <c r="L104" s="108" t="s">
        <v>1545</v>
      </c>
      <c r="M104" s="109"/>
      <c r="N104" s="109"/>
      <c r="O104" s="109"/>
      <c r="P104" s="110"/>
      <c r="Q104" s="110"/>
      <c r="R104" s="110"/>
      <c r="S104" s="110" t="n">
        <f aca="false">Q104+R104</f>
        <v>0</v>
      </c>
      <c r="T104" s="111" t="n">
        <v>4</v>
      </c>
      <c r="U104" s="112" t="n">
        <v>120</v>
      </c>
      <c r="V104" s="111" t="n">
        <v>1</v>
      </c>
      <c r="W104" s="112" t="n">
        <v>55</v>
      </c>
      <c r="X104" s="113" t="n">
        <v>5</v>
      </c>
      <c r="Y104" s="110" t="n">
        <f aca="false">(T104*U104)+(V104*W104)</f>
        <v>535</v>
      </c>
      <c r="Z104" s="110" t="n">
        <f aca="false">S104+Y104</f>
        <v>535</v>
      </c>
      <c r="AA104" s="107"/>
      <c r="AB104" s="114"/>
    </row>
    <row r="105" s="115" customFormat="true" ht="15" hidden="false" customHeight="false" outlineLevel="0" collapsed="false">
      <c r="A105" s="105" t="s">
        <v>123</v>
      </c>
      <c r="B105" s="105" t="s">
        <v>123</v>
      </c>
      <c r="C105" s="105" t="s">
        <v>124</v>
      </c>
      <c r="D105" s="105" t="s">
        <v>125</v>
      </c>
      <c r="E105" s="105" t="s">
        <v>126</v>
      </c>
      <c r="F105" s="106" t="s">
        <v>127</v>
      </c>
      <c r="G105" s="107"/>
      <c r="H105" s="107" t="s">
        <v>128</v>
      </c>
      <c r="I105" s="108" t="s">
        <v>129</v>
      </c>
      <c r="J105" s="108" t="s">
        <v>130</v>
      </c>
      <c r="K105" s="108" t="s">
        <v>129</v>
      </c>
      <c r="L105" s="108" t="s">
        <v>340</v>
      </c>
      <c r="M105" s="109"/>
      <c r="N105" s="109"/>
      <c r="O105" s="109"/>
      <c r="P105" s="110"/>
      <c r="Q105" s="110"/>
      <c r="R105" s="110"/>
      <c r="S105" s="110" t="n">
        <f aca="false">Q105+R105</f>
        <v>0</v>
      </c>
      <c r="T105" s="111" t="n">
        <v>4</v>
      </c>
      <c r="U105" s="112" t="n">
        <v>120</v>
      </c>
      <c r="V105" s="111" t="n">
        <v>1</v>
      </c>
      <c r="W105" s="112" t="n">
        <v>55</v>
      </c>
      <c r="X105" s="113" t="n">
        <v>5</v>
      </c>
      <c r="Y105" s="110" t="n">
        <f aca="false">(T105*U105)+(V105*W105)</f>
        <v>535</v>
      </c>
      <c r="Z105" s="110" t="n">
        <f aca="false">S105+Y105</f>
        <v>535</v>
      </c>
      <c r="AA105" s="107"/>
      <c r="AB105" s="114"/>
    </row>
    <row r="106" s="115" customFormat="true" ht="15" hidden="false" customHeight="false" outlineLevel="0" collapsed="false">
      <c r="A106" s="105" t="s">
        <v>123</v>
      </c>
      <c r="B106" s="105" t="s">
        <v>123</v>
      </c>
      <c r="C106" s="105" t="s">
        <v>124</v>
      </c>
      <c r="D106" s="105" t="s">
        <v>125</v>
      </c>
      <c r="E106" s="105" t="s">
        <v>126</v>
      </c>
      <c r="F106" s="106" t="s">
        <v>127</v>
      </c>
      <c r="G106" s="107"/>
      <c r="H106" s="107" t="s">
        <v>128</v>
      </c>
      <c r="I106" s="108" t="s">
        <v>129</v>
      </c>
      <c r="J106" s="108" t="s">
        <v>130</v>
      </c>
      <c r="K106" s="108" t="s">
        <v>129</v>
      </c>
      <c r="L106" s="108" t="s">
        <v>1546</v>
      </c>
      <c r="M106" s="109"/>
      <c r="N106" s="109"/>
      <c r="O106" s="109"/>
      <c r="P106" s="110"/>
      <c r="Q106" s="110"/>
      <c r="R106" s="110"/>
      <c r="S106" s="110" t="n">
        <f aca="false">Q106+R106</f>
        <v>0</v>
      </c>
      <c r="T106" s="111" t="n">
        <v>4</v>
      </c>
      <c r="U106" s="112" t="n">
        <v>120</v>
      </c>
      <c r="V106" s="111" t="n">
        <v>1</v>
      </c>
      <c r="W106" s="112" t="n">
        <v>55</v>
      </c>
      <c r="X106" s="113" t="n">
        <v>5</v>
      </c>
      <c r="Y106" s="110" t="n">
        <f aca="false">(T106*U106)+(V106*W106)</f>
        <v>535</v>
      </c>
      <c r="Z106" s="110" t="n">
        <f aca="false">S106+Y106</f>
        <v>535</v>
      </c>
      <c r="AA106" s="107"/>
      <c r="AB106" s="114"/>
    </row>
    <row r="107" s="115" customFormat="true" ht="15" hidden="false" customHeight="false" outlineLevel="0" collapsed="false">
      <c r="A107" s="105" t="s">
        <v>123</v>
      </c>
      <c r="B107" s="105" t="s">
        <v>123</v>
      </c>
      <c r="C107" s="105" t="s">
        <v>314</v>
      </c>
      <c r="D107" s="105" t="s">
        <v>315</v>
      </c>
      <c r="E107" s="105" t="s">
        <v>126</v>
      </c>
      <c r="F107" s="106" t="s">
        <v>396</v>
      </c>
      <c r="G107" s="107"/>
      <c r="H107" s="107" t="s">
        <v>128</v>
      </c>
      <c r="I107" s="108" t="s">
        <v>129</v>
      </c>
      <c r="J107" s="108" t="s">
        <v>317</v>
      </c>
      <c r="K107" s="108" t="s">
        <v>129</v>
      </c>
      <c r="L107" s="108" t="s">
        <v>275</v>
      </c>
      <c r="M107" s="109"/>
      <c r="N107" s="109"/>
      <c r="O107" s="109"/>
      <c r="P107" s="110"/>
      <c r="Q107" s="110"/>
      <c r="R107" s="110"/>
      <c r="S107" s="110" t="n">
        <f aca="false">Q107+R107</f>
        <v>0</v>
      </c>
      <c r="T107" s="111" t="n">
        <v>4</v>
      </c>
      <c r="U107" s="112" t="n">
        <v>120</v>
      </c>
      <c r="V107" s="111" t="n">
        <v>1</v>
      </c>
      <c r="W107" s="112" t="n">
        <v>55</v>
      </c>
      <c r="X107" s="113" t="n">
        <v>5</v>
      </c>
      <c r="Y107" s="110" t="n">
        <f aca="false">(T107*U107)+(V107*W107)</f>
        <v>535</v>
      </c>
      <c r="Z107" s="110" t="n">
        <f aca="false">S107+Y107</f>
        <v>535</v>
      </c>
      <c r="AA107" s="107"/>
      <c r="AB107" s="114"/>
    </row>
    <row r="108" s="115" customFormat="true" ht="15" hidden="false" customHeight="false" outlineLevel="0" collapsed="false">
      <c r="A108" s="105" t="s">
        <v>123</v>
      </c>
      <c r="B108" s="105" t="s">
        <v>123</v>
      </c>
      <c r="C108" s="105" t="s">
        <v>149</v>
      </c>
      <c r="D108" s="105" t="s">
        <v>150</v>
      </c>
      <c r="E108" s="105" t="s">
        <v>140</v>
      </c>
      <c r="F108" s="106" t="s">
        <v>151</v>
      </c>
      <c r="G108" s="107"/>
      <c r="H108" s="107" t="s">
        <v>128</v>
      </c>
      <c r="I108" s="108" t="s">
        <v>129</v>
      </c>
      <c r="J108" s="108" t="s">
        <v>135</v>
      </c>
      <c r="K108" s="108" t="s">
        <v>129</v>
      </c>
      <c r="L108" s="108" t="s">
        <v>340</v>
      </c>
      <c r="M108" s="109"/>
      <c r="N108" s="109"/>
      <c r="O108" s="109"/>
      <c r="P108" s="110"/>
      <c r="Q108" s="110"/>
      <c r="R108" s="110"/>
      <c r="S108" s="110" t="n">
        <f aca="false">Q108+R108</f>
        <v>0</v>
      </c>
      <c r="T108" s="111" t="n">
        <v>4</v>
      </c>
      <c r="U108" s="112" t="n">
        <v>170.12</v>
      </c>
      <c r="V108" s="111" t="n">
        <v>1</v>
      </c>
      <c r="W108" s="112" t="n">
        <v>57</v>
      </c>
      <c r="X108" s="113" t="n">
        <v>5</v>
      </c>
      <c r="Y108" s="110" t="n">
        <f aca="false">(T108*U108)+(V108*W108)</f>
        <v>737.48</v>
      </c>
      <c r="Z108" s="110" t="n">
        <f aca="false">S108+Y108</f>
        <v>737.48</v>
      </c>
      <c r="AA108" s="107"/>
      <c r="AB108" s="114"/>
    </row>
    <row r="109" s="115" customFormat="true" ht="15" hidden="false" customHeight="false" outlineLevel="0" collapsed="false">
      <c r="A109" s="105" t="s">
        <v>123</v>
      </c>
      <c r="B109" s="105" t="s">
        <v>123</v>
      </c>
      <c r="C109" s="105" t="s">
        <v>466</v>
      </c>
      <c r="D109" s="105" t="s">
        <v>467</v>
      </c>
      <c r="E109" s="105" t="s">
        <v>126</v>
      </c>
      <c r="F109" s="106" t="s">
        <v>728</v>
      </c>
      <c r="G109" s="107"/>
      <c r="H109" s="107" t="s">
        <v>128</v>
      </c>
      <c r="I109" s="108" t="s">
        <v>129</v>
      </c>
      <c r="J109" s="108" t="s">
        <v>135</v>
      </c>
      <c r="K109" s="108" t="s">
        <v>129</v>
      </c>
      <c r="L109" s="108" t="s">
        <v>279</v>
      </c>
      <c r="M109" s="109"/>
      <c r="N109" s="109"/>
      <c r="O109" s="109"/>
      <c r="P109" s="110"/>
      <c r="Q109" s="110"/>
      <c r="R109" s="110"/>
      <c r="S109" s="110" t="n">
        <f aca="false">Q109+R109</f>
        <v>0</v>
      </c>
      <c r="T109" s="111" t="n">
        <v>5</v>
      </c>
      <c r="U109" s="112" t="n">
        <v>120</v>
      </c>
      <c r="V109" s="111" t="n">
        <v>1</v>
      </c>
      <c r="W109" s="112" t="n">
        <v>55</v>
      </c>
      <c r="X109" s="113" t="n">
        <v>6</v>
      </c>
      <c r="Y109" s="110" t="n">
        <f aca="false">(T109*U109)+(V109*W109)</f>
        <v>655</v>
      </c>
      <c r="Z109" s="110" t="n">
        <f aca="false">S109+Y109</f>
        <v>655</v>
      </c>
      <c r="AA109" s="107"/>
      <c r="AB109" s="114"/>
    </row>
    <row r="110" s="115" customFormat="true" ht="15" hidden="false" customHeight="false" outlineLevel="0" collapsed="false">
      <c r="A110" s="105" t="s">
        <v>123</v>
      </c>
      <c r="B110" s="105" t="s">
        <v>123</v>
      </c>
      <c r="C110" s="105" t="s">
        <v>256</v>
      </c>
      <c r="D110" s="105" t="s">
        <v>257</v>
      </c>
      <c r="E110" s="105" t="s">
        <v>140</v>
      </c>
      <c r="F110" s="106" t="s">
        <v>258</v>
      </c>
      <c r="G110" s="107"/>
      <c r="H110" s="107" t="s">
        <v>128</v>
      </c>
      <c r="I110" s="108" t="s">
        <v>129</v>
      </c>
      <c r="J110" s="108" t="s">
        <v>135</v>
      </c>
      <c r="K110" s="108" t="s">
        <v>129</v>
      </c>
      <c r="L110" s="108" t="s">
        <v>1547</v>
      </c>
      <c r="M110" s="109"/>
      <c r="N110" s="109"/>
      <c r="O110" s="109"/>
      <c r="P110" s="110"/>
      <c r="Q110" s="110"/>
      <c r="R110" s="110"/>
      <c r="S110" s="110" t="n">
        <f aca="false">Q110+R110</f>
        <v>0</v>
      </c>
      <c r="T110" s="111" t="n">
        <v>5</v>
      </c>
      <c r="U110" s="112" t="n">
        <v>170.12</v>
      </c>
      <c r="V110" s="111" t="n">
        <v>1</v>
      </c>
      <c r="W110" s="112" t="n">
        <v>57</v>
      </c>
      <c r="X110" s="113" t="n">
        <v>6</v>
      </c>
      <c r="Y110" s="110" t="n">
        <f aca="false">(T110*U110)+(V110*W110)</f>
        <v>907.6</v>
      </c>
      <c r="Z110" s="110" t="n">
        <f aca="false">S110+Y110</f>
        <v>907.6</v>
      </c>
      <c r="AA110" s="107"/>
      <c r="AB110" s="114"/>
    </row>
    <row r="111" s="115" customFormat="true" ht="15" hidden="false" customHeight="false" outlineLevel="0" collapsed="false">
      <c r="A111" s="105" t="s">
        <v>123</v>
      </c>
      <c r="B111" s="105" t="s">
        <v>123</v>
      </c>
      <c r="C111" s="105" t="s">
        <v>238</v>
      </c>
      <c r="D111" s="105" t="s">
        <v>239</v>
      </c>
      <c r="E111" s="105" t="s">
        <v>140</v>
      </c>
      <c r="F111" s="106" t="s">
        <v>240</v>
      </c>
      <c r="G111" s="107"/>
      <c r="H111" s="107" t="s">
        <v>128</v>
      </c>
      <c r="I111" s="108" t="s">
        <v>129</v>
      </c>
      <c r="J111" s="108" t="s">
        <v>135</v>
      </c>
      <c r="K111" s="108" t="s">
        <v>129</v>
      </c>
      <c r="L111" s="108" t="s">
        <v>1547</v>
      </c>
      <c r="M111" s="109"/>
      <c r="N111" s="109"/>
      <c r="O111" s="109"/>
      <c r="P111" s="110"/>
      <c r="Q111" s="110"/>
      <c r="R111" s="110"/>
      <c r="S111" s="110" t="n">
        <f aca="false">Q111+R111</f>
        <v>0</v>
      </c>
      <c r="T111" s="111" t="n">
        <v>5</v>
      </c>
      <c r="U111" s="112" t="n">
        <v>170.12</v>
      </c>
      <c r="V111" s="111" t="n">
        <v>1</v>
      </c>
      <c r="W111" s="112" t="n">
        <v>57</v>
      </c>
      <c r="X111" s="113" t="n">
        <v>6</v>
      </c>
      <c r="Y111" s="110" t="n">
        <f aca="false">(T111*U111)+(V111*W111)</f>
        <v>907.6</v>
      </c>
      <c r="Z111" s="110" t="n">
        <f aca="false">S111+Y111</f>
        <v>907.6</v>
      </c>
      <c r="AA111" s="107"/>
      <c r="AB111" s="114"/>
    </row>
    <row r="112" s="115" customFormat="true" ht="15" hidden="false" customHeight="false" outlineLevel="0" collapsed="false">
      <c r="A112" s="105" t="s">
        <v>123</v>
      </c>
      <c r="B112" s="105" t="s">
        <v>123</v>
      </c>
      <c r="C112" s="105" t="s">
        <v>249</v>
      </c>
      <c r="D112" s="105" t="s">
        <v>250</v>
      </c>
      <c r="E112" s="105" t="s">
        <v>126</v>
      </c>
      <c r="F112" s="106" t="s">
        <v>127</v>
      </c>
      <c r="G112" s="107"/>
      <c r="H112" s="107" t="s">
        <v>128</v>
      </c>
      <c r="I112" s="108" t="s">
        <v>129</v>
      </c>
      <c r="J112" s="108" t="s">
        <v>135</v>
      </c>
      <c r="K112" s="108" t="s">
        <v>129</v>
      </c>
      <c r="L112" s="108" t="s">
        <v>1548</v>
      </c>
      <c r="M112" s="109"/>
      <c r="N112" s="109"/>
      <c r="O112" s="109"/>
      <c r="P112" s="110"/>
      <c r="Q112" s="110"/>
      <c r="R112" s="110"/>
      <c r="S112" s="110" t="n">
        <f aca="false">Q112+R112</f>
        <v>0</v>
      </c>
      <c r="T112" s="111" t="n">
        <v>5</v>
      </c>
      <c r="U112" s="112" t="n">
        <v>120</v>
      </c>
      <c r="V112" s="111" t="n">
        <v>4</v>
      </c>
      <c r="W112" s="112" t="n">
        <v>55</v>
      </c>
      <c r="X112" s="113" t="n">
        <v>9</v>
      </c>
      <c r="Y112" s="110" t="n">
        <f aca="false">(T112*U112)+(V112*W112)</f>
        <v>820</v>
      </c>
      <c r="Z112" s="110" t="n">
        <f aca="false">S112+Y112</f>
        <v>820</v>
      </c>
      <c r="AA112" s="107"/>
      <c r="AB112" s="114"/>
    </row>
    <row r="113" s="117" customFormat="true" ht="15" hidden="false" customHeight="false" outlineLevel="0" collapsed="false">
      <c r="A113" s="105" t="s">
        <v>123</v>
      </c>
      <c r="B113" s="105" t="s">
        <v>123</v>
      </c>
      <c r="C113" s="105" t="s">
        <v>515</v>
      </c>
      <c r="D113" s="105" t="s">
        <v>516</v>
      </c>
      <c r="E113" s="105" t="s">
        <v>126</v>
      </c>
      <c r="F113" s="106" t="s">
        <v>236</v>
      </c>
      <c r="G113" s="107"/>
      <c r="H113" s="107" t="s">
        <v>128</v>
      </c>
      <c r="I113" s="108" t="s">
        <v>129</v>
      </c>
      <c r="J113" s="108" t="s">
        <v>317</v>
      </c>
      <c r="K113" s="108" t="s">
        <v>129</v>
      </c>
      <c r="L113" s="108" t="s">
        <v>1549</v>
      </c>
      <c r="M113" s="109"/>
      <c r="N113" s="109"/>
      <c r="O113" s="109"/>
      <c r="P113" s="110"/>
      <c r="Q113" s="110"/>
      <c r="R113" s="110"/>
      <c r="S113" s="110" t="n">
        <f aca="false">Q113+R113</f>
        <v>0</v>
      </c>
      <c r="T113" s="111" t="n">
        <v>5</v>
      </c>
      <c r="U113" s="112" t="n">
        <v>120</v>
      </c>
      <c r="V113" s="111" t="n">
        <v>2</v>
      </c>
      <c r="W113" s="112" t="n">
        <v>55</v>
      </c>
      <c r="X113" s="113" t="n">
        <v>7</v>
      </c>
      <c r="Y113" s="110" t="n">
        <f aca="false">(T113*U113)+(V113*W113)</f>
        <v>710</v>
      </c>
      <c r="Z113" s="110" t="n">
        <f aca="false">S113+Y113</f>
        <v>710</v>
      </c>
      <c r="AA113" s="107"/>
      <c r="AB113" s="116"/>
    </row>
    <row r="114" s="117" customFormat="true" ht="26.85" hidden="false" customHeight="false" outlineLevel="0" collapsed="false">
      <c r="A114" s="105" t="s">
        <v>123</v>
      </c>
      <c r="B114" s="105" t="s">
        <v>123</v>
      </c>
      <c r="C114" s="105" t="s">
        <v>270</v>
      </c>
      <c r="D114" s="105" t="s">
        <v>271</v>
      </c>
      <c r="E114" s="105" t="s">
        <v>140</v>
      </c>
      <c r="F114" s="106" t="s">
        <v>1550</v>
      </c>
      <c r="G114" s="107"/>
      <c r="H114" s="107" t="s">
        <v>128</v>
      </c>
      <c r="I114" s="108" t="s">
        <v>129</v>
      </c>
      <c r="J114" s="108" t="s">
        <v>135</v>
      </c>
      <c r="K114" s="108" t="s">
        <v>129</v>
      </c>
      <c r="L114" s="108" t="s">
        <v>273</v>
      </c>
      <c r="M114" s="109"/>
      <c r="N114" s="109"/>
      <c r="O114" s="109"/>
      <c r="P114" s="110"/>
      <c r="Q114" s="110"/>
      <c r="R114" s="110"/>
      <c r="S114" s="110" t="n">
        <f aca="false">Q114+R114</f>
        <v>0</v>
      </c>
      <c r="T114" s="111" t="n">
        <v>5</v>
      </c>
      <c r="U114" s="112" t="n">
        <v>170.12</v>
      </c>
      <c r="V114" s="111" t="n">
        <v>1</v>
      </c>
      <c r="W114" s="112" t="n">
        <v>57</v>
      </c>
      <c r="X114" s="113" t="n">
        <v>6</v>
      </c>
      <c r="Y114" s="110" t="n">
        <f aca="false">(T114*U114)+(V114*W114)</f>
        <v>907.6</v>
      </c>
      <c r="Z114" s="110" t="n">
        <f aca="false">S114+Y114</f>
        <v>907.6</v>
      </c>
      <c r="AA114" s="107"/>
      <c r="AB114" s="116"/>
    </row>
    <row r="115" s="117" customFormat="true" ht="15" hidden="false" customHeight="false" outlineLevel="0" collapsed="false">
      <c r="A115" s="105" t="s">
        <v>123</v>
      </c>
      <c r="B115" s="105" t="s">
        <v>123</v>
      </c>
      <c r="C115" s="105" t="s">
        <v>175</v>
      </c>
      <c r="D115" s="105" t="s">
        <v>176</v>
      </c>
      <c r="E115" s="105" t="s">
        <v>140</v>
      </c>
      <c r="F115" s="106" t="s">
        <v>127</v>
      </c>
      <c r="G115" s="107"/>
      <c r="H115" s="107" t="s">
        <v>128</v>
      </c>
      <c r="I115" s="108" t="s">
        <v>129</v>
      </c>
      <c r="J115" s="108" t="s">
        <v>135</v>
      </c>
      <c r="K115" s="108" t="s">
        <v>129</v>
      </c>
      <c r="L115" s="108" t="s">
        <v>1551</v>
      </c>
      <c r="M115" s="109"/>
      <c r="N115" s="109"/>
      <c r="O115" s="109"/>
      <c r="P115" s="110"/>
      <c r="Q115" s="110"/>
      <c r="R115" s="110"/>
      <c r="S115" s="110" t="n">
        <f aca="false">Q115+R115</f>
        <v>0</v>
      </c>
      <c r="T115" s="111" t="n">
        <v>5</v>
      </c>
      <c r="U115" s="112" t="n">
        <v>170.12</v>
      </c>
      <c r="V115" s="111" t="n">
        <v>3</v>
      </c>
      <c r="W115" s="112" t="n">
        <v>57</v>
      </c>
      <c r="X115" s="113" t="n">
        <v>8</v>
      </c>
      <c r="Y115" s="110" t="n">
        <f aca="false">(T115*U115)+(V115*W115)</f>
        <v>1021.6</v>
      </c>
      <c r="Z115" s="110" t="n">
        <f aca="false">S115+Y115</f>
        <v>1021.6</v>
      </c>
      <c r="AA115" s="107"/>
      <c r="AB115" s="116"/>
    </row>
    <row r="116" s="117" customFormat="true" ht="15" hidden="false" customHeight="false" outlineLevel="0" collapsed="false">
      <c r="A116" s="105" t="s">
        <v>123</v>
      </c>
      <c r="B116" s="105" t="s">
        <v>123</v>
      </c>
      <c r="C116" s="105" t="s">
        <v>522</v>
      </c>
      <c r="D116" s="105" t="s">
        <v>523</v>
      </c>
      <c r="E116" s="105" t="s">
        <v>126</v>
      </c>
      <c r="F116" s="106" t="s">
        <v>458</v>
      </c>
      <c r="G116" s="107"/>
      <c r="H116" s="107" t="s">
        <v>128</v>
      </c>
      <c r="I116" s="108" t="s">
        <v>129</v>
      </c>
      <c r="J116" s="108" t="s">
        <v>135</v>
      </c>
      <c r="K116" s="108" t="s">
        <v>129</v>
      </c>
      <c r="L116" s="108" t="s">
        <v>1552</v>
      </c>
      <c r="M116" s="109"/>
      <c r="N116" s="109"/>
      <c r="O116" s="109"/>
      <c r="P116" s="110"/>
      <c r="Q116" s="110"/>
      <c r="R116" s="110"/>
      <c r="S116" s="110" t="n">
        <f aca="false">Q116+R116</f>
        <v>0</v>
      </c>
      <c r="T116" s="111" t="n">
        <v>5</v>
      </c>
      <c r="U116" s="112" t="n">
        <v>120</v>
      </c>
      <c r="V116" s="111" t="n">
        <v>4</v>
      </c>
      <c r="W116" s="112" t="n">
        <v>55</v>
      </c>
      <c r="X116" s="113" t="n">
        <v>9</v>
      </c>
      <c r="Y116" s="110" t="n">
        <f aca="false">(T116*U116)+(V116*W116)</f>
        <v>820</v>
      </c>
      <c r="Z116" s="110" t="n">
        <f aca="false">S116+Y116</f>
        <v>820</v>
      </c>
      <c r="AA116" s="107"/>
      <c r="AB116" s="116"/>
    </row>
    <row r="117" s="117" customFormat="true" ht="15" hidden="false" customHeight="false" outlineLevel="0" collapsed="false">
      <c r="A117" s="105" t="s">
        <v>123</v>
      </c>
      <c r="B117" s="105" t="s">
        <v>123</v>
      </c>
      <c r="C117" s="105" t="s">
        <v>249</v>
      </c>
      <c r="D117" s="105" t="s">
        <v>250</v>
      </c>
      <c r="E117" s="105" t="s">
        <v>126</v>
      </c>
      <c r="F117" s="106" t="s">
        <v>127</v>
      </c>
      <c r="G117" s="107"/>
      <c r="H117" s="107" t="s">
        <v>128</v>
      </c>
      <c r="I117" s="108" t="s">
        <v>129</v>
      </c>
      <c r="J117" s="108" t="s">
        <v>135</v>
      </c>
      <c r="K117" s="108" t="s">
        <v>129</v>
      </c>
      <c r="L117" s="108" t="s">
        <v>1553</v>
      </c>
      <c r="M117" s="109"/>
      <c r="N117" s="109"/>
      <c r="O117" s="109"/>
      <c r="P117" s="110"/>
      <c r="Q117" s="110"/>
      <c r="R117" s="110"/>
      <c r="S117" s="110" t="n">
        <f aca="false">Q117+R117</f>
        <v>0</v>
      </c>
      <c r="T117" s="111" t="n">
        <v>4</v>
      </c>
      <c r="U117" s="112" t="n">
        <v>120</v>
      </c>
      <c r="V117" s="111" t="n">
        <v>1</v>
      </c>
      <c r="W117" s="112" t="n">
        <v>55</v>
      </c>
      <c r="X117" s="113" t="n">
        <v>5</v>
      </c>
      <c r="Y117" s="110" t="n">
        <f aca="false">(T117*U117)+(V117*W117)</f>
        <v>535</v>
      </c>
      <c r="Z117" s="110" t="n">
        <f aca="false">S117+Y117</f>
        <v>535</v>
      </c>
      <c r="AA117" s="107"/>
      <c r="AB117" s="116"/>
    </row>
    <row r="118" s="117" customFormat="true" ht="15" hidden="false" customHeight="false" outlineLevel="0" collapsed="false">
      <c r="A118" s="105" t="s">
        <v>123</v>
      </c>
      <c r="B118" s="105" t="s">
        <v>123</v>
      </c>
      <c r="C118" s="105" t="s">
        <v>213</v>
      </c>
      <c r="D118" s="105" t="s">
        <v>214</v>
      </c>
      <c r="E118" s="105" t="s">
        <v>170</v>
      </c>
      <c r="F118" s="106" t="s">
        <v>446</v>
      </c>
      <c r="G118" s="107"/>
      <c r="H118" s="107" t="s">
        <v>128</v>
      </c>
      <c r="I118" s="108" t="s">
        <v>129</v>
      </c>
      <c r="J118" s="108" t="s">
        <v>148</v>
      </c>
      <c r="K118" s="108" t="s">
        <v>129</v>
      </c>
      <c r="L118" s="108" t="s">
        <v>163</v>
      </c>
      <c r="M118" s="109"/>
      <c r="N118" s="109"/>
      <c r="O118" s="109"/>
      <c r="P118" s="110"/>
      <c r="Q118" s="110"/>
      <c r="R118" s="110"/>
      <c r="S118" s="110" t="n">
        <f aca="false">Q118+R118</f>
        <v>0</v>
      </c>
      <c r="T118" s="111" t="n">
        <v>4</v>
      </c>
      <c r="U118" s="112" t="n">
        <v>170.12</v>
      </c>
      <c r="V118" s="111" t="n">
        <v>1</v>
      </c>
      <c r="W118" s="112" t="n">
        <v>57</v>
      </c>
      <c r="X118" s="113" t="n">
        <v>5</v>
      </c>
      <c r="Y118" s="110" t="n">
        <f aca="false">(T118*U118)+(V118*W118)</f>
        <v>737.48</v>
      </c>
      <c r="Z118" s="110" t="n">
        <f aca="false">S118+Y118</f>
        <v>737.48</v>
      </c>
      <c r="AA118" s="107"/>
      <c r="AB118" s="116"/>
    </row>
    <row r="119" s="117" customFormat="true" ht="15" hidden="false" customHeight="false" outlineLevel="0" collapsed="false">
      <c r="A119" s="105" t="s">
        <v>123</v>
      </c>
      <c r="B119" s="105" t="s">
        <v>123</v>
      </c>
      <c r="C119" s="105" t="s">
        <v>124</v>
      </c>
      <c r="D119" s="105" t="s">
        <v>125</v>
      </c>
      <c r="E119" s="105" t="s">
        <v>126</v>
      </c>
      <c r="F119" s="106" t="s">
        <v>161</v>
      </c>
      <c r="G119" s="107"/>
      <c r="H119" s="107" t="s">
        <v>128</v>
      </c>
      <c r="I119" s="108" t="s">
        <v>129</v>
      </c>
      <c r="J119" s="108" t="s">
        <v>135</v>
      </c>
      <c r="K119" s="108" t="s">
        <v>129</v>
      </c>
      <c r="L119" s="108" t="s">
        <v>273</v>
      </c>
      <c r="M119" s="109"/>
      <c r="N119" s="109"/>
      <c r="O119" s="109"/>
      <c r="P119" s="110"/>
      <c r="Q119" s="110"/>
      <c r="R119" s="110"/>
      <c r="S119" s="110" t="n">
        <f aca="false">Q119+R119</f>
        <v>0</v>
      </c>
      <c r="T119" s="111" t="n">
        <v>4</v>
      </c>
      <c r="U119" s="112" t="n">
        <v>120</v>
      </c>
      <c r="V119" s="111" t="n">
        <v>1</v>
      </c>
      <c r="W119" s="112" t="n">
        <v>55</v>
      </c>
      <c r="X119" s="113" t="n">
        <v>5</v>
      </c>
      <c r="Y119" s="110" t="n">
        <f aca="false">(T119*U119)+(V119*W119)</f>
        <v>535</v>
      </c>
      <c r="Z119" s="110" t="n">
        <f aca="false">S119+Y119</f>
        <v>535</v>
      </c>
      <c r="AA119" s="107"/>
      <c r="AB119" s="116"/>
    </row>
    <row r="120" s="117" customFormat="true" ht="15" hidden="false" customHeight="false" outlineLevel="0" collapsed="false">
      <c r="A120" s="105" t="s">
        <v>123</v>
      </c>
      <c r="B120" s="105" t="s">
        <v>123</v>
      </c>
      <c r="C120" s="105" t="s">
        <v>145</v>
      </c>
      <c r="D120" s="105" t="s">
        <v>146</v>
      </c>
      <c r="E120" s="105" t="s">
        <v>126</v>
      </c>
      <c r="F120" s="106" t="s">
        <v>161</v>
      </c>
      <c r="G120" s="107"/>
      <c r="H120" s="107" t="s">
        <v>128</v>
      </c>
      <c r="I120" s="108" t="s">
        <v>129</v>
      </c>
      <c r="J120" s="108" t="s">
        <v>135</v>
      </c>
      <c r="K120" s="108" t="s">
        <v>129</v>
      </c>
      <c r="L120" s="108" t="s">
        <v>273</v>
      </c>
      <c r="M120" s="109"/>
      <c r="N120" s="109"/>
      <c r="O120" s="109"/>
      <c r="P120" s="110"/>
      <c r="Q120" s="110"/>
      <c r="R120" s="110"/>
      <c r="S120" s="110" t="n">
        <f aca="false">Q120+R120</f>
        <v>0</v>
      </c>
      <c r="T120" s="111" t="n">
        <v>4</v>
      </c>
      <c r="U120" s="112" t="n">
        <v>120</v>
      </c>
      <c r="V120" s="111" t="n">
        <v>1</v>
      </c>
      <c r="W120" s="112" t="n">
        <v>55</v>
      </c>
      <c r="X120" s="113" t="n">
        <v>5</v>
      </c>
      <c r="Y120" s="110" t="n">
        <f aca="false">(T120*U120)+(V120*W120)</f>
        <v>535</v>
      </c>
      <c r="Z120" s="110" t="n">
        <f aca="false">S120+Y120</f>
        <v>535</v>
      </c>
      <c r="AA120" s="107"/>
      <c r="AB120" s="116"/>
    </row>
    <row r="121" s="117" customFormat="true" ht="15" hidden="false" customHeight="false" outlineLevel="0" collapsed="false">
      <c r="A121" s="105" t="s">
        <v>123</v>
      </c>
      <c r="B121" s="105" t="s">
        <v>123</v>
      </c>
      <c r="C121" s="105" t="s">
        <v>342</v>
      </c>
      <c r="D121" s="105" t="s">
        <v>343</v>
      </c>
      <c r="E121" s="105" t="s">
        <v>140</v>
      </c>
      <c r="F121" s="106" t="s">
        <v>851</v>
      </c>
      <c r="G121" s="107"/>
      <c r="H121" s="107" t="s">
        <v>128</v>
      </c>
      <c r="I121" s="108" t="s">
        <v>129</v>
      </c>
      <c r="J121" s="108" t="s">
        <v>135</v>
      </c>
      <c r="K121" s="108" t="s">
        <v>129</v>
      </c>
      <c r="L121" s="108" t="s">
        <v>1554</v>
      </c>
      <c r="M121" s="109"/>
      <c r="N121" s="109"/>
      <c r="O121" s="109"/>
      <c r="P121" s="110"/>
      <c r="Q121" s="110"/>
      <c r="R121" s="110"/>
      <c r="S121" s="110" t="n">
        <f aca="false">Q121+R121</f>
        <v>0</v>
      </c>
      <c r="T121" s="111" t="n">
        <v>1</v>
      </c>
      <c r="U121" s="112" t="n">
        <v>170.12</v>
      </c>
      <c r="V121" s="111" t="n">
        <v>2</v>
      </c>
      <c r="W121" s="112" t="n">
        <v>57</v>
      </c>
      <c r="X121" s="113" t="n">
        <v>3</v>
      </c>
      <c r="Y121" s="110" t="n">
        <f aca="false">(T121*U121)+(V121*W121)</f>
        <v>284.12</v>
      </c>
      <c r="Z121" s="110" t="n">
        <f aca="false">S121+Y121</f>
        <v>284.12</v>
      </c>
      <c r="AA121" s="107"/>
      <c r="AB121" s="116"/>
    </row>
    <row r="122" s="117" customFormat="true" ht="15" hidden="false" customHeight="false" outlineLevel="0" collapsed="false">
      <c r="A122" s="105" t="s">
        <v>123</v>
      </c>
      <c r="B122" s="105" t="s">
        <v>123</v>
      </c>
      <c r="C122" s="105" t="s">
        <v>155</v>
      </c>
      <c r="D122" s="105" t="s">
        <v>156</v>
      </c>
      <c r="E122" s="105" t="s">
        <v>140</v>
      </c>
      <c r="F122" s="106" t="s">
        <v>851</v>
      </c>
      <c r="G122" s="107"/>
      <c r="H122" s="107" t="s">
        <v>128</v>
      </c>
      <c r="I122" s="108" t="s">
        <v>129</v>
      </c>
      <c r="J122" s="108" t="s">
        <v>135</v>
      </c>
      <c r="K122" s="108" t="s">
        <v>129</v>
      </c>
      <c r="L122" s="108" t="s">
        <v>1554</v>
      </c>
      <c r="M122" s="109"/>
      <c r="N122" s="109"/>
      <c r="O122" s="109"/>
      <c r="P122" s="110"/>
      <c r="Q122" s="110"/>
      <c r="R122" s="110"/>
      <c r="S122" s="110" t="n">
        <f aca="false">Q122+R122</f>
        <v>0</v>
      </c>
      <c r="T122" s="111" t="n">
        <v>1</v>
      </c>
      <c r="U122" s="112" t="n">
        <v>170.12</v>
      </c>
      <c r="V122" s="111" t="n">
        <v>2</v>
      </c>
      <c r="W122" s="112" t="n">
        <v>57</v>
      </c>
      <c r="X122" s="113" t="n">
        <v>3</v>
      </c>
      <c r="Y122" s="110" t="n">
        <f aca="false">(T122*U122)+(V122*W122)</f>
        <v>284.12</v>
      </c>
      <c r="Z122" s="110" t="n">
        <f aca="false">S122+Y122</f>
        <v>284.12</v>
      </c>
      <c r="AA122" s="107"/>
      <c r="AB122" s="116"/>
    </row>
    <row r="123" s="117" customFormat="true" ht="15" hidden="false" customHeight="false" outlineLevel="0" collapsed="false">
      <c r="A123" s="105" t="s">
        <v>123</v>
      </c>
      <c r="B123" s="105" t="s">
        <v>123</v>
      </c>
      <c r="C123" s="105" t="s">
        <v>292</v>
      </c>
      <c r="D123" s="105" t="s">
        <v>293</v>
      </c>
      <c r="E123" s="105" t="s">
        <v>140</v>
      </c>
      <c r="F123" s="106" t="s">
        <v>1555</v>
      </c>
      <c r="G123" s="107"/>
      <c r="H123" s="107" t="s">
        <v>7</v>
      </c>
      <c r="I123" s="108" t="s">
        <v>129</v>
      </c>
      <c r="J123" s="108" t="s">
        <v>135</v>
      </c>
      <c r="K123" s="108" t="s">
        <v>1058</v>
      </c>
      <c r="L123" s="108" t="s">
        <v>1059</v>
      </c>
      <c r="M123" s="109"/>
      <c r="N123" s="109"/>
      <c r="O123" s="109"/>
      <c r="P123" s="110"/>
      <c r="Q123" s="110"/>
      <c r="R123" s="110"/>
      <c r="S123" s="110" t="n">
        <f aca="false">Q123+R123</f>
        <v>0</v>
      </c>
      <c r="T123" s="111" t="n">
        <v>3</v>
      </c>
      <c r="U123" s="112" t="n">
        <v>170.12</v>
      </c>
      <c r="V123" s="111" t="n">
        <v>1</v>
      </c>
      <c r="W123" s="112" t="n">
        <v>57</v>
      </c>
      <c r="X123" s="113" t="n">
        <v>4</v>
      </c>
      <c r="Y123" s="110" t="n">
        <f aca="false">(T123*U123)+(V123*W123)</f>
        <v>567.36</v>
      </c>
      <c r="Z123" s="110" t="n">
        <f aca="false">S123+Y123</f>
        <v>567.36</v>
      </c>
      <c r="AA123" s="107"/>
      <c r="AB123" s="116"/>
    </row>
    <row r="124" s="117" customFormat="true" ht="26.85" hidden="false" customHeight="false" outlineLevel="0" collapsed="false">
      <c r="A124" s="105" t="s">
        <v>123</v>
      </c>
      <c r="B124" s="105" t="s">
        <v>123</v>
      </c>
      <c r="C124" s="105" t="s">
        <v>283</v>
      </c>
      <c r="D124" s="105" t="s">
        <v>284</v>
      </c>
      <c r="E124" s="105" t="s">
        <v>140</v>
      </c>
      <c r="F124" s="106" t="s">
        <v>1556</v>
      </c>
      <c r="G124" s="107"/>
      <c r="H124" s="107" t="s">
        <v>128</v>
      </c>
      <c r="I124" s="108" t="s">
        <v>129</v>
      </c>
      <c r="J124" s="108" t="s">
        <v>135</v>
      </c>
      <c r="K124" s="108" t="s">
        <v>129</v>
      </c>
      <c r="L124" s="108" t="s">
        <v>1557</v>
      </c>
      <c r="M124" s="109"/>
      <c r="N124" s="109"/>
      <c r="O124" s="109"/>
      <c r="P124" s="110"/>
      <c r="Q124" s="110"/>
      <c r="R124" s="110"/>
      <c r="S124" s="110" t="n">
        <f aca="false">Q124+R124</f>
        <v>0</v>
      </c>
      <c r="T124" s="111" t="n">
        <v>4</v>
      </c>
      <c r="U124" s="112" t="n">
        <v>170.12</v>
      </c>
      <c r="V124" s="111" t="n">
        <v>1</v>
      </c>
      <c r="W124" s="112" t="n">
        <v>57</v>
      </c>
      <c r="X124" s="113" t="n">
        <v>5</v>
      </c>
      <c r="Y124" s="110" t="n">
        <f aca="false">(T124*U124)+(V124*W124)</f>
        <v>737.48</v>
      </c>
      <c r="Z124" s="110" t="n">
        <f aca="false">S124+Y124</f>
        <v>737.48</v>
      </c>
      <c r="AA124" s="107"/>
      <c r="AB124" s="116"/>
    </row>
    <row r="125" s="117" customFormat="true" ht="26.85" hidden="false" customHeight="false" outlineLevel="0" collapsed="false">
      <c r="A125" s="105" t="s">
        <v>123</v>
      </c>
      <c r="B125" s="105" t="s">
        <v>123</v>
      </c>
      <c r="C125" s="105" t="s">
        <v>263</v>
      </c>
      <c r="D125" s="105" t="s">
        <v>264</v>
      </c>
      <c r="E125" s="105" t="s">
        <v>140</v>
      </c>
      <c r="F125" s="106" t="s">
        <v>1107</v>
      </c>
      <c r="G125" s="107"/>
      <c r="H125" s="107" t="s">
        <v>128</v>
      </c>
      <c r="I125" s="108" t="s">
        <v>129</v>
      </c>
      <c r="J125" s="108" t="s">
        <v>135</v>
      </c>
      <c r="K125" s="108" t="s">
        <v>129</v>
      </c>
      <c r="L125" s="108" t="s">
        <v>433</v>
      </c>
      <c r="M125" s="109"/>
      <c r="N125" s="109"/>
      <c r="O125" s="109"/>
      <c r="P125" s="110"/>
      <c r="Q125" s="110"/>
      <c r="R125" s="110"/>
      <c r="S125" s="110" t="n">
        <f aca="false">Q125+R125</f>
        <v>0</v>
      </c>
      <c r="T125" s="111" t="n">
        <v>4</v>
      </c>
      <c r="U125" s="112" t="n">
        <v>170.12</v>
      </c>
      <c r="V125" s="111" t="n">
        <v>1</v>
      </c>
      <c r="W125" s="112" t="n">
        <v>57</v>
      </c>
      <c r="X125" s="113" t="n">
        <v>5</v>
      </c>
      <c r="Y125" s="110" t="n">
        <f aca="false">(T125*U125)+(V125*W125)</f>
        <v>737.48</v>
      </c>
      <c r="Z125" s="110" t="n">
        <f aca="false">S125+Y125</f>
        <v>737.48</v>
      </c>
      <c r="AA125" s="107"/>
      <c r="AB125" s="116"/>
    </row>
    <row r="126" s="117" customFormat="true" ht="26.85" hidden="false" customHeight="false" outlineLevel="0" collapsed="false">
      <c r="A126" s="105" t="s">
        <v>123</v>
      </c>
      <c r="B126" s="105" t="s">
        <v>123</v>
      </c>
      <c r="C126" s="105" t="s">
        <v>263</v>
      </c>
      <c r="D126" s="105" t="s">
        <v>264</v>
      </c>
      <c r="E126" s="105" t="s">
        <v>140</v>
      </c>
      <c r="F126" s="106" t="s">
        <v>1107</v>
      </c>
      <c r="G126" s="107"/>
      <c r="H126" s="107" t="s">
        <v>128</v>
      </c>
      <c r="I126" s="108" t="s">
        <v>129</v>
      </c>
      <c r="J126" s="108" t="s">
        <v>135</v>
      </c>
      <c r="K126" s="108" t="s">
        <v>129</v>
      </c>
      <c r="L126" s="108" t="s">
        <v>1558</v>
      </c>
      <c r="M126" s="109"/>
      <c r="N126" s="109"/>
      <c r="O126" s="109"/>
      <c r="P126" s="110"/>
      <c r="Q126" s="110"/>
      <c r="R126" s="110"/>
      <c r="S126" s="110" t="n">
        <f aca="false">Q126+R126</f>
        <v>0</v>
      </c>
      <c r="T126" s="111" t="n">
        <v>4</v>
      </c>
      <c r="U126" s="112" t="n">
        <v>170.12</v>
      </c>
      <c r="V126" s="111" t="n">
        <v>1</v>
      </c>
      <c r="W126" s="112" t="n">
        <v>57</v>
      </c>
      <c r="X126" s="113" t="n">
        <v>5</v>
      </c>
      <c r="Y126" s="110" t="n">
        <f aca="false">(T126*U126)+(V126*W126)</f>
        <v>737.48</v>
      </c>
      <c r="Z126" s="110" t="n">
        <f aca="false">S126+Y126</f>
        <v>737.48</v>
      </c>
      <c r="AA126" s="107"/>
      <c r="AB126" s="116"/>
    </row>
    <row r="127" s="117" customFormat="true" ht="15" hidden="false" customHeight="false" outlineLevel="0" collapsed="false">
      <c r="A127" s="105" t="s">
        <v>123</v>
      </c>
      <c r="B127" s="105" t="s">
        <v>123</v>
      </c>
      <c r="C127" s="105" t="s">
        <v>256</v>
      </c>
      <c r="D127" s="105" t="s">
        <v>257</v>
      </c>
      <c r="E127" s="105" t="s">
        <v>140</v>
      </c>
      <c r="F127" s="106" t="s">
        <v>161</v>
      </c>
      <c r="G127" s="107"/>
      <c r="H127" s="107" t="s">
        <v>128</v>
      </c>
      <c r="I127" s="108" t="s">
        <v>129</v>
      </c>
      <c r="J127" s="108" t="s">
        <v>135</v>
      </c>
      <c r="K127" s="108" t="s">
        <v>129</v>
      </c>
      <c r="L127" s="108" t="s">
        <v>469</v>
      </c>
      <c r="M127" s="109"/>
      <c r="N127" s="109"/>
      <c r="O127" s="109"/>
      <c r="P127" s="110"/>
      <c r="Q127" s="110"/>
      <c r="R127" s="110"/>
      <c r="S127" s="110" t="n">
        <f aca="false">Q127+R127</f>
        <v>0</v>
      </c>
      <c r="T127" s="111" t="n">
        <v>4</v>
      </c>
      <c r="U127" s="112" t="n">
        <v>170.12</v>
      </c>
      <c r="V127" s="111" t="n">
        <v>1</v>
      </c>
      <c r="W127" s="112" t="n">
        <v>57</v>
      </c>
      <c r="X127" s="113" t="n">
        <v>5</v>
      </c>
      <c r="Y127" s="110" t="n">
        <f aca="false">(T127*U127)+(V127*W127)</f>
        <v>737.48</v>
      </c>
      <c r="Z127" s="110" t="n">
        <f aca="false">S127+Y127</f>
        <v>737.48</v>
      </c>
      <c r="AA127" s="107"/>
      <c r="AB127" s="116"/>
    </row>
    <row r="128" s="117" customFormat="true" ht="15" hidden="false" customHeight="false" outlineLevel="0" collapsed="false">
      <c r="A128" s="105" t="s">
        <v>123</v>
      </c>
      <c r="B128" s="105" t="s">
        <v>123</v>
      </c>
      <c r="C128" s="105" t="s">
        <v>238</v>
      </c>
      <c r="D128" s="105" t="s">
        <v>239</v>
      </c>
      <c r="E128" s="105" t="s">
        <v>140</v>
      </c>
      <c r="F128" s="106" t="s">
        <v>240</v>
      </c>
      <c r="G128" s="107"/>
      <c r="H128" s="107" t="s">
        <v>128</v>
      </c>
      <c r="I128" s="108" t="s">
        <v>129</v>
      </c>
      <c r="J128" s="108" t="s">
        <v>135</v>
      </c>
      <c r="K128" s="108" t="s">
        <v>129</v>
      </c>
      <c r="L128" s="108" t="s">
        <v>469</v>
      </c>
      <c r="M128" s="109"/>
      <c r="N128" s="109"/>
      <c r="O128" s="109"/>
      <c r="P128" s="110"/>
      <c r="Q128" s="110"/>
      <c r="R128" s="110"/>
      <c r="S128" s="110" t="n">
        <f aca="false">Q128+R128</f>
        <v>0</v>
      </c>
      <c r="T128" s="111" t="n">
        <v>4</v>
      </c>
      <c r="U128" s="112" t="n">
        <v>170.12</v>
      </c>
      <c r="V128" s="111" t="n">
        <v>1</v>
      </c>
      <c r="W128" s="112" t="n">
        <v>57</v>
      </c>
      <c r="X128" s="113" t="n">
        <v>5</v>
      </c>
      <c r="Y128" s="110" t="n">
        <f aca="false">(T128*U128)+(V128*W128)</f>
        <v>737.48</v>
      </c>
      <c r="Z128" s="110" t="n">
        <f aca="false">S128+Y128</f>
        <v>737.48</v>
      </c>
      <c r="AA128" s="107"/>
      <c r="AB128" s="116"/>
    </row>
    <row r="129" s="117" customFormat="true" ht="15" hidden="false" customHeight="false" outlineLevel="0" collapsed="false">
      <c r="A129" s="105" t="s">
        <v>123</v>
      </c>
      <c r="B129" s="105" t="s">
        <v>123</v>
      </c>
      <c r="C129" s="105" t="s">
        <v>782</v>
      </c>
      <c r="D129" s="105" t="s">
        <v>783</v>
      </c>
      <c r="E129" s="105" t="s">
        <v>170</v>
      </c>
      <c r="F129" s="106" t="s">
        <v>1559</v>
      </c>
      <c r="G129" s="107"/>
      <c r="H129" s="107" t="s">
        <v>7</v>
      </c>
      <c r="I129" s="108" t="s">
        <v>129</v>
      </c>
      <c r="J129" s="108" t="s">
        <v>135</v>
      </c>
      <c r="K129" s="108" t="s">
        <v>1560</v>
      </c>
      <c r="L129" s="108" t="s">
        <v>1561</v>
      </c>
      <c r="M129" s="109"/>
      <c r="N129" s="109"/>
      <c r="O129" s="109"/>
      <c r="P129" s="110"/>
      <c r="Q129" s="110"/>
      <c r="R129" s="110"/>
      <c r="S129" s="110" t="n">
        <f aca="false">Q129+R129</f>
        <v>0</v>
      </c>
      <c r="T129" s="111" t="n">
        <v>4</v>
      </c>
      <c r="U129" s="112" t="n">
        <v>170.12</v>
      </c>
      <c r="V129" s="111" t="n">
        <v>1</v>
      </c>
      <c r="W129" s="112" t="n">
        <v>57</v>
      </c>
      <c r="X129" s="113" t="n">
        <v>5</v>
      </c>
      <c r="Y129" s="110" t="n">
        <f aca="false">(T129*U129)+(V129*W129)</f>
        <v>737.48</v>
      </c>
      <c r="Z129" s="110" t="n">
        <f aca="false">S129+Y129</f>
        <v>737.48</v>
      </c>
      <c r="AA129" s="107"/>
      <c r="AB129" s="116"/>
    </row>
    <row r="130" s="117" customFormat="true" ht="15" hidden="false" customHeight="false" outlineLevel="0" collapsed="false">
      <c r="A130" s="105" t="s">
        <v>123</v>
      </c>
      <c r="B130" s="105" t="s">
        <v>123</v>
      </c>
      <c r="C130" s="105" t="s">
        <v>185</v>
      </c>
      <c r="D130" s="105" t="s">
        <v>186</v>
      </c>
      <c r="E130" s="105" t="s">
        <v>126</v>
      </c>
      <c r="F130" s="106" t="s">
        <v>1562</v>
      </c>
      <c r="G130" s="107"/>
      <c r="H130" s="107" t="s">
        <v>128</v>
      </c>
      <c r="I130" s="108" t="s">
        <v>129</v>
      </c>
      <c r="J130" s="108" t="s">
        <v>148</v>
      </c>
      <c r="K130" s="108" t="s">
        <v>129</v>
      </c>
      <c r="L130" s="108" t="s">
        <v>1563</v>
      </c>
      <c r="M130" s="109"/>
      <c r="N130" s="109"/>
      <c r="O130" s="109"/>
      <c r="P130" s="110"/>
      <c r="Q130" s="110"/>
      <c r="R130" s="110"/>
      <c r="S130" s="110" t="n">
        <f aca="false">Q130+R130</f>
        <v>0</v>
      </c>
      <c r="T130" s="111" t="n">
        <v>4</v>
      </c>
      <c r="U130" s="112" t="n">
        <v>120</v>
      </c>
      <c r="V130" s="111" t="n">
        <v>11</v>
      </c>
      <c r="W130" s="112" t="n">
        <v>55</v>
      </c>
      <c r="X130" s="113" t="n">
        <v>15</v>
      </c>
      <c r="Y130" s="110" t="n">
        <f aca="false">(T130*U130)+(V130*W130)</f>
        <v>1085</v>
      </c>
      <c r="Z130" s="110" t="n">
        <f aca="false">S130+Y130</f>
        <v>1085</v>
      </c>
      <c r="AA130" s="107"/>
      <c r="AB130" s="116"/>
    </row>
    <row r="131" s="117" customFormat="true" ht="26.85" hidden="false" customHeight="false" outlineLevel="0" collapsed="false">
      <c r="A131" s="105" t="s">
        <v>123</v>
      </c>
      <c r="B131" s="105" t="s">
        <v>123</v>
      </c>
      <c r="C131" s="105" t="s">
        <v>460</v>
      </c>
      <c r="D131" s="105" t="s">
        <v>461</v>
      </c>
      <c r="E131" s="105" t="s">
        <v>126</v>
      </c>
      <c r="F131" s="106" t="s">
        <v>1405</v>
      </c>
      <c r="G131" s="107"/>
      <c r="H131" s="107" t="s">
        <v>128</v>
      </c>
      <c r="I131" s="108" t="s">
        <v>129</v>
      </c>
      <c r="J131" s="108" t="s">
        <v>135</v>
      </c>
      <c r="K131" s="108" t="s">
        <v>129</v>
      </c>
      <c r="L131" s="108" t="s">
        <v>362</v>
      </c>
      <c r="M131" s="109"/>
      <c r="N131" s="109"/>
      <c r="O131" s="109"/>
      <c r="P131" s="110"/>
      <c r="Q131" s="110"/>
      <c r="R131" s="110"/>
      <c r="S131" s="110" t="n">
        <f aca="false">Q131+R131</f>
        <v>0</v>
      </c>
      <c r="T131" s="111" t="n">
        <v>4</v>
      </c>
      <c r="U131" s="112" t="n">
        <v>120</v>
      </c>
      <c r="V131" s="111" t="n">
        <v>1</v>
      </c>
      <c r="W131" s="112" t="n">
        <v>55</v>
      </c>
      <c r="X131" s="113" t="n">
        <v>5</v>
      </c>
      <c r="Y131" s="110" t="n">
        <f aca="false">(T131*U131)+(V131*W131)</f>
        <v>535</v>
      </c>
      <c r="Z131" s="110" t="n">
        <f aca="false">S131+Y131</f>
        <v>535</v>
      </c>
      <c r="AA131" s="107"/>
      <c r="AB131" s="116"/>
    </row>
    <row r="132" s="117" customFormat="true" ht="26.85" hidden="false" customHeight="false" outlineLevel="0" collapsed="false">
      <c r="A132" s="105" t="s">
        <v>123</v>
      </c>
      <c r="B132" s="105" t="s">
        <v>123</v>
      </c>
      <c r="C132" s="105" t="s">
        <v>295</v>
      </c>
      <c r="D132" s="105" t="s">
        <v>296</v>
      </c>
      <c r="E132" s="105" t="s">
        <v>140</v>
      </c>
      <c r="F132" s="106" t="s">
        <v>1405</v>
      </c>
      <c r="G132" s="107"/>
      <c r="H132" s="107" t="s">
        <v>128</v>
      </c>
      <c r="I132" s="108" t="s">
        <v>129</v>
      </c>
      <c r="J132" s="108" t="s">
        <v>135</v>
      </c>
      <c r="K132" s="108" t="s">
        <v>129</v>
      </c>
      <c r="L132" s="108" t="s">
        <v>362</v>
      </c>
      <c r="M132" s="109"/>
      <c r="N132" s="109"/>
      <c r="O132" s="109"/>
      <c r="P132" s="110"/>
      <c r="Q132" s="110"/>
      <c r="R132" s="110"/>
      <c r="S132" s="110" t="n">
        <f aca="false">Q132+R132</f>
        <v>0</v>
      </c>
      <c r="T132" s="111" t="n">
        <v>4</v>
      </c>
      <c r="U132" s="112" t="n">
        <v>170.12</v>
      </c>
      <c r="V132" s="111" t="n">
        <v>1</v>
      </c>
      <c r="W132" s="112" t="n">
        <v>57</v>
      </c>
      <c r="X132" s="113" t="n">
        <v>5</v>
      </c>
      <c r="Y132" s="110" t="n">
        <f aca="false">(T132*U132)+(V132*W132)</f>
        <v>737.48</v>
      </c>
      <c r="Z132" s="110" t="n">
        <f aca="false">S132+Y132</f>
        <v>737.48</v>
      </c>
      <c r="AA132" s="107"/>
      <c r="AB132" s="116"/>
    </row>
    <row r="133" s="117" customFormat="true" ht="26.85" hidden="false" customHeight="false" outlineLevel="0" collapsed="false">
      <c r="A133" s="105" t="s">
        <v>123</v>
      </c>
      <c r="B133" s="105" t="s">
        <v>123</v>
      </c>
      <c r="C133" s="105" t="s">
        <v>246</v>
      </c>
      <c r="D133" s="105" t="s">
        <v>247</v>
      </c>
      <c r="E133" s="105" t="s">
        <v>140</v>
      </c>
      <c r="F133" s="106" t="s">
        <v>241</v>
      </c>
      <c r="G133" s="107"/>
      <c r="H133" s="107" t="s">
        <v>128</v>
      </c>
      <c r="I133" s="108" t="s">
        <v>129</v>
      </c>
      <c r="J133" s="108" t="s">
        <v>211</v>
      </c>
      <c r="K133" s="108" t="s">
        <v>129</v>
      </c>
      <c r="L133" s="108" t="s">
        <v>1564</v>
      </c>
      <c r="M133" s="109"/>
      <c r="N133" s="109"/>
      <c r="O133" s="109"/>
      <c r="P133" s="110"/>
      <c r="Q133" s="110"/>
      <c r="R133" s="110"/>
      <c r="S133" s="110" t="n">
        <f aca="false">Q133+R133</f>
        <v>0</v>
      </c>
      <c r="T133" s="111" t="n">
        <v>2</v>
      </c>
      <c r="U133" s="112" t="n">
        <v>170.12</v>
      </c>
      <c r="V133" s="111" t="n">
        <v>3</v>
      </c>
      <c r="W133" s="112" t="n">
        <v>57</v>
      </c>
      <c r="X133" s="113" t="n">
        <v>5</v>
      </c>
      <c r="Y133" s="110" t="n">
        <f aca="false">(T133*U133)+(V133*W133)</f>
        <v>511.24</v>
      </c>
      <c r="Z133" s="110" t="n">
        <f aca="false">S133+Y133</f>
        <v>511.24</v>
      </c>
      <c r="AA133" s="107"/>
      <c r="AB133" s="116"/>
    </row>
    <row r="134" s="117" customFormat="true" ht="26.85" hidden="false" customHeight="false" outlineLevel="0" collapsed="false">
      <c r="A134" s="105" t="s">
        <v>123</v>
      </c>
      <c r="B134" s="105" t="s">
        <v>123</v>
      </c>
      <c r="C134" s="105" t="s">
        <v>227</v>
      </c>
      <c r="D134" s="105" t="s">
        <v>228</v>
      </c>
      <c r="E134" s="105" t="s">
        <v>126</v>
      </c>
      <c r="F134" s="106" t="s">
        <v>241</v>
      </c>
      <c r="G134" s="107"/>
      <c r="H134" s="107" t="s">
        <v>128</v>
      </c>
      <c r="I134" s="108" t="s">
        <v>129</v>
      </c>
      <c r="J134" s="108" t="s">
        <v>211</v>
      </c>
      <c r="K134" s="108" t="s">
        <v>129</v>
      </c>
      <c r="L134" s="108" t="s">
        <v>1564</v>
      </c>
      <c r="M134" s="109"/>
      <c r="N134" s="109"/>
      <c r="O134" s="109"/>
      <c r="P134" s="110"/>
      <c r="Q134" s="110"/>
      <c r="R134" s="110"/>
      <c r="S134" s="110" t="n">
        <f aca="false">Q134+R134</f>
        <v>0</v>
      </c>
      <c r="T134" s="111" t="n">
        <v>2</v>
      </c>
      <c r="U134" s="112" t="n">
        <v>120</v>
      </c>
      <c r="V134" s="111" t="n">
        <v>3</v>
      </c>
      <c r="W134" s="112" t="n">
        <v>55</v>
      </c>
      <c r="X134" s="113" t="n">
        <v>5</v>
      </c>
      <c r="Y134" s="110" t="n">
        <f aca="false">(T134*U134)+(V134*W134)</f>
        <v>405</v>
      </c>
      <c r="Z134" s="110" t="n">
        <f aca="false">S134+Y134</f>
        <v>405</v>
      </c>
      <c r="AA134" s="107"/>
      <c r="AB134" s="116"/>
    </row>
    <row r="135" s="117" customFormat="true" ht="15" hidden="false" customHeight="false" outlineLevel="0" collapsed="false">
      <c r="A135" s="105" t="s">
        <v>123</v>
      </c>
      <c r="B135" s="105" t="s">
        <v>123</v>
      </c>
      <c r="C135" s="105" t="s">
        <v>182</v>
      </c>
      <c r="D135" s="105" t="s">
        <v>183</v>
      </c>
      <c r="E135" s="105" t="s">
        <v>140</v>
      </c>
      <c r="F135" s="106" t="s">
        <v>184</v>
      </c>
      <c r="G135" s="107"/>
      <c r="H135" s="107" t="s">
        <v>128</v>
      </c>
      <c r="I135" s="108" t="s">
        <v>129</v>
      </c>
      <c r="J135" s="108" t="s">
        <v>135</v>
      </c>
      <c r="K135" s="108" t="s">
        <v>129</v>
      </c>
      <c r="L135" s="108" t="s">
        <v>376</v>
      </c>
      <c r="M135" s="109"/>
      <c r="N135" s="109"/>
      <c r="O135" s="109"/>
      <c r="P135" s="110"/>
      <c r="Q135" s="110"/>
      <c r="R135" s="110"/>
      <c r="S135" s="110" t="n">
        <f aca="false">Q135+R135</f>
        <v>0</v>
      </c>
      <c r="T135" s="111" t="n">
        <v>2</v>
      </c>
      <c r="U135" s="112" t="n">
        <v>170.12</v>
      </c>
      <c r="V135" s="111" t="n">
        <v>1</v>
      </c>
      <c r="W135" s="112" t="n">
        <v>57</v>
      </c>
      <c r="X135" s="113" t="n">
        <v>3</v>
      </c>
      <c r="Y135" s="110" t="n">
        <f aca="false">(T135*U135)+(V135*W135)</f>
        <v>397.24</v>
      </c>
      <c r="Z135" s="110" t="n">
        <f aca="false">S135+Y135</f>
        <v>397.24</v>
      </c>
      <c r="AA135" s="107"/>
      <c r="AB135" s="116"/>
    </row>
    <row r="136" s="117" customFormat="true" ht="15" hidden="false" customHeight="false" outlineLevel="0" collapsed="false">
      <c r="A136" s="105" t="s">
        <v>123</v>
      </c>
      <c r="B136" s="105" t="s">
        <v>123</v>
      </c>
      <c r="C136" s="105" t="s">
        <v>369</v>
      </c>
      <c r="D136" s="105" t="s">
        <v>370</v>
      </c>
      <c r="E136" s="105" t="s">
        <v>126</v>
      </c>
      <c r="F136" s="106" t="s">
        <v>225</v>
      </c>
      <c r="G136" s="107"/>
      <c r="H136" s="107" t="s">
        <v>128</v>
      </c>
      <c r="I136" s="108" t="s">
        <v>129</v>
      </c>
      <c r="J136" s="108" t="s">
        <v>135</v>
      </c>
      <c r="K136" s="108" t="s">
        <v>129</v>
      </c>
      <c r="L136" s="108" t="s">
        <v>262</v>
      </c>
      <c r="M136" s="109"/>
      <c r="N136" s="109"/>
      <c r="O136" s="109"/>
      <c r="P136" s="110"/>
      <c r="Q136" s="110"/>
      <c r="R136" s="110"/>
      <c r="S136" s="110" t="n">
        <f aca="false">Q136+R136</f>
        <v>0</v>
      </c>
      <c r="T136" s="111" t="n">
        <v>2</v>
      </c>
      <c r="U136" s="112" t="n">
        <v>120</v>
      </c>
      <c r="V136" s="111" t="n">
        <v>1</v>
      </c>
      <c r="W136" s="112" t="n">
        <v>55</v>
      </c>
      <c r="X136" s="113" t="n">
        <v>3</v>
      </c>
      <c r="Y136" s="110" t="n">
        <f aca="false">(T136*U136)+(V136*W136)</f>
        <v>295</v>
      </c>
      <c r="Z136" s="110" t="n">
        <f aca="false">S136+Y136</f>
        <v>295</v>
      </c>
      <c r="AA136" s="107"/>
      <c r="AB136" s="116"/>
    </row>
    <row r="137" s="117" customFormat="true" ht="15" hidden="false" customHeight="false" outlineLevel="0" collapsed="false">
      <c r="A137" s="105" t="s">
        <v>123</v>
      </c>
      <c r="B137" s="105" t="s">
        <v>123</v>
      </c>
      <c r="C137" s="105" t="s">
        <v>193</v>
      </c>
      <c r="D137" s="105" t="s">
        <v>194</v>
      </c>
      <c r="E137" s="105" t="s">
        <v>126</v>
      </c>
      <c r="F137" s="106" t="s">
        <v>127</v>
      </c>
      <c r="G137" s="107"/>
      <c r="H137" s="107" t="s">
        <v>128</v>
      </c>
      <c r="I137" s="108" t="s">
        <v>129</v>
      </c>
      <c r="J137" s="108" t="s">
        <v>135</v>
      </c>
      <c r="K137" s="108" t="s">
        <v>129</v>
      </c>
      <c r="L137" s="108" t="s">
        <v>1553</v>
      </c>
      <c r="M137" s="109"/>
      <c r="N137" s="109"/>
      <c r="O137" s="109"/>
      <c r="P137" s="110"/>
      <c r="Q137" s="110"/>
      <c r="R137" s="110"/>
      <c r="S137" s="110" t="n">
        <f aca="false">Q137+R137</f>
        <v>0</v>
      </c>
      <c r="T137" s="111" t="n">
        <v>4</v>
      </c>
      <c r="U137" s="112" t="n">
        <v>120</v>
      </c>
      <c r="V137" s="111" t="n">
        <v>1</v>
      </c>
      <c r="W137" s="112" t="n">
        <v>55</v>
      </c>
      <c r="X137" s="113" t="n">
        <v>5</v>
      </c>
      <c r="Y137" s="110" t="n">
        <f aca="false">(T137*U137)+(V137*W137)</f>
        <v>535</v>
      </c>
      <c r="Z137" s="110" t="n">
        <f aca="false">S137+Y137</f>
        <v>535</v>
      </c>
      <c r="AA137" s="107"/>
      <c r="AB137" s="116"/>
    </row>
    <row r="138" s="117" customFormat="true" ht="15" hidden="false" customHeight="false" outlineLevel="0" collapsed="false">
      <c r="A138" s="105" t="s">
        <v>123</v>
      </c>
      <c r="B138" s="105" t="s">
        <v>123</v>
      </c>
      <c r="C138" s="105" t="s">
        <v>213</v>
      </c>
      <c r="D138" s="105" t="s">
        <v>214</v>
      </c>
      <c r="E138" s="105" t="s">
        <v>170</v>
      </c>
      <c r="F138" s="106" t="s">
        <v>1565</v>
      </c>
      <c r="G138" s="107"/>
      <c r="H138" s="107" t="s">
        <v>128</v>
      </c>
      <c r="I138" s="108" t="s">
        <v>129</v>
      </c>
      <c r="J138" s="108" t="s">
        <v>148</v>
      </c>
      <c r="K138" s="108" t="s">
        <v>129</v>
      </c>
      <c r="L138" s="108" t="s">
        <v>1566</v>
      </c>
      <c r="M138" s="109"/>
      <c r="N138" s="109"/>
      <c r="O138" s="109"/>
      <c r="P138" s="110"/>
      <c r="Q138" s="110"/>
      <c r="R138" s="110"/>
      <c r="S138" s="110" t="n">
        <f aca="false">Q138+R138</f>
        <v>0</v>
      </c>
      <c r="T138" s="111" t="n">
        <v>4</v>
      </c>
      <c r="U138" s="112" t="n">
        <v>170.12</v>
      </c>
      <c r="V138" s="111" t="n">
        <v>1</v>
      </c>
      <c r="W138" s="112" t="n">
        <v>57</v>
      </c>
      <c r="X138" s="113" t="n">
        <v>5</v>
      </c>
      <c r="Y138" s="110" t="n">
        <f aca="false">(T138*U138)+(V138*W138)</f>
        <v>737.48</v>
      </c>
      <c r="Z138" s="110" t="n">
        <f aca="false">S138+Y138</f>
        <v>737.48</v>
      </c>
      <c r="AA138" s="107"/>
      <c r="AB138" s="116"/>
    </row>
    <row r="139" s="117" customFormat="true" ht="15" hidden="false" customHeight="false" outlineLevel="0" collapsed="false">
      <c r="A139" s="105" t="s">
        <v>123</v>
      </c>
      <c r="B139" s="105" t="s">
        <v>123</v>
      </c>
      <c r="C139" s="105" t="s">
        <v>238</v>
      </c>
      <c r="D139" s="105" t="s">
        <v>239</v>
      </c>
      <c r="E139" s="105" t="s">
        <v>140</v>
      </c>
      <c r="F139" s="106" t="s">
        <v>240</v>
      </c>
      <c r="G139" s="107"/>
      <c r="H139" s="107" t="s">
        <v>128</v>
      </c>
      <c r="I139" s="108" t="s">
        <v>129</v>
      </c>
      <c r="J139" s="108" t="s">
        <v>135</v>
      </c>
      <c r="K139" s="108" t="s">
        <v>129</v>
      </c>
      <c r="L139" s="108" t="s">
        <v>330</v>
      </c>
      <c r="M139" s="109"/>
      <c r="N139" s="109"/>
      <c r="O139" s="109"/>
      <c r="P139" s="110"/>
      <c r="Q139" s="110"/>
      <c r="R139" s="110"/>
      <c r="S139" s="110" t="n">
        <f aca="false">Q139+R139</f>
        <v>0</v>
      </c>
      <c r="T139" s="111" t="n">
        <v>4</v>
      </c>
      <c r="U139" s="112" t="n">
        <v>170.12</v>
      </c>
      <c r="V139" s="111" t="n">
        <v>1</v>
      </c>
      <c r="W139" s="112" t="n">
        <v>57</v>
      </c>
      <c r="X139" s="113" t="n">
        <v>5</v>
      </c>
      <c r="Y139" s="110" t="n">
        <f aca="false">(T139*U139)+(V139*W139)</f>
        <v>737.48</v>
      </c>
      <c r="Z139" s="110" t="n">
        <f aca="false">S139+Y139</f>
        <v>737.48</v>
      </c>
      <c r="AA139" s="107"/>
      <c r="AB139" s="116"/>
    </row>
    <row r="140" s="117" customFormat="true" ht="15" hidden="false" customHeight="false" outlineLevel="0" collapsed="false">
      <c r="A140" s="105" t="s">
        <v>123</v>
      </c>
      <c r="B140" s="105" t="s">
        <v>123</v>
      </c>
      <c r="C140" s="105" t="s">
        <v>256</v>
      </c>
      <c r="D140" s="105" t="s">
        <v>257</v>
      </c>
      <c r="E140" s="105" t="s">
        <v>140</v>
      </c>
      <c r="F140" s="106" t="s">
        <v>258</v>
      </c>
      <c r="G140" s="107"/>
      <c r="H140" s="107" t="s">
        <v>128</v>
      </c>
      <c r="I140" s="108" t="s">
        <v>129</v>
      </c>
      <c r="J140" s="108" t="s">
        <v>135</v>
      </c>
      <c r="K140" s="108" t="s">
        <v>129</v>
      </c>
      <c r="L140" s="108" t="s">
        <v>330</v>
      </c>
      <c r="M140" s="109"/>
      <c r="N140" s="109"/>
      <c r="O140" s="109"/>
      <c r="P140" s="110"/>
      <c r="Q140" s="110"/>
      <c r="R140" s="110"/>
      <c r="S140" s="110" t="n">
        <f aca="false">Q140+R140</f>
        <v>0</v>
      </c>
      <c r="T140" s="111" t="n">
        <v>4</v>
      </c>
      <c r="U140" s="112" t="n">
        <v>170.12</v>
      </c>
      <c r="V140" s="111" t="n">
        <v>1</v>
      </c>
      <c r="W140" s="112" t="n">
        <v>57</v>
      </c>
      <c r="X140" s="113" t="n">
        <v>5</v>
      </c>
      <c r="Y140" s="110" t="n">
        <f aca="false">(T140*U140)+(V140*W140)</f>
        <v>737.48</v>
      </c>
      <c r="Z140" s="110" t="n">
        <f aca="false">S140+Y140</f>
        <v>737.48</v>
      </c>
      <c r="AA140" s="107"/>
      <c r="AB140" s="116"/>
    </row>
    <row r="141" s="117" customFormat="true" ht="15" hidden="false" customHeight="false" outlineLevel="0" collapsed="false">
      <c r="A141" s="105" t="s">
        <v>123</v>
      </c>
      <c r="B141" s="105" t="s">
        <v>123</v>
      </c>
      <c r="C141" s="105" t="s">
        <v>383</v>
      </c>
      <c r="D141" s="105" t="s">
        <v>384</v>
      </c>
      <c r="E141" s="105" t="s">
        <v>126</v>
      </c>
      <c r="F141" s="106" t="s">
        <v>385</v>
      </c>
      <c r="G141" s="107"/>
      <c r="H141" s="107" t="s">
        <v>128</v>
      </c>
      <c r="I141" s="108" t="s">
        <v>129</v>
      </c>
      <c r="J141" s="108" t="s">
        <v>135</v>
      </c>
      <c r="K141" s="108" t="s">
        <v>129</v>
      </c>
      <c r="L141" s="108" t="s">
        <v>262</v>
      </c>
      <c r="M141" s="109"/>
      <c r="N141" s="109"/>
      <c r="O141" s="109"/>
      <c r="P141" s="110"/>
      <c r="Q141" s="110"/>
      <c r="R141" s="110"/>
      <c r="S141" s="110" t="n">
        <f aca="false">Q141+R141</f>
        <v>0</v>
      </c>
      <c r="T141" s="111" t="n">
        <v>4</v>
      </c>
      <c r="U141" s="112" t="n">
        <v>120</v>
      </c>
      <c r="V141" s="111" t="n">
        <v>1</v>
      </c>
      <c r="W141" s="112" t="n">
        <v>55</v>
      </c>
      <c r="X141" s="113" t="n">
        <v>5</v>
      </c>
      <c r="Y141" s="110" t="n">
        <f aca="false">(T141*U141)+(V141*W141)</f>
        <v>535</v>
      </c>
      <c r="Z141" s="110" t="n">
        <f aca="false">S141+Y141</f>
        <v>535</v>
      </c>
      <c r="AA141" s="107"/>
      <c r="AB141" s="116"/>
    </row>
    <row r="142" s="117" customFormat="true" ht="15" hidden="false" customHeight="false" outlineLevel="0" collapsed="false">
      <c r="A142" s="105" t="s">
        <v>123</v>
      </c>
      <c r="B142" s="105" t="s">
        <v>123</v>
      </c>
      <c r="C142" s="105" t="s">
        <v>442</v>
      </c>
      <c r="D142" s="105" t="s">
        <v>443</v>
      </c>
      <c r="E142" s="105" t="s">
        <v>126</v>
      </c>
      <c r="F142" s="106" t="s">
        <v>444</v>
      </c>
      <c r="G142" s="107"/>
      <c r="H142" s="107" t="s">
        <v>128</v>
      </c>
      <c r="I142" s="108" t="s">
        <v>129</v>
      </c>
      <c r="J142" s="108" t="s">
        <v>148</v>
      </c>
      <c r="K142" s="108" t="s">
        <v>129</v>
      </c>
      <c r="L142" s="108" t="s">
        <v>445</v>
      </c>
      <c r="M142" s="109"/>
      <c r="N142" s="109"/>
      <c r="O142" s="109"/>
      <c r="P142" s="110"/>
      <c r="Q142" s="110"/>
      <c r="R142" s="110"/>
      <c r="S142" s="110" t="n">
        <f aca="false">Q142+R142</f>
        <v>0</v>
      </c>
      <c r="T142" s="111" t="n">
        <v>5</v>
      </c>
      <c r="U142" s="112" t="n">
        <v>120</v>
      </c>
      <c r="V142" s="111" t="n">
        <v>1</v>
      </c>
      <c r="W142" s="112" t="n">
        <v>55</v>
      </c>
      <c r="X142" s="113" t="n">
        <v>6</v>
      </c>
      <c r="Y142" s="110" t="n">
        <f aca="false">(T142*U142)+(V142*W142)</f>
        <v>655</v>
      </c>
      <c r="Z142" s="110" t="n">
        <f aca="false">S142+Y142</f>
        <v>655</v>
      </c>
      <c r="AA142" s="107"/>
      <c r="AB142" s="116"/>
    </row>
    <row r="143" s="117" customFormat="true" ht="26.85" hidden="false" customHeight="false" outlineLevel="0" collapsed="false">
      <c r="A143" s="105" t="s">
        <v>123</v>
      </c>
      <c r="B143" s="105" t="s">
        <v>123</v>
      </c>
      <c r="C143" s="105" t="s">
        <v>379</v>
      </c>
      <c r="D143" s="105" t="s">
        <v>380</v>
      </c>
      <c r="E143" s="105" t="s">
        <v>140</v>
      </c>
      <c r="F143" s="106" t="s">
        <v>1567</v>
      </c>
      <c r="G143" s="107"/>
      <c r="H143" s="107" t="s">
        <v>128</v>
      </c>
      <c r="I143" s="108" t="s">
        <v>129</v>
      </c>
      <c r="J143" s="108" t="s">
        <v>135</v>
      </c>
      <c r="K143" s="108" t="s">
        <v>129</v>
      </c>
      <c r="L143" s="108" t="s">
        <v>222</v>
      </c>
      <c r="M143" s="109"/>
      <c r="N143" s="109"/>
      <c r="O143" s="109"/>
      <c r="P143" s="110"/>
      <c r="Q143" s="110"/>
      <c r="R143" s="110"/>
      <c r="S143" s="110" t="n">
        <f aca="false">Q143+R143</f>
        <v>0</v>
      </c>
      <c r="T143" s="111" t="n">
        <v>5</v>
      </c>
      <c r="U143" s="112" t="n">
        <v>170.12</v>
      </c>
      <c r="V143" s="111" t="n">
        <v>1</v>
      </c>
      <c r="W143" s="112" t="n">
        <v>57</v>
      </c>
      <c r="X143" s="113" t="n">
        <v>6</v>
      </c>
      <c r="Y143" s="110" t="n">
        <f aca="false">(T143*U143)+(V143*W143)</f>
        <v>907.6</v>
      </c>
      <c r="Z143" s="110" t="n">
        <f aca="false">S143+Y143</f>
        <v>907.6</v>
      </c>
      <c r="AA143" s="107"/>
      <c r="AB143" s="116"/>
    </row>
    <row r="144" s="117" customFormat="true" ht="26.85" hidden="false" customHeight="false" outlineLevel="0" collapsed="false">
      <c r="A144" s="105" t="s">
        <v>123</v>
      </c>
      <c r="B144" s="105" t="s">
        <v>123</v>
      </c>
      <c r="C144" s="105" t="s">
        <v>283</v>
      </c>
      <c r="D144" s="105" t="s">
        <v>284</v>
      </c>
      <c r="E144" s="105" t="s">
        <v>140</v>
      </c>
      <c r="F144" s="106" t="s">
        <v>1568</v>
      </c>
      <c r="G144" s="107"/>
      <c r="H144" s="107" t="s">
        <v>128</v>
      </c>
      <c r="I144" s="108" t="s">
        <v>129</v>
      </c>
      <c r="J144" s="108" t="s">
        <v>135</v>
      </c>
      <c r="K144" s="108" t="s">
        <v>129</v>
      </c>
      <c r="L144" s="108" t="s">
        <v>1569</v>
      </c>
      <c r="M144" s="109"/>
      <c r="N144" s="109"/>
      <c r="O144" s="109"/>
      <c r="P144" s="110"/>
      <c r="Q144" s="110"/>
      <c r="R144" s="110"/>
      <c r="S144" s="110" t="n">
        <f aca="false">Q144+R144</f>
        <v>0</v>
      </c>
      <c r="T144" s="111" t="n">
        <v>5</v>
      </c>
      <c r="U144" s="112" t="n">
        <v>170.12</v>
      </c>
      <c r="V144" s="111" t="n">
        <v>1</v>
      </c>
      <c r="W144" s="112" t="n">
        <v>57</v>
      </c>
      <c r="X144" s="113" t="n">
        <v>6</v>
      </c>
      <c r="Y144" s="110" t="n">
        <f aca="false">(T144*U144)+(V144*W144)</f>
        <v>907.6</v>
      </c>
      <c r="Z144" s="110" t="n">
        <f aca="false">S144+Y144</f>
        <v>907.6</v>
      </c>
      <c r="AA144" s="107"/>
      <c r="AB144" s="116"/>
    </row>
    <row r="145" s="117" customFormat="true" ht="15" hidden="false" customHeight="false" outlineLevel="0" collapsed="false">
      <c r="A145" s="105" t="s">
        <v>123</v>
      </c>
      <c r="B145" s="105" t="s">
        <v>123</v>
      </c>
      <c r="C145" s="105" t="s">
        <v>175</v>
      </c>
      <c r="D145" s="105" t="s">
        <v>176</v>
      </c>
      <c r="E145" s="105" t="s">
        <v>140</v>
      </c>
      <c r="F145" s="106" t="s">
        <v>127</v>
      </c>
      <c r="G145" s="107"/>
      <c r="H145" s="107" t="s">
        <v>128</v>
      </c>
      <c r="I145" s="108" t="s">
        <v>129</v>
      </c>
      <c r="J145" s="108" t="s">
        <v>135</v>
      </c>
      <c r="K145" s="108" t="s">
        <v>129</v>
      </c>
      <c r="L145" s="108" t="s">
        <v>1570</v>
      </c>
      <c r="M145" s="109"/>
      <c r="N145" s="109"/>
      <c r="O145" s="109"/>
      <c r="P145" s="110"/>
      <c r="Q145" s="110"/>
      <c r="R145" s="110"/>
      <c r="S145" s="110" t="n">
        <f aca="false">Q145+R145</f>
        <v>0</v>
      </c>
      <c r="T145" s="111" t="n">
        <v>5</v>
      </c>
      <c r="U145" s="112" t="n">
        <v>170.12</v>
      </c>
      <c r="V145" s="111" t="n">
        <v>4</v>
      </c>
      <c r="W145" s="112" t="n">
        <v>57</v>
      </c>
      <c r="X145" s="113" t="n">
        <v>9</v>
      </c>
      <c r="Y145" s="110" t="n">
        <f aca="false">(T145*U145)+(V145*W145)</f>
        <v>1078.6</v>
      </c>
      <c r="Z145" s="110" t="n">
        <f aca="false">S145+Y145</f>
        <v>1078.6</v>
      </c>
      <c r="AA145" s="107"/>
      <c r="AB145" s="116"/>
    </row>
    <row r="146" s="117" customFormat="true" ht="26.85" hidden="false" customHeight="false" outlineLevel="0" collapsed="false">
      <c r="A146" s="105" t="s">
        <v>123</v>
      </c>
      <c r="B146" s="105" t="s">
        <v>123</v>
      </c>
      <c r="C146" s="105" t="s">
        <v>574</v>
      </c>
      <c r="D146" s="105" t="s">
        <v>575</v>
      </c>
      <c r="E146" s="105" t="s">
        <v>126</v>
      </c>
      <c r="F146" s="106" t="s">
        <v>1571</v>
      </c>
      <c r="G146" s="107"/>
      <c r="H146" s="107" t="s">
        <v>128</v>
      </c>
      <c r="I146" s="108" t="s">
        <v>129</v>
      </c>
      <c r="J146" s="108" t="s">
        <v>135</v>
      </c>
      <c r="K146" s="108" t="s">
        <v>129</v>
      </c>
      <c r="L146" s="108" t="s">
        <v>1572</v>
      </c>
      <c r="M146" s="109"/>
      <c r="N146" s="109"/>
      <c r="O146" s="109"/>
      <c r="P146" s="110"/>
      <c r="Q146" s="110"/>
      <c r="R146" s="110"/>
      <c r="S146" s="110" t="n">
        <f aca="false">Q146+R146</f>
        <v>0</v>
      </c>
      <c r="T146" s="111" t="n">
        <v>3</v>
      </c>
      <c r="U146" s="112" t="n">
        <v>120</v>
      </c>
      <c r="V146" s="111" t="n">
        <v>1</v>
      </c>
      <c r="W146" s="112" t="n">
        <v>55</v>
      </c>
      <c r="X146" s="113" t="n">
        <v>4</v>
      </c>
      <c r="Y146" s="110" t="n">
        <f aca="false">(T146*U146)+(V146*W146)</f>
        <v>415</v>
      </c>
      <c r="Z146" s="110" t="n">
        <f aca="false">S146+Y146</f>
        <v>415</v>
      </c>
      <c r="AA146" s="107"/>
      <c r="AB146" s="116"/>
    </row>
    <row r="147" s="117" customFormat="true" ht="15" hidden="false" customHeight="false" outlineLevel="0" collapsed="false">
      <c r="A147" s="105" t="s">
        <v>123</v>
      </c>
      <c r="B147" s="105" t="s">
        <v>123</v>
      </c>
      <c r="C147" s="105" t="s">
        <v>574</v>
      </c>
      <c r="D147" s="105" t="s">
        <v>575</v>
      </c>
      <c r="E147" s="105" t="s">
        <v>126</v>
      </c>
      <c r="F147" s="106" t="s">
        <v>127</v>
      </c>
      <c r="G147" s="107"/>
      <c r="H147" s="107" t="s">
        <v>128</v>
      </c>
      <c r="I147" s="108" t="s">
        <v>129</v>
      </c>
      <c r="J147" s="108" t="s">
        <v>135</v>
      </c>
      <c r="K147" s="108" t="s">
        <v>129</v>
      </c>
      <c r="L147" s="108" t="s">
        <v>1573</v>
      </c>
      <c r="M147" s="109"/>
      <c r="N147" s="109"/>
      <c r="O147" s="109"/>
      <c r="P147" s="110"/>
      <c r="Q147" s="110"/>
      <c r="R147" s="110"/>
      <c r="S147" s="110" t="n">
        <f aca="false">Q147+R147</f>
        <v>0</v>
      </c>
      <c r="T147" s="111" t="n">
        <v>2</v>
      </c>
      <c r="U147" s="112" t="n">
        <v>120</v>
      </c>
      <c r="V147" s="111" t="n">
        <v>2</v>
      </c>
      <c r="W147" s="112" t="n">
        <v>55</v>
      </c>
      <c r="X147" s="113" t="n">
        <v>4</v>
      </c>
      <c r="Y147" s="110" t="n">
        <f aca="false">(T147*U147)+(V147*W147)</f>
        <v>350</v>
      </c>
      <c r="Z147" s="110" t="n">
        <f aca="false">S147+Y147</f>
        <v>350</v>
      </c>
      <c r="AA147" s="107"/>
      <c r="AB147" s="116"/>
    </row>
    <row r="148" s="117" customFormat="true" ht="15" hidden="false" customHeight="false" outlineLevel="0" collapsed="false">
      <c r="A148" s="105" t="s">
        <v>123</v>
      </c>
      <c r="B148" s="105" t="s">
        <v>123</v>
      </c>
      <c r="C148" s="105" t="s">
        <v>155</v>
      </c>
      <c r="D148" s="105" t="s">
        <v>156</v>
      </c>
      <c r="E148" s="105" t="s">
        <v>140</v>
      </c>
      <c r="F148" s="106" t="s">
        <v>1574</v>
      </c>
      <c r="G148" s="107"/>
      <c r="H148" s="107" t="s">
        <v>128</v>
      </c>
      <c r="I148" s="108" t="s">
        <v>129</v>
      </c>
      <c r="J148" s="108" t="s">
        <v>135</v>
      </c>
      <c r="K148" s="108" t="s">
        <v>129</v>
      </c>
      <c r="L148" s="108" t="s">
        <v>1575</v>
      </c>
      <c r="M148" s="109"/>
      <c r="N148" s="109"/>
      <c r="O148" s="109"/>
      <c r="P148" s="110"/>
      <c r="Q148" s="110"/>
      <c r="R148" s="110"/>
      <c r="S148" s="110" t="n">
        <f aca="false">Q148+R148</f>
        <v>0</v>
      </c>
      <c r="T148" s="111" t="n">
        <v>1</v>
      </c>
      <c r="U148" s="112" t="n">
        <v>170.12</v>
      </c>
      <c r="V148" s="111" t="n">
        <v>3</v>
      </c>
      <c r="W148" s="112" t="n">
        <v>57</v>
      </c>
      <c r="X148" s="113" t="n">
        <v>4</v>
      </c>
      <c r="Y148" s="110" t="n">
        <f aca="false">(T148*U148)+(V148*W148)</f>
        <v>341.12</v>
      </c>
      <c r="Z148" s="110" t="n">
        <f aca="false">S148+Y148</f>
        <v>341.12</v>
      </c>
      <c r="AA148" s="107"/>
      <c r="AB148" s="116"/>
    </row>
    <row r="149" s="117" customFormat="true" ht="26.85" hidden="false" customHeight="false" outlineLevel="0" collapsed="false">
      <c r="A149" s="105" t="s">
        <v>123</v>
      </c>
      <c r="B149" s="105" t="s">
        <v>123</v>
      </c>
      <c r="C149" s="105" t="s">
        <v>511</v>
      </c>
      <c r="D149" s="105" t="s">
        <v>512</v>
      </c>
      <c r="E149" s="105" t="s">
        <v>140</v>
      </c>
      <c r="F149" s="106" t="s">
        <v>513</v>
      </c>
      <c r="G149" s="107"/>
      <c r="H149" s="107" t="s">
        <v>128</v>
      </c>
      <c r="I149" s="108" t="s">
        <v>129</v>
      </c>
      <c r="J149" s="108" t="s">
        <v>135</v>
      </c>
      <c r="K149" s="108" t="s">
        <v>129</v>
      </c>
      <c r="L149" s="108" t="s">
        <v>1576</v>
      </c>
      <c r="M149" s="109"/>
      <c r="N149" s="109"/>
      <c r="O149" s="109"/>
      <c r="P149" s="110"/>
      <c r="Q149" s="110"/>
      <c r="R149" s="110"/>
      <c r="S149" s="110" t="n">
        <f aca="false">Q149+R149</f>
        <v>0</v>
      </c>
      <c r="T149" s="111" t="n">
        <v>1</v>
      </c>
      <c r="U149" s="112" t="n">
        <v>170.12</v>
      </c>
      <c r="V149" s="111" t="n">
        <v>2</v>
      </c>
      <c r="W149" s="112" t="n">
        <v>57</v>
      </c>
      <c r="X149" s="113" t="n">
        <v>3</v>
      </c>
      <c r="Y149" s="110" t="n">
        <f aca="false">(T149*U149)+(V149*W149)</f>
        <v>284.12</v>
      </c>
      <c r="Z149" s="110" t="n">
        <f aca="false">S149+Y149</f>
        <v>284.12</v>
      </c>
      <c r="AA149" s="107"/>
      <c r="AB149" s="116"/>
    </row>
    <row r="150" s="117" customFormat="true" ht="15" hidden="false" customHeight="false" outlineLevel="0" collapsed="false">
      <c r="A150" s="105" t="s">
        <v>123</v>
      </c>
      <c r="B150" s="105" t="s">
        <v>123</v>
      </c>
      <c r="C150" s="105" t="s">
        <v>213</v>
      </c>
      <c r="D150" s="105" t="s">
        <v>214</v>
      </c>
      <c r="E150" s="105" t="s">
        <v>170</v>
      </c>
      <c r="F150" s="106" t="s">
        <v>446</v>
      </c>
      <c r="G150" s="107"/>
      <c r="H150" s="107" t="s">
        <v>128</v>
      </c>
      <c r="I150" s="108" t="s">
        <v>129</v>
      </c>
      <c r="J150" s="108" t="s">
        <v>135</v>
      </c>
      <c r="K150" s="108" t="s">
        <v>129</v>
      </c>
      <c r="L150" s="108" t="s">
        <v>198</v>
      </c>
      <c r="M150" s="109"/>
      <c r="N150" s="109"/>
      <c r="O150" s="109"/>
      <c r="P150" s="110"/>
      <c r="Q150" s="110"/>
      <c r="R150" s="110"/>
      <c r="S150" s="110" t="n">
        <f aca="false">Q150+R150</f>
        <v>0</v>
      </c>
      <c r="T150" s="111" t="n">
        <v>1</v>
      </c>
      <c r="U150" s="112" t="n">
        <v>170.12</v>
      </c>
      <c r="V150" s="111" t="n">
        <v>1</v>
      </c>
      <c r="W150" s="112" t="n">
        <v>57</v>
      </c>
      <c r="X150" s="113" t="n">
        <v>2</v>
      </c>
      <c r="Y150" s="110" t="n">
        <f aca="false">(T150*U150)+(V150*W150)</f>
        <v>227.12</v>
      </c>
      <c r="Z150" s="110" t="n">
        <f aca="false">S150+Y150</f>
        <v>227.12</v>
      </c>
      <c r="AA150" s="107"/>
      <c r="AB150" s="116"/>
    </row>
    <row r="151" s="117" customFormat="true" ht="15" hidden="false" customHeight="false" outlineLevel="0" collapsed="false">
      <c r="A151" s="105" t="s">
        <v>123</v>
      </c>
      <c r="B151" s="105" t="s">
        <v>123</v>
      </c>
      <c r="C151" s="105" t="s">
        <v>256</v>
      </c>
      <c r="D151" s="105" t="s">
        <v>257</v>
      </c>
      <c r="E151" s="105" t="s">
        <v>140</v>
      </c>
      <c r="F151" s="106" t="s">
        <v>258</v>
      </c>
      <c r="G151" s="107"/>
      <c r="H151" s="107" t="s">
        <v>128</v>
      </c>
      <c r="I151" s="108" t="s">
        <v>129</v>
      </c>
      <c r="J151" s="108" t="s">
        <v>135</v>
      </c>
      <c r="K151" s="108" t="s">
        <v>129</v>
      </c>
      <c r="L151" s="108" t="s">
        <v>282</v>
      </c>
      <c r="M151" s="109"/>
      <c r="N151" s="109"/>
      <c r="O151" s="109"/>
      <c r="P151" s="110"/>
      <c r="Q151" s="110"/>
      <c r="R151" s="110"/>
      <c r="S151" s="110" t="n">
        <f aca="false">Q151+R151</f>
        <v>0</v>
      </c>
      <c r="T151" s="111" t="n">
        <v>1</v>
      </c>
      <c r="U151" s="112" t="n">
        <v>170.12</v>
      </c>
      <c r="V151" s="111" t="n">
        <v>1</v>
      </c>
      <c r="W151" s="112" t="n">
        <v>57</v>
      </c>
      <c r="X151" s="113" t="n">
        <v>2</v>
      </c>
      <c r="Y151" s="110" t="n">
        <f aca="false">(T151*U151)+(V151*W151)</f>
        <v>227.12</v>
      </c>
      <c r="Z151" s="110" t="n">
        <f aca="false">S151+Y151</f>
        <v>227.12</v>
      </c>
      <c r="AA151" s="107"/>
      <c r="AB151" s="116"/>
    </row>
    <row r="152" s="117" customFormat="true" ht="39.55" hidden="false" customHeight="false" outlineLevel="0" collapsed="false">
      <c r="A152" s="105" t="s">
        <v>123</v>
      </c>
      <c r="B152" s="105" t="s">
        <v>123</v>
      </c>
      <c r="C152" s="105" t="s">
        <v>386</v>
      </c>
      <c r="D152" s="105" t="s">
        <v>387</v>
      </c>
      <c r="E152" s="105" t="s">
        <v>126</v>
      </c>
      <c r="F152" s="106" t="s">
        <v>1577</v>
      </c>
      <c r="G152" s="107"/>
      <c r="H152" s="107" t="s">
        <v>128</v>
      </c>
      <c r="I152" s="108" t="s">
        <v>129</v>
      </c>
      <c r="J152" s="108" t="s">
        <v>135</v>
      </c>
      <c r="K152" s="108" t="s">
        <v>129</v>
      </c>
      <c r="L152" s="108" t="s">
        <v>1578</v>
      </c>
      <c r="M152" s="109"/>
      <c r="N152" s="109"/>
      <c r="O152" s="109"/>
      <c r="P152" s="110"/>
      <c r="Q152" s="110"/>
      <c r="R152" s="110"/>
      <c r="S152" s="110" t="n">
        <f aca="false">Q152+R152</f>
        <v>0</v>
      </c>
      <c r="T152" s="111" t="n">
        <v>1</v>
      </c>
      <c r="U152" s="112" t="n">
        <v>120</v>
      </c>
      <c r="V152" s="111" t="n">
        <v>2</v>
      </c>
      <c r="W152" s="112" t="n">
        <v>55</v>
      </c>
      <c r="X152" s="113" t="n">
        <v>3</v>
      </c>
      <c r="Y152" s="110" t="n">
        <f aca="false">(T152*U152)+(V152*W152)</f>
        <v>230</v>
      </c>
      <c r="Z152" s="110" t="n">
        <f aca="false">S152+Y152</f>
        <v>230</v>
      </c>
      <c r="AA152" s="107"/>
      <c r="AB152" s="116"/>
    </row>
    <row r="153" s="117" customFormat="true" ht="15" hidden="false" customHeight="false" outlineLevel="0" collapsed="false">
      <c r="A153" s="105" t="s">
        <v>123</v>
      </c>
      <c r="B153" s="105" t="s">
        <v>123</v>
      </c>
      <c r="C153" s="105" t="s">
        <v>342</v>
      </c>
      <c r="D153" s="105" t="s">
        <v>343</v>
      </c>
      <c r="E153" s="105" t="s">
        <v>140</v>
      </c>
      <c r="F153" s="106" t="s">
        <v>851</v>
      </c>
      <c r="G153" s="107"/>
      <c r="H153" s="107" t="s">
        <v>128</v>
      </c>
      <c r="I153" s="108" t="s">
        <v>129</v>
      </c>
      <c r="J153" s="108" t="s">
        <v>135</v>
      </c>
      <c r="K153" s="108" t="s">
        <v>129</v>
      </c>
      <c r="L153" s="108" t="s">
        <v>433</v>
      </c>
      <c r="M153" s="109"/>
      <c r="N153" s="109"/>
      <c r="O153" s="109"/>
      <c r="P153" s="110"/>
      <c r="Q153" s="110"/>
      <c r="R153" s="110"/>
      <c r="S153" s="110" t="n">
        <f aca="false">Q153+R153</f>
        <v>0</v>
      </c>
      <c r="T153" s="111" t="n">
        <v>1</v>
      </c>
      <c r="U153" s="112" t="n">
        <v>170.12</v>
      </c>
      <c r="V153" s="111" t="n">
        <v>1</v>
      </c>
      <c r="W153" s="112" t="n">
        <v>57</v>
      </c>
      <c r="X153" s="113" t="n">
        <v>2</v>
      </c>
      <c r="Y153" s="110" t="n">
        <f aca="false">(T153*U153)+(V153*W153)</f>
        <v>227.12</v>
      </c>
      <c r="Z153" s="110" t="n">
        <f aca="false">S153+Y153</f>
        <v>227.12</v>
      </c>
      <c r="AA153" s="107"/>
      <c r="AB153" s="116"/>
    </row>
    <row r="154" s="117" customFormat="true" ht="15" hidden="false" customHeight="false" outlineLevel="0" collapsed="false">
      <c r="A154" s="105" t="s">
        <v>123</v>
      </c>
      <c r="B154" s="105" t="s">
        <v>123</v>
      </c>
      <c r="C154" s="105" t="s">
        <v>342</v>
      </c>
      <c r="D154" s="105" t="s">
        <v>343</v>
      </c>
      <c r="E154" s="105" t="s">
        <v>140</v>
      </c>
      <c r="F154" s="106" t="s">
        <v>851</v>
      </c>
      <c r="G154" s="107"/>
      <c r="H154" s="107" t="s">
        <v>128</v>
      </c>
      <c r="I154" s="108" t="s">
        <v>129</v>
      </c>
      <c r="J154" s="108" t="s">
        <v>135</v>
      </c>
      <c r="K154" s="108" t="s">
        <v>129</v>
      </c>
      <c r="L154" s="108" t="s">
        <v>1579</v>
      </c>
      <c r="M154" s="109"/>
      <c r="N154" s="109"/>
      <c r="O154" s="109"/>
      <c r="P154" s="110"/>
      <c r="Q154" s="110"/>
      <c r="R154" s="110"/>
      <c r="S154" s="110" t="n">
        <f aca="false">Q154+R154</f>
        <v>0</v>
      </c>
      <c r="T154" s="111" t="n">
        <v>1</v>
      </c>
      <c r="U154" s="112" t="n">
        <v>170.12</v>
      </c>
      <c r="V154" s="111" t="n">
        <v>1</v>
      </c>
      <c r="W154" s="112" t="n">
        <v>57</v>
      </c>
      <c r="X154" s="113" t="n">
        <v>2</v>
      </c>
      <c r="Y154" s="110" t="n">
        <f aca="false">(T154*U154)+(V154*W154)</f>
        <v>227.12</v>
      </c>
      <c r="Z154" s="110" t="n">
        <f aca="false">S154+Y154</f>
        <v>227.12</v>
      </c>
      <c r="AA154" s="107"/>
      <c r="AB154" s="116"/>
    </row>
    <row r="155" s="117" customFormat="true" ht="15" hidden="false" customHeight="false" outlineLevel="0" collapsed="false">
      <c r="A155" s="105" t="s">
        <v>123</v>
      </c>
      <c r="B155" s="105" t="s">
        <v>123</v>
      </c>
      <c r="C155" s="105" t="s">
        <v>155</v>
      </c>
      <c r="D155" s="105" t="s">
        <v>156</v>
      </c>
      <c r="E155" s="105" t="s">
        <v>140</v>
      </c>
      <c r="F155" s="106" t="s">
        <v>851</v>
      </c>
      <c r="G155" s="107"/>
      <c r="H155" s="107" t="s">
        <v>128</v>
      </c>
      <c r="I155" s="108" t="s">
        <v>129</v>
      </c>
      <c r="J155" s="108" t="s">
        <v>135</v>
      </c>
      <c r="K155" s="108" t="s">
        <v>129</v>
      </c>
      <c r="L155" s="108" t="s">
        <v>1580</v>
      </c>
      <c r="M155" s="109"/>
      <c r="N155" s="109"/>
      <c r="O155" s="109"/>
      <c r="P155" s="110"/>
      <c r="Q155" s="110"/>
      <c r="R155" s="110"/>
      <c r="S155" s="110" t="n">
        <f aca="false">Q155+R155</f>
        <v>0</v>
      </c>
      <c r="T155" s="111" t="n">
        <v>4</v>
      </c>
      <c r="U155" s="112" t="n">
        <v>170.12</v>
      </c>
      <c r="V155" s="111" t="n">
        <v>1</v>
      </c>
      <c r="W155" s="112" t="n">
        <v>57</v>
      </c>
      <c r="X155" s="113" t="n">
        <v>5</v>
      </c>
      <c r="Y155" s="110" t="n">
        <f aca="false">(T155*U155)+(V155*W155)</f>
        <v>737.48</v>
      </c>
      <c r="Z155" s="110" t="n">
        <f aca="false">S155+Y155</f>
        <v>737.48</v>
      </c>
      <c r="AA155" s="107"/>
      <c r="AB155" s="116"/>
    </row>
    <row r="156" s="117" customFormat="true" ht="15" hidden="false" customHeight="false" outlineLevel="0" collapsed="false">
      <c r="A156" s="105" t="s">
        <v>123</v>
      </c>
      <c r="B156" s="105" t="s">
        <v>123</v>
      </c>
      <c r="C156" s="105" t="s">
        <v>437</v>
      </c>
      <c r="D156" s="105" t="s">
        <v>438</v>
      </c>
      <c r="E156" s="105" t="s">
        <v>126</v>
      </c>
      <c r="F156" s="106" t="s">
        <v>501</v>
      </c>
      <c r="G156" s="107"/>
      <c r="H156" s="107" t="s">
        <v>128</v>
      </c>
      <c r="I156" s="108" t="s">
        <v>129</v>
      </c>
      <c r="J156" s="108" t="s">
        <v>135</v>
      </c>
      <c r="K156" s="108" t="s">
        <v>129</v>
      </c>
      <c r="L156" s="108" t="s">
        <v>1581</v>
      </c>
      <c r="M156" s="109"/>
      <c r="N156" s="109"/>
      <c r="O156" s="109"/>
      <c r="P156" s="110"/>
      <c r="Q156" s="110"/>
      <c r="R156" s="110"/>
      <c r="S156" s="110" t="n">
        <f aca="false">Q156+R156</f>
        <v>0</v>
      </c>
      <c r="T156" s="111" t="n">
        <v>4</v>
      </c>
      <c r="U156" s="112" t="n">
        <v>120</v>
      </c>
      <c r="V156" s="111" t="n">
        <v>1</v>
      </c>
      <c r="W156" s="112" t="n">
        <v>55</v>
      </c>
      <c r="X156" s="113" t="n">
        <v>5</v>
      </c>
      <c r="Y156" s="110" t="n">
        <f aca="false">(T156*U156)+(V156*W156)</f>
        <v>535</v>
      </c>
      <c r="Z156" s="110" t="n">
        <f aca="false">S156+Y156</f>
        <v>535</v>
      </c>
      <c r="AA156" s="107"/>
      <c r="AB156" s="116"/>
    </row>
    <row r="157" s="117" customFormat="true" ht="15" hidden="false" customHeight="false" outlineLevel="0" collapsed="false">
      <c r="A157" s="105" t="s">
        <v>123</v>
      </c>
      <c r="B157" s="105" t="s">
        <v>123</v>
      </c>
      <c r="C157" s="105" t="s">
        <v>193</v>
      </c>
      <c r="D157" s="105" t="s">
        <v>194</v>
      </c>
      <c r="E157" s="105" t="s">
        <v>126</v>
      </c>
      <c r="F157" s="106" t="s">
        <v>127</v>
      </c>
      <c r="G157" s="107"/>
      <c r="H157" s="107" t="s">
        <v>128</v>
      </c>
      <c r="I157" s="108" t="s">
        <v>129</v>
      </c>
      <c r="J157" s="108" t="s">
        <v>135</v>
      </c>
      <c r="K157" s="108" t="s">
        <v>129</v>
      </c>
      <c r="L157" s="108" t="s">
        <v>177</v>
      </c>
      <c r="M157" s="109"/>
      <c r="N157" s="109"/>
      <c r="O157" s="109"/>
      <c r="P157" s="110"/>
      <c r="Q157" s="110"/>
      <c r="R157" s="110"/>
      <c r="S157" s="110" t="n">
        <f aca="false">Q157+R157</f>
        <v>0</v>
      </c>
      <c r="T157" s="111" t="n">
        <v>4</v>
      </c>
      <c r="U157" s="112" t="n">
        <v>120</v>
      </c>
      <c r="V157" s="111" t="n">
        <v>1</v>
      </c>
      <c r="W157" s="112" t="n">
        <v>55</v>
      </c>
      <c r="X157" s="113" t="n">
        <v>5</v>
      </c>
      <c r="Y157" s="110" t="n">
        <f aca="false">(T157*U157)+(V157*W157)</f>
        <v>535</v>
      </c>
      <c r="Z157" s="110" t="n">
        <f aca="false">S157+Y157</f>
        <v>535</v>
      </c>
      <c r="AA157" s="107"/>
      <c r="AB157" s="116"/>
    </row>
    <row r="158" s="117" customFormat="true" ht="15" hidden="false" customHeight="false" outlineLevel="0" collapsed="false">
      <c r="A158" s="105" t="s">
        <v>123</v>
      </c>
      <c r="B158" s="105" t="s">
        <v>123</v>
      </c>
      <c r="C158" s="105" t="s">
        <v>1030</v>
      </c>
      <c r="D158" s="105" t="s">
        <v>579</v>
      </c>
      <c r="E158" s="105" t="s">
        <v>140</v>
      </c>
      <c r="F158" s="106" t="s">
        <v>640</v>
      </c>
      <c r="G158" s="107"/>
      <c r="H158" s="107" t="s">
        <v>128</v>
      </c>
      <c r="I158" s="108" t="s">
        <v>129</v>
      </c>
      <c r="J158" s="108" t="s">
        <v>142</v>
      </c>
      <c r="K158" s="108" t="s">
        <v>129</v>
      </c>
      <c r="L158" s="108" t="s">
        <v>1211</v>
      </c>
      <c r="M158" s="109"/>
      <c r="N158" s="109"/>
      <c r="O158" s="109"/>
      <c r="P158" s="110"/>
      <c r="Q158" s="110"/>
      <c r="R158" s="110"/>
      <c r="S158" s="110" t="n">
        <f aca="false">Q158+R158</f>
        <v>0</v>
      </c>
      <c r="T158" s="111" t="n">
        <v>4</v>
      </c>
      <c r="U158" s="112" t="n">
        <v>170.12</v>
      </c>
      <c r="V158" s="111" t="n">
        <v>1</v>
      </c>
      <c r="W158" s="112" t="n">
        <v>57</v>
      </c>
      <c r="X158" s="113" t="n">
        <v>5</v>
      </c>
      <c r="Y158" s="110" t="n">
        <f aca="false">(T158*U158)+(V158*W158)</f>
        <v>737.48</v>
      </c>
      <c r="Z158" s="110" t="n">
        <f aca="false">S158+Y158</f>
        <v>737.48</v>
      </c>
      <c r="AA158" s="107"/>
      <c r="AB158" s="116"/>
    </row>
    <row r="159" s="117" customFormat="true" ht="15" hidden="false" customHeight="false" outlineLevel="0" collapsed="false">
      <c r="A159" s="105" t="s">
        <v>123</v>
      </c>
      <c r="B159" s="105" t="s">
        <v>123</v>
      </c>
      <c r="C159" s="105" t="s">
        <v>249</v>
      </c>
      <c r="D159" s="105" t="s">
        <v>250</v>
      </c>
      <c r="E159" s="105" t="s">
        <v>126</v>
      </c>
      <c r="F159" s="106" t="s">
        <v>127</v>
      </c>
      <c r="G159" s="107"/>
      <c r="H159" s="107" t="s">
        <v>128</v>
      </c>
      <c r="I159" s="108" t="s">
        <v>129</v>
      </c>
      <c r="J159" s="108" t="s">
        <v>135</v>
      </c>
      <c r="K159" s="108" t="s">
        <v>129</v>
      </c>
      <c r="L159" s="108" t="s">
        <v>1582</v>
      </c>
      <c r="M159" s="109"/>
      <c r="N159" s="109"/>
      <c r="O159" s="109"/>
      <c r="P159" s="110"/>
      <c r="Q159" s="110"/>
      <c r="R159" s="110"/>
      <c r="S159" s="110" t="n">
        <f aca="false">Q159+R159</f>
        <v>0</v>
      </c>
      <c r="T159" s="111" t="n">
        <v>2</v>
      </c>
      <c r="U159" s="112" t="n">
        <v>120</v>
      </c>
      <c r="V159" s="111" t="n">
        <v>3</v>
      </c>
      <c r="W159" s="112" t="n">
        <v>55</v>
      </c>
      <c r="X159" s="113" t="n">
        <v>5</v>
      </c>
      <c r="Y159" s="110" t="n">
        <f aca="false">(T159*U159)+(V159*W159)</f>
        <v>405</v>
      </c>
      <c r="Z159" s="110" t="n">
        <f aca="false">S159+Y159</f>
        <v>405</v>
      </c>
      <c r="AA159" s="107"/>
      <c r="AB159" s="116"/>
    </row>
    <row r="160" s="117" customFormat="true" ht="15" hidden="false" customHeight="false" outlineLevel="0" collapsed="false">
      <c r="A160" s="105" t="s">
        <v>123</v>
      </c>
      <c r="B160" s="105" t="s">
        <v>123</v>
      </c>
      <c r="C160" s="105" t="s">
        <v>243</v>
      </c>
      <c r="D160" s="105" t="s">
        <v>244</v>
      </c>
      <c r="E160" s="105" t="s">
        <v>140</v>
      </c>
      <c r="F160" s="106" t="s">
        <v>151</v>
      </c>
      <c r="G160" s="107"/>
      <c r="H160" s="107" t="s">
        <v>128</v>
      </c>
      <c r="I160" s="108" t="s">
        <v>129</v>
      </c>
      <c r="J160" s="108" t="s">
        <v>135</v>
      </c>
      <c r="K160" s="108" t="s">
        <v>129</v>
      </c>
      <c r="L160" s="108" t="s">
        <v>1581</v>
      </c>
      <c r="M160" s="109"/>
      <c r="N160" s="109"/>
      <c r="O160" s="109"/>
      <c r="P160" s="110"/>
      <c r="Q160" s="110"/>
      <c r="R160" s="110"/>
      <c r="S160" s="110" t="n">
        <f aca="false">Q160+R160</f>
        <v>0</v>
      </c>
      <c r="T160" s="111" t="n">
        <v>4</v>
      </c>
      <c r="U160" s="112" t="n">
        <v>170.12</v>
      </c>
      <c r="V160" s="111" t="n">
        <v>1</v>
      </c>
      <c r="W160" s="112" t="n">
        <v>57</v>
      </c>
      <c r="X160" s="113" t="n">
        <v>5</v>
      </c>
      <c r="Y160" s="110" t="n">
        <f aca="false">(T160*U160)+(V160*W160)</f>
        <v>737.48</v>
      </c>
      <c r="Z160" s="110" t="n">
        <f aca="false">S160+Y160</f>
        <v>737.48</v>
      </c>
      <c r="AA160" s="107"/>
      <c r="AB160" s="116"/>
    </row>
    <row r="161" s="117" customFormat="true" ht="15" hidden="false" customHeight="false" outlineLevel="0" collapsed="false">
      <c r="A161" s="105" t="s">
        <v>123</v>
      </c>
      <c r="B161" s="105" t="s">
        <v>123</v>
      </c>
      <c r="C161" s="105" t="s">
        <v>437</v>
      </c>
      <c r="D161" s="105" t="s">
        <v>438</v>
      </c>
      <c r="E161" s="105" t="s">
        <v>126</v>
      </c>
      <c r="F161" s="106" t="s">
        <v>456</v>
      </c>
      <c r="G161" s="107"/>
      <c r="H161" s="107" t="s">
        <v>128</v>
      </c>
      <c r="I161" s="108" t="s">
        <v>129</v>
      </c>
      <c r="J161" s="108" t="s">
        <v>135</v>
      </c>
      <c r="K161" s="108" t="s">
        <v>129</v>
      </c>
      <c r="L161" s="108" t="s">
        <v>1583</v>
      </c>
      <c r="M161" s="109"/>
      <c r="N161" s="109"/>
      <c r="O161" s="109"/>
      <c r="P161" s="110"/>
      <c r="Q161" s="110"/>
      <c r="R161" s="110"/>
      <c r="S161" s="110" t="n">
        <f aca="false">Q161+R161</f>
        <v>0</v>
      </c>
      <c r="T161" s="111" t="n">
        <v>4</v>
      </c>
      <c r="U161" s="112" t="n">
        <v>120</v>
      </c>
      <c r="V161" s="111" t="n">
        <v>1</v>
      </c>
      <c r="W161" s="112" t="n">
        <v>55</v>
      </c>
      <c r="X161" s="113" t="n">
        <v>5</v>
      </c>
      <c r="Y161" s="110" t="n">
        <f aca="false">(T161*U161)+(V161*W161)</f>
        <v>535</v>
      </c>
      <c r="Z161" s="110" t="n">
        <f aca="false">S161+Y161</f>
        <v>535</v>
      </c>
      <c r="AA161" s="107"/>
      <c r="AB161" s="116"/>
    </row>
    <row r="162" s="117" customFormat="true" ht="26.85" hidden="false" customHeight="false" outlineLevel="0" collapsed="false">
      <c r="A162" s="105" t="s">
        <v>123</v>
      </c>
      <c r="B162" s="105" t="s">
        <v>123</v>
      </c>
      <c r="C162" s="105" t="s">
        <v>363</v>
      </c>
      <c r="D162" s="105" t="s">
        <v>364</v>
      </c>
      <c r="E162" s="105" t="s">
        <v>140</v>
      </c>
      <c r="F162" s="106" t="s">
        <v>1584</v>
      </c>
      <c r="G162" s="107"/>
      <c r="H162" s="107" t="s">
        <v>732</v>
      </c>
      <c r="I162" s="108" t="s">
        <v>129</v>
      </c>
      <c r="J162" s="108" t="s">
        <v>135</v>
      </c>
      <c r="K162" s="108" t="s">
        <v>129</v>
      </c>
      <c r="L162" s="108" t="s">
        <v>167</v>
      </c>
      <c r="M162" s="109"/>
      <c r="N162" s="109"/>
      <c r="O162" s="109"/>
      <c r="P162" s="110"/>
      <c r="Q162" s="110"/>
      <c r="R162" s="110"/>
      <c r="S162" s="110" t="n">
        <f aca="false">Q162+R162</f>
        <v>0</v>
      </c>
      <c r="T162" s="111" t="n">
        <v>4</v>
      </c>
      <c r="U162" s="112" t="n">
        <v>170.12</v>
      </c>
      <c r="V162" s="111" t="n">
        <v>1</v>
      </c>
      <c r="W162" s="112" t="n">
        <v>57</v>
      </c>
      <c r="X162" s="113" t="n">
        <v>5</v>
      </c>
      <c r="Y162" s="110" t="n">
        <f aca="false">(T162*U162)+(V162*W162)</f>
        <v>737.48</v>
      </c>
      <c r="Z162" s="110" t="n">
        <f aca="false">S162+Y162</f>
        <v>737.48</v>
      </c>
      <c r="AA162" s="107"/>
      <c r="AB162" s="116"/>
    </row>
    <row r="163" s="117" customFormat="true" ht="15" hidden="false" customHeight="false" outlineLevel="0" collapsed="false">
      <c r="A163" s="105" t="s">
        <v>123</v>
      </c>
      <c r="B163" s="105" t="s">
        <v>123</v>
      </c>
      <c r="C163" s="105" t="s">
        <v>447</v>
      </c>
      <c r="D163" s="105" t="s">
        <v>448</v>
      </c>
      <c r="E163" s="105" t="s">
        <v>140</v>
      </c>
      <c r="F163" s="106" t="s">
        <v>1585</v>
      </c>
      <c r="G163" s="107"/>
      <c r="H163" s="107" t="s">
        <v>128</v>
      </c>
      <c r="I163" s="108" t="s">
        <v>129</v>
      </c>
      <c r="J163" s="108" t="s">
        <v>135</v>
      </c>
      <c r="K163" s="108" t="s">
        <v>129</v>
      </c>
      <c r="L163" s="108" t="s">
        <v>262</v>
      </c>
      <c r="M163" s="109"/>
      <c r="N163" s="109"/>
      <c r="O163" s="109"/>
      <c r="P163" s="110"/>
      <c r="Q163" s="110"/>
      <c r="R163" s="110"/>
      <c r="S163" s="110" t="n">
        <f aca="false">Q163+R163</f>
        <v>0</v>
      </c>
      <c r="T163" s="111" t="n">
        <v>4</v>
      </c>
      <c r="U163" s="112" t="n">
        <v>170.12</v>
      </c>
      <c r="V163" s="111" t="n">
        <v>1</v>
      </c>
      <c r="W163" s="112" t="n">
        <v>57</v>
      </c>
      <c r="X163" s="113" t="n">
        <v>5</v>
      </c>
      <c r="Y163" s="110" t="n">
        <f aca="false">(T163*U163)+(V163*W163)</f>
        <v>737.48</v>
      </c>
      <c r="Z163" s="110" t="n">
        <f aca="false">S163+Y163</f>
        <v>737.48</v>
      </c>
      <c r="AA163" s="107"/>
      <c r="AB163" s="116"/>
    </row>
    <row r="164" s="117" customFormat="true" ht="15" hidden="false" customHeight="false" outlineLevel="0" collapsed="false">
      <c r="A164" s="105" t="s">
        <v>123</v>
      </c>
      <c r="B164" s="105" t="s">
        <v>123</v>
      </c>
      <c r="C164" s="105" t="s">
        <v>447</v>
      </c>
      <c r="D164" s="105" t="s">
        <v>448</v>
      </c>
      <c r="E164" s="105" t="s">
        <v>140</v>
      </c>
      <c r="F164" s="106" t="s">
        <v>1585</v>
      </c>
      <c r="G164" s="107"/>
      <c r="H164" s="107" t="s">
        <v>128</v>
      </c>
      <c r="I164" s="108" t="s">
        <v>129</v>
      </c>
      <c r="J164" s="108" t="s">
        <v>135</v>
      </c>
      <c r="K164" s="108" t="s">
        <v>129</v>
      </c>
      <c r="L164" s="108" t="s">
        <v>148</v>
      </c>
      <c r="M164" s="109"/>
      <c r="N164" s="109"/>
      <c r="O164" s="109"/>
      <c r="P164" s="110"/>
      <c r="Q164" s="110"/>
      <c r="R164" s="110"/>
      <c r="S164" s="110" t="n">
        <f aca="false">Q164+R164</f>
        <v>0</v>
      </c>
      <c r="T164" s="111" t="n">
        <v>4</v>
      </c>
      <c r="U164" s="112" t="n">
        <v>170.12</v>
      </c>
      <c r="V164" s="111" t="n">
        <v>1</v>
      </c>
      <c r="W164" s="112" t="n">
        <v>57</v>
      </c>
      <c r="X164" s="113" t="n">
        <v>5</v>
      </c>
      <c r="Y164" s="110" t="n">
        <f aca="false">(T164*U164)+(V164*W164)</f>
        <v>737.48</v>
      </c>
      <c r="Z164" s="110" t="n">
        <f aca="false">S164+Y164</f>
        <v>737.48</v>
      </c>
      <c r="AA164" s="107"/>
      <c r="AB164" s="116"/>
    </row>
    <row r="165" s="117" customFormat="true" ht="15" hidden="false" customHeight="false" outlineLevel="0" collapsed="false">
      <c r="A165" s="105" t="s">
        <v>123</v>
      </c>
      <c r="B165" s="105" t="s">
        <v>123</v>
      </c>
      <c r="C165" s="105" t="s">
        <v>363</v>
      </c>
      <c r="D165" s="105" t="s">
        <v>364</v>
      </c>
      <c r="E165" s="105" t="s">
        <v>140</v>
      </c>
      <c r="F165" s="106" t="s">
        <v>1586</v>
      </c>
      <c r="G165" s="107"/>
      <c r="H165" s="107" t="s">
        <v>128</v>
      </c>
      <c r="I165" s="108" t="s">
        <v>129</v>
      </c>
      <c r="J165" s="108" t="s">
        <v>135</v>
      </c>
      <c r="K165" s="108" t="s">
        <v>129</v>
      </c>
      <c r="L165" s="108" t="s">
        <v>255</v>
      </c>
      <c r="M165" s="109"/>
      <c r="N165" s="109"/>
      <c r="O165" s="109"/>
      <c r="P165" s="110"/>
      <c r="Q165" s="110"/>
      <c r="R165" s="110"/>
      <c r="S165" s="110" t="n">
        <f aca="false">Q165+R165</f>
        <v>0</v>
      </c>
      <c r="T165" s="111" t="n">
        <v>4</v>
      </c>
      <c r="U165" s="112" t="n">
        <v>170.12</v>
      </c>
      <c r="V165" s="111" t="n">
        <v>1</v>
      </c>
      <c r="W165" s="112" t="n">
        <v>57</v>
      </c>
      <c r="X165" s="113" t="n">
        <v>5</v>
      </c>
      <c r="Y165" s="110" t="n">
        <f aca="false">(T165*U165)+(V165*W165)</f>
        <v>737.48</v>
      </c>
      <c r="Z165" s="110" t="n">
        <f aca="false">S165+Y165</f>
        <v>737.48</v>
      </c>
      <c r="AA165" s="107"/>
      <c r="AB165" s="116"/>
    </row>
    <row r="166" s="117" customFormat="true" ht="15" hidden="false" customHeight="false" outlineLevel="0" collapsed="false">
      <c r="A166" s="105" t="s">
        <v>123</v>
      </c>
      <c r="B166" s="105" t="s">
        <v>123</v>
      </c>
      <c r="C166" s="105" t="s">
        <v>209</v>
      </c>
      <c r="D166" s="105" t="s">
        <v>210</v>
      </c>
      <c r="E166" s="105" t="s">
        <v>140</v>
      </c>
      <c r="F166" s="106" t="s">
        <v>180</v>
      </c>
      <c r="G166" s="107"/>
      <c r="H166" s="107" t="s">
        <v>128</v>
      </c>
      <c r="I166" s="108" t="s">
        <v>129</v>
      </c>
      <c r="J166" s="108" t="s">
        <v>211</v>
      </c>
      <c r="K166" s="108" t="s">
        <v>129</v>
      </c>
      <c r="L166" s="108" t="s">
        <v>1587</v>
      </c>
      <c r="M166" s="109"/>
      <c r="N166" s="109"/>
      <c r="O166" s="109"/>
      <c r="P166" s="110"/>
      <c r="Q166" s="110"/>
      <c r="R166" s="110"/>
      <c r="S166" s="110" t="n">
        <f aca="false">Q166+R166</f>
        <v>0</v>
      </c>
      <c r="T166" s="111" t="n">
        <v>5</v>
      </c>
      <c r="U166" s="112" t="n">
        <v>170.12</v>
      </c>
      <c r="V166" s="111" t="n">
        <v>1</v>
      </c>
      <c r="W166" s="112" t="n">
        <v>57</v>
      </c>
      <c r="X166" s="113" t="n">
        <v>6</v>
      </c>
      <c r="Y166" s="110" t="n">
        <f aca="false">(T166*U166)+(V166*W166)</f>
        <v>907.6</v>
      </c>
      <c r="Z166" s="110" t="n">
        <f aca="false">S166+Y166</f>
        <v>907.6</v>
      </c>
      <c r="AA166" s="107"/>
      <c r="AB166" s="116"/>
    </row>
    <row r="167" s="117" customFormat="true" ht="26.85" hidden="false" customHeight="false" outlineLevel="0" collapsed="false">
      <c r="A167" s="105" t="s">
        <v>123</v>
      </c>
      <c r="B167" s="105" t="s">
        <v>123</v>
      </c>
      <c r="C167" s="105" t="s">
        <v>295</v>
      </c>
      <c r="D167" s="105" t="s">
        <v>296</v>
      </c>
      <c r="E167" s="105" t="s">
        <v>140</v>
      </c>
      <c r="F167" s="106" t="s">
        <v>1405</v>
      </c>
      <c r="G167" s="107"/>
      <c r="H167" s="107" t="s">
        <v>128</v>
      </c>
      <c r="I167" s="108" t="s">
        <v>129</v>
      </c>
      <c r="J167" s="108" t="s">
        <v>135</v>
      </c>
      <c r="K167" s="108" t="s">
        <v>129</v>
      </c>
      <c r="L167" s="108" t="s">
        <v>237</v>
      </c>
      <c r="M167" s="109"/>
      <c r="N167" s="109"/>
      <c r="O167" s="109"/>
      <c r="P167" s="110"/>
      <c r="Q167" s="110"/>
      <c r="R167" s="110"/>
      <c r="S167" s="110" t="n">
        <f aca="false">Q167+R167</f>
        <v>0</v>
      </c>
      <c r="T167" s="111" t="n">
        <v>5</v>
      </c>
      <c r="U167" s="112" t="n">
        <v>170.12</v>
      </c>
      <c r="V167" s="111" t="n">
        <v>1</v>
      </c>
      <c r="W167" s="112" t="n">
        <v>57</v>
      </c>
      <c r="X167" s="113" t="n">
        <v>6</v>
      </c>
      <c r="Y167" s="110" t="n">
        <f aca="false">(T167*U167)+(V167*W167)</f>
        <v>907.6</v>
      </c>
      <c r="Z167" s="110" t="n">
        <f aca="false">S167+Y167</f>
        <v>907.6</v>
      </c>
      <c r="AA167" s="107"/>
      <c r="AB167" s="116"/>
    </row>
    <row r="168" s="117" customFormat="true" ht="26.85" hidden="false" customHeight="false" outlineLevel="0" collapsed="false">
      <c r="A168" s="105" t="s">
        <v>123</v>
      </c>
      <c r="B168" s="105" t="s">
        <v>123</v>
      </c>
      <c r="C168" s="105" t="s">
        <v>379</v>
      </c>
      <c r="D168" s="105" t="s">
        <v>380</v>
      </c>
      <c r="E168" s="105" t="s">
        <v>140</v>
      </c>
      <c r="F168" s="106" t="s">
        <v>1588</v>
      </c>
      <c r="G168" s="107"/>
      <c r="H168" s="107" t="s">
        <v>128</v>
      </c>
      <c r="I168" s="108" t="s">
        <v>129</v>
      </c>
      <c r="J168" s="108" t="s">
        <v>135</v>
      </c>
      <c r="K168" s="108" t="s">
        <v>129</v>
      </c>
      <c r="L168" s="108" t="s">
        <v>1120</v>
      </c>
      <c r="M168" s="109"/>
      <c r="N168" s="109"/>
      <c r="O168" s="109"/>
      <c r="P168" s="110"/>
      <c r="Q168" s="110"/>
      <c r="R168" s="110"/>
      <c r="S168" s="110" t="n">
        <f aca="false">Q168+R168</f>
        <v>0</v>
      </c>
      <c r="T168" s="111" t="n">
        <v>5</v>
      </c>
      <c r="U168" s="112" t="n">
        <v>170.12</v>
      </c>
      <c r="V168" s="111" t="n">
        <v>1</v>
      </c>
      <c r="W168" s="112" t="n">
        <v>57</v>
      </c>
      <c r="X168" s="113" t="n">
        <v>6</v>
      </c>
      <c r="Y168" s="110" t="n">
        <f aca="false">(T168*U168)+(V168*W168)</f>
        <v>907.6</v>
      </c>
      <c r="Z168" s="110" t="n">
        <f aca="false">S168+Y168</f>
        <v>907.6</v>
      </c>
      <c r="AA168" s="107"/>
      <c r="AB168" s="116"/>
    </row>
    <row r="169" s="117" customFormat="true" ht="15" hidden="false" customHeight="false" outlineLevel="0" collapsed="false">
      <c r="A169" s="118"/>
      <c r="B169" s="119"/>
      <c r="C169" s="119"/>
      <c r="D169" s="119"/>
      <c r="E169" s="119"/>
      <c r="F169" s="120"/>
      <c r="G169" s="121"/>
      <c r="H169" s="121"/>
      <c r="I169" s="122"/>
      <c r="J169" s="122"/>
      <c r="K169" s="122"/>
      <c r="L169" s="123"/>
      <c r="M169" s="124"/>
      <c r="N169" s="125"/>
      <c r="O169" s="125"/>
      <c r="P169" s="126"/>
      <c r="Q169" s="126"/>
      <c r="R169" s="126"/>
      <c r="S169" s="126"/>
      <c r="T169" s="127"/>
      <c r="U169" s="128"/>
      <c r="V169" s="127"/>
      <c r="W169" s="128"/>
      <c r="X169" s="129"/>
      <c r="Y169" s="126"/>
      <c r="Z169" s="126"/>
      <c r="AA169" s="130"/>
    </row>
    <row r="170" s="133" customFormat="true" ht="15" hidden="false" customHeight="true" outlineLevel="0" collapsed="false">
      <c r="A170" s="131" t="s">
        <v>40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2"/>
    </row>
    <row r="171" s="133" customFormat="true" ht="15" hidden="false" customHeight="true" outlineLevel="0" collapsed="false">
      <c r="A171" s="134" t="s">
        <v>41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2"/>
    </row>
    <row r="172" s="133" customFormat="true" ht="15" hidden="false" customHeight="true" outlineLevel="0" collapsed="false">
      <c r="A172" s="135" t="s">
        <v>42</v>
      </c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2"/>
    </row>
    <row r="173" s="133" customFormat="true" ht="15" hidden="false" customHeight="true" outlineLevel="0" collapsed="false">
      <c r="A173" s="135" t="s">
        <v>43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2"/>
    </row>
    <row r="174" s="133" customFormat="true" ht="15" hidden="false" customHeight="true" outlineLevel="0" collapsed="false">
      <c r="A174" s="135" t="s">
        <v>44</v>
      </c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2"/>
    </row>
    <row r="175" s="133" customFormat="true" ht="15" hidden="false" customHeight="true" outlineLevel="0" collapsed="false">
      <c r="A175" s="135" t="s">
        <v>45</v>
      </c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2"/>
    </row>
    <row r="176" s="133" customFormat="true" ht="15" hidden="false" customHeight="true" outlineLevel="0" collapsed="false">
      <c r="A176" s="135" t="s">
        <v>46</v>
      </c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2"/>
    </row>
    <row r="177" s="133" customFormat="true" ht="15" hidden="false" customHeight="true" outlineLevel="0" collapsed="false">
      <c r="A177" s="135" t="s">
        <v>47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2"/>
    </row>
    <row r="178" s="133" customFormat="true" ht="15" hidden="false" customHeight="true" outlineLevel="0" collapsed="false">
      <c r="A178" s="135" t="s">
        <v>408</v>
      </c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2"/>
    </row>
    <row r="179" s="133" customFormat="true" ht="26.85" hidden="false" customHeight="true" outlineLevel="0" collapsed="false">
      <c r="A179" s="135" t="s">
        <v>409</v>
      </c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2"/>
    </row>
    <row r="180" s="133" customFormat="true" ht="15" hidden="false" customHeight="true" outlineLevel="0" collapsed="false">
      <c r="A180" s="135" t="s">
        <v>410</v>
      </c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2"/>
    </row>
    <row r="181" s="133" customFormat="true" ht="15" hidden="false" customHeight="true" outlineLevel="0" collapsed="false">
      <c r="A181" s="135" t="s">
        <v>411</v>
      </c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2"/>
    </row>
    <row r="182" s="133" customFormat="true" ht="14.25" hidden="false" customHeight="true" outlineLevel="0" collapsed="false">
      <c r="A182" s="135" t="s">
        <v>412</v>
      </c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2"/>
    </row>
    <row r="183" s="133" customFormat="true" ht="14.25" hidden="false" customHeight="true" outlineLevel="0" collapsed="false">
      <c r="A183" s="135" t="s">
        <v>413</v>
      </c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2"/>
    </row>
    <row r="184" s="133" customFormat="true" ht="14.25" hidden="false" customHeight="true" outlineLevel="0" collapsed="false">
      <c r="A184" s="135" t="s">
        <v>414</v>
      </c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2"/>
    </row>
    <row r="185" s="133" customFormat="true" ht="14.25" hidden="false" customHeight="true" outlineLevel="0" collapsed="false">
      <c r="A185" s="135" t="s">
        <v>415</v>
      </c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2"/>
    </row>
    <row r="186" s="133" customFormat="true" ht="14.25" hidden="false" customHeight="true" outlineLevel="0" collapsed="false">
      <c r="A186" s="135" t="s">
        <v>416</v>
      </c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2"/>
    </row>
    <row r="187" s="133" customFormat="true" ht="14.25" hidden="false" customHeight="true" outlineLevel="0" collapsed="false">
      <c r="A187" s="135" t="s">
        <v>417</v>
      </c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2"/>
    </row>
    <row r="188" s="133" customFormat="true" ht="14.25" hidden="false" customHeight="true" outlineLevel="0" collapsed="false">
      <c r="A188" s="135" t="s">
        <v>418</v>
      </c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2"/>
    </row>
    <row r="189" s="133" customFormat="true" ht="14.25" hidden="false" customHeight="true" outlineLevel="0" collapsed="false">
      <c r="A189" s="135" t="s">
        <v>419</v>
      </c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2"/>
    </row>
    <row r="190" s="133" customFormat="true" ht="14.25" hidden="false" customHeight="true" outlineLevel="0" collapsed="false">
      <c r="A190" s="135" t="s">
        <v>420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2"/>
    </row>
    <row r="191" s="133" customFormat="true" ht="14.25" hidden="false" customHeight="true" outlineLevel="0" collapsed="false">
      <c r="A191" s="135" t="s">
        <v>421</v>
      </c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2"/>
    </row>
    <row r="192" s="133" customFormat="true" ht="14.25" hidden="false" customHeight="true" outlineLevel="0" collapsed="false">
      <c r="A192" s="135" t="s">
        <v>422</v>
      </c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2"/>
    </row>
    <row r="193" s="133" customFormat="true" ht="14.25" hidden="false" customHeight="true" outlineLevel="0" collapsed="false">
      <c r="A193" s="135" t="s">
        <v>423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2"/>
    </row>
    <row r="194" s="133" customFormat="true" ht="14.25" hidden="false" customHeight="true" outlineLevel="0" collapsed="false">
      <c r="A194" s="135" t="s">
        <v>424</v>
      </c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2"/>
    </row>
    <row r="195" s="133" customFormat="true" ht="14.25" hidden="false" customHeight="true" outlineLevel="0" collapsed="false">
      <c r="A195" s="135" t="s">
        <v>425</v>
      </c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2"/>
    </row>
    <row r="196" s="133" customFormat="true" ht="14.25" hidden="false" customHeight="true" outlineLevel="0" collapsed="false">
      <c r="A196" s="135" t="s">
        <v>426</v>
      </c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2"/>
    </row>
    <row r="197" s="133" customFormat="true" ht="14.25" hidden="false" customHeight="true" outlineLevel="0" collapsed="false">
      <c r="A197" s="135" t="s">
        <v>427</v>
      </c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2"/>
    </row>
    <row r="198" s="133" customFormat="true" ht="14.25" hidden="false" customHeight="true" outlineLevel="0" collapsed="false">
      <c r="A198" s="135" t="s">
        <v>428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2"/>
    </row>
    <row r="199" s="133" customFormat="true" ht="14.25" hidden="false" customHeight="true" outlineLevel="0" collapsed="false">
      <c r="A199" s="135" t="s">
        <v>429</v>
      </c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2"/>
    </row>
    <row r="200" customFormat="false" ht="15.75" hidden="false" customHeight="true" outlineLevel="0" collapsed="false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</row>
    <row r="201" customFormat="false" ht="15.75" hidden="false" customHeight="true" outlineLevel="0" collapsed="false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</row>
    <row r="202" customFormat="false" ht="15.75" hidden="false" customHeight="true" outlineLevel="0" collapsed="false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</row>
    <row r="203" customFormat="false" ht="15.75" hidden="false" customHeight="true" outlineLevel="0" collapsed="false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</row>
    <row r="204" customFormat="false" ht="15.75" hidden="false" customHeight="true" outlineLevel="0" collapsed="false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</row>
    <row r="205" customFormat="false" ht="15.75" hidden="false" customHeight="true" outlineLevel="0" collapsed="false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</row>
    <row r="206" customFormat="false" ht="15.75" hidden="false" customHeight="true" outlineLevel="0" collapsed="false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</row>
    <row r="207" customFormat="false" ht="15.75" hidden="false" customHeight="true" outlineLevel="0" collapsed="false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</row>
    <row r="208" customFormat="false" ht="15.75" hidden="false" customHeight="true" outlineLevel="0" collapsed="false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</row>
    <row r="209" customFormat="false" ht="15.75" hidden="false" customHeight="true" outlineLevel="0" collapsed="false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</row>
    <row r="210" customFormat="false" ht="15.75" hidden="false" customHeight="true" outlineLevel="0" collapsed="false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</row>
    <row r="211" customFormat="false" ht="15.75" hidden="false" customHeight="true" outlineLevel="0" collapsed="false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</row>
    <row r="212" customFormat="false" ht="15.75" hidden="false" customHeight="true" outlineLevel="0" collapsed="false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</row>
    <row r="213" customFormat="false" ht="15.75" hidden="false" customHeight="true" outlineLevel="0" collapsed="false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</row>
    <row r="214" customFormat="false" ht="15.75" hidden="false" customHeight="true" outlineLevel="0" collapsed="false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</row>
    <row r="215" customFormat="false" ht="15.75" hidden="false" customHeight="true" outlineLevel="0" collapsed="false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</row>
    <row r="216" customFormat="false" ht="15.75" hidden="false" customHeight="true" outlineLevel="0" collapsed="false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</row>
    <row r="217" customFormat="false" ht="15.75" hidden="false" customHeight="true" outlineLevel="0" collapsed="false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</row>
    <row r="218" customFormat="false" ht="15.75" hidden="false" customHeight="true" outlineLevel="0" collapsed="false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</row>
    <row r="219" customFormat="false" ht="15.75" hidden="false" customHeight="true" outlineLevel="0" collapsed="false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</row>
    <row r="220" customFormat="false" ht="15.75" hidden="false" customHeight="true" outlineLevel="0" collapsed="false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  <c r="AA220" s="136"/>
    </row>
    <row r="221" customFormat="false" ht="15.75" hidden="false" customHeight="true" outlineLevel="0" collapsed="false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</row>
    <row r="222" customFormat="false" ht="15.75" hidden="false" customHeight="true" outlineLevel="0" collapsed="false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</row>
    <row r="223" customFormat="false" ht="15.75" hidden="false" customHeight="true" outlineLevel="0" collapsed="false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  <c r="AA223" s="136"/>
    </row>
    <row r="224" customFormat="false" ht="15.75" hidden="false" customHeight="true" outlineLevel="0" collapsed="false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</row>
    <row r="225" customFormat="false" ht="15.75" hidden="false" customHeight="true" outlineLevel="0" collapsed="false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136"/>
      <c r="Z225" s="136"/>
      <c r="AA225" s="136"/>
    </row>
    <row r="226" customFormat="false" ht="15.75" hidden="false" customHeight="true" outlineLevel="0" collapsed="false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</row>
    <row r="227" customFormat="false" ht="15.75" hidden="false" customHeight="true" outlineLevel="0" collapsed="false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</row>
    <row r="228" customFormat="false" ht="15.75" hidden="false" customHeight="true" outlineLevel="0" collapsed="false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  <c r="AA228" s="136"/>
    </row>
    <row r="229" customFormat="false" ht="15.75" hidden="false" customHeight="true" outlineLevel="0" collapsed="false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  <c r="AA229" s="136"/>
    </row>
    <row r="230" customFormat="false" ht="15.75" hidden="false" customHeight="true" outlineLevel="0" collapsed="false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</row>
    <row r="231" customFormat="false" ht="15.75" hidden="false" customHeight="true" outlineLevel="0" collapsed="false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  <c r="AA231" s="136"/>
    </row>
    <row r="232" customFormat="false" ht="15.75" hidden="false" customHeight="true" outlineLevel="0" collapsed="false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  <c r="AA232" s="136"/>
    </row>
    <row r="233" customFormat="false" ht="15.75" hidden="false" customHeight="true" outlineLevel="0" collapsed="false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  <c r="AA233" s="136"/>
    </row>
    <row r="234" customFormat="false" ht="15.75" hidden="false" customHeight="true" outlineLevel="0" collapsed="false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  <c r="AA234" s="136"/>
    </row>
    <row r="235" customFormat="false" ht="15.75" hidden="false" customHeight="true" outlineLevel="0" collapsed="false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  <c r="AA235" s="136"/>
    </row>
    <row r="236" customFormat="false" ht="15.75" hidden="false" customHeight="true" outlineLevel="0" collapsed="false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  <c r="AA236" s="136"/>
    </row>
    <row r="237" customFormat="false" ht="15.75" hidden="false" customHeight="true" outlineLevel="0" collapsed="false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</row>
    <row r="238" customFormat="false" ht="15.75" hidden="false" customHeight="true" outlineLevel="0" collapsed="false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</row>
    <row r="239" customFormat="false" ht="15.75" hidden="false" customHeight="true" outlineLevel="0" collapsed="false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  <c r="AA239" s="136"/>
    </row>
    <row r="240" customFormat="false" ht="15.75" hidden="false" customHeight="true" outlineLevel="0" collapsed="false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  <c r="AA240" s="136"/>
    </row>
    <row r="241" customFormat="false" ht="15.75" hidden="false" customHeight="true" outlineLevel="0" collapsed="false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</row>
    <row r="242" customFormat="false" ht="15.75" hidden="false" customHeight="true" outlineLevel="0" collapsed="false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  <c r="AA242" s="136"/>
    </row>
    <row r="243" customFormat="false" ht="15.75" hidden="false" customHeight="true" outlineLevel="0" collapsed="false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</row>
    <row r="244" customFormat="false" ht="15.75" hidden="false" customHeight="true" outlineLevel="0" collapsed="false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</row>
    <row r="245" customFormat="false" ht="15.75" hidden="false" customHeight="true" outlineLevel="0" collapsed="false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  <c r="AA245" s="136"/>
    </row>
    <row r="246" customFormat="false" ht="15.75" hidden="false" customHeight="true" outlineLevel="0" collapsed="false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</row>
    <row r="247" customFormat="false" ht="15.75" hidden="false" customHeight="true" outlineLevel="0" collapsed="false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</row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70:L170"/>
    <mergeCell ref="A171:L171"/>
    <mergeCell ref="A172:L172"/>
    <mergeCell ref="A173:L173"/>
    <mergeCell ref="A174:L174"/>
    <mergeCell ref="A175:L175"/>
    <mergeCell ref="A176:L176"/>
    <mergeCell ref="A177:L177"/>
    <mergeCell ref="A178:L178"/>
    <mergeCell ref="A179:L179"/>
    <mergeCell ref="A180:L180"/>
    <mergeCell ref="A181:L181"/>
    <mergeCell ref="A182:L182"/>
    <mergeCell ref="A183:L183"/>
    <mergeCell ref="A184:L184"/>
    <mergeCell ref="A185:L185"/>
    <mergeCell ref="A186:L186"/>
    <mergeCell ref="A187:L187"/>
    <mergeCell ref="A188:L188"/>
    <mergeCell ref="A189:L189"/>
    <mergeCell ref="A190:L190"/>
    <mergeCell ref="A191:L191"/>
    <mergeCell ref="A192:L192"/>
    <mergeCell ref="A193:L193"/>
    <mergeCell ref="A194:L194"/>
    <mergeCell ref="A195:L195"/>
    <mergeCell ref="A196:L196"/>
    <mergeCell ref="A197:L197"/>
    <mergeCell ref="A198:L198"/>
    <mergeCell ref="A199:L199"/>
  </mergeCells>
  <dataValidations count="2">
    <dataValidation allowBlank="true" errorStyle="stop" operator="between" showDropDown="false" showErrorMessage="false" showInputMessage="false" sqref="P8:P169" type="list">
      <formula1>#ref!</formula1>
      <formula2>0</formula2>
    </dataValidation>
    <dataValidation allowBlank="true" errorStyle="stop" operator="between" showDropDown="false" showErrorMessage="false" showInputMessage="false" sqref="H8:H16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35" width="18.12"/>
    <col collapsed="false" customWidth="true" hidden="false" outlineLevel="0" max="2" min="2" style="35" width="15.62"/>
    <col collapsed="false" customWidth="true" hidden="false" outlineLevel="0" max="3" min="3" style="35" width="40.62"/>
    <col collapsed="false" customWidth="true" hidden="false" outlineLevel="0" max="4" min="4" style="35" width="14"/>
    <col collapsed="false" customWidth="true" hidden="false" outlineLevel="0" max="5" min="5" style="35" width="36.26"/>
    <col collapsed="false" customWidth="true" hidden="false" outlineLevel="0" max="6" min="6" style="37" width="43.5"/>
    <col collapsed="false" customWidth="true" hidden="false" outlineLevel="0" max="7" min="7" style="35" width="18.38"/>
    <col collapsed="false" customWidth="true" hidden="false" outlineLevel="0" max="10" min="8" style="35" width="13.12"/>
    <col collapsed="false" customWidth="true" hidden="false" outlineLevel="0" max="11" min="11" style="35" width="21.5"/>
    <col collapsed="false" customWidth="true" hidden="false" outlineLevel="0" max="12" min="12" style="37" width="14"/>
    <col collapsed="false" customWidth="true" hidden="false" outlineLevel="0" max="13" min="13" style="35" width="13.12"/>
    <col collapsed="false" customWidth="true" hidden="false" outlineLevel="0" max="14" min="14" style="35" width="15.62"/>
    <col collapsed="false" customWidth="true" hidden="false" outlineLevel="0" max="15" min="15" style="35" width="17.88"/>
    <col collapsed="false" customWidth="true" hidden="false" outlineLevel="0" max="17" min="16" style="35" width="18"/>
    <col collapsed="false" customWidth="true" hidden="false" outlineLevel="0" max="18" min="18" style="35" width="16.62"/>
    <col collapsed="false" customWidth="true" hidden="false" outlineLevel="0" max="19" min="19" style="35" width="15.75"/>
    <col collapsed="false" customWidth="true" hidden="false" outlineLevel="0" max="20" min="20" style="35" width="15.5"/>
    <col collapsed="false" customWidth="true" hidden="false" outlineLevel="0" max="21" min="21" style="35" width="14.75"/>
    <col collapsed="false" customWidth="true" hidden="false" outlineLevel="0" max="22" min="22" style="35" width="13.12"/>
    <col collapsed="false" customWidth="true" hidden="false" outlineLevel="0" max="23" min="23" style="35" width="17.25"/>
    <col collapsed="false" customWidth="true" hidden="false" outlineLevel="0" max="24" min="24" style="35" width="17.5"/>
    <col collapsed="false" customWidth="true" hidden="false" outlineLevel="0" max="25" min="25" style="35" width="29"/>
    <col collapsed="false" customWidth="true" hidden="false" outlineLevel="0" max="26" min="26" style="35" width="19.38"/>
    <col collapsed="false" customWidth="true" hidden="false" outlineLevel="0" max="27" min="27" style="35" width="15.88"/>
    <col collapsed="false" customWidth="true" hidden="false" outlineLevel="0" max="29" min="28" style="35" width="13.12"/>
    <col collapsed="false" customWidth="false" hidden="false" outlineLevel="0" max="16384" min="30" style="35" width="12.62"/>
  </cols>
  <sheetData>
    <row r="1" customFormat="false" ht="19.7" hidden="false" customHeight="false" outlineLevel="0" collapsed="false">
      <c r="A1" s="137"/>
      <c r="B1" s="138" t="s">
        <v>0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9"/>
      <c r="AC1" s="139"/>
    </row>
    <row r="2" customFormat="false" ht="19.7" hidden="false" customHeight="false" outlineLevel="0" collapsed="false">
      <c r="A2" s="137"/>
      <c r="B2" s="138" t="s">
        <v>100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9"/>
      <c r="AC2" s="139"/>
    </row>
    <row r="3" customFormat="false" ht="19.7" hidden="false" customHeight="false" outlineLevel="0" collapsed="false">
      <c r="A3" s="137"/>
      <c r="B3" s="138" t="s">
        <v>101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40"/>
      <c r="AC3" s="140"/>
    </row>
    <row r="4" customFormat="false" ht="15" hidden="false" customHeight="true" outlineLevel="0" collapsed="false">
      <c r="A4" s="141" t="s">
        <v>1589</v>
      </c>
      <c r="B4" s="142"/>
      <c r="C4" s="143" t="s">
        <v>4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0"/>
      <c r="AC4" s="140"/>
    </row>
    <row r="5" customFormat="false" ht="15.75" hidden="false" customHeight="true" outlineLevel="0" collapsed="false">
      <c r="A5" s="144" t="s">
        <v>5</v>
      </c>
      <c r="B5" s="144"/>
      <c r="C5" s="144" t="s">
        <v>6</v>
      </c>
      <c r="D5" s="144"/>
      <c r="E5" s="144"/>
      <c r="F5" s="145" t="s">
        <v>7</v>
      </c>
      <c r="G5" s="145"/>
      <c r="H5" s="145"/>
      <c r="I5" s="145"/>
      <c r="J5" s="145"/>
      <c r="K5" s="145"/>
      <c r="L5" s="145"/>
      <c r="M5" s="144" t="s">
        <v>8</v>
      </c>
      <c r="N5" s="144"/>
      <c r="O5" s="144"/>
      <c r="P5" s="144"/>
      <c r="Q5" s="144"/>
      <c r="R5" s="144"/>
      <c r="S5" s="144"/>
      <c r="T5" s="144" t="s">
        <v>9</v>
      </c>
      <c r="U5" s="144"/>
      <c r="V5" s="144"/>
      <c r="W5" s="144"/>
      <c r="X5" s="144"/>
      <c r="Y5" s="144"/>
      <c r="Z5" s="144" t="s">
        <v>103</v>
      </c>
      <c r="AA5" s="144" t="s">
        <v>104</v>
      </c>
      <c r="AB5" s="146"/>
      <c r="AC5" s="146"/>
      <c r="AD5" s="146"/>
    </row>
    <row r="6" customFormat="false" ht="15.75" hidden="false" customHeight="true" outlineLevel="0" collapsed="false">
      <c r="A6" s="144" t="s">
        <v>12</v>
      </c>
      <c r="B6" s="144" t="s">
        <v>13</v>
      </c>
      <c r="C6" s="144" t="s">
        <v>14</v>
      </c>
      <c r="D6" s="144" t="s">
        <v>15</v>
      </c>
      <c r="E6" s="144" t="s">
        <v>16</v>
      </c>
      <c r="F6" s="144" t="s">
        <v>105</v>
      </c>
      <c r="G6" s="144" t="s">
        <v>106</v>
      </c>
      <c r="H6" s="144" t="s">
        <v>107</v>
      </c>
      <c r="I6" s="144" t="s">
        <v>20</v>
      </c>
      <c r="J6" s="144"/>
      <c r="K6" s="147" t="s">
        <v>21</v>
      </c>
      <c r="L6" s="147"/>
      <c r="M6" s="144" t="s">
        <v>108</v>
      </c>
      <c r="N6" s="144" t="s">
        <v>109</v>
      </c>
      <c r="O6" s="144" t="s">
        <v>110</v>
      </c>
      <c r="P6" s="144" t="s">
        <v>111</v>
      </c>
      <c r="Q6" s="147" t="s">
        <v>112</v>
      </c>
      <c r="R6" s="147" t="s">
        <v>113</v>
      </c>
      <c r="S6" s="147" t="s">
        <v>114</v>
      </c>
      <c r="T6" s="147" t="s">
        <v>28</v>
      </c>
      <c r="U6" s="147"/>
      <c r="V6" s="147" t="s">
        <v>29</v>
      </c>
      <c r="W6" s="147"/>
      <c r="X6" s="144" t="s">
        <v>115</v>
      </c>
      <c r="Y6" s="147" t="s">
        <v>116</v>
      </c>
      <c r="Z6" s="144"/>
      <c r="AA6" s="144"/>
      <c r="AB6" s="146"/>
      <c r="AC6" s="146"/>
      <c r="AD6" s="146"/>
      <c r="AE6" s="146"/>
    </row>
    <row r="7" s="151" customFormat="true" ht="26.85" hidden="false" customHeight="false" outlineLevel="0" collapsed="false">
      <c r="A7" s="144"/>
      <c r="B7" s="144"/>
      <c r="C7" s="144"/>
      <c r="D7" s="144"/>
      <c r="E7" s="144"/>
      <c r="F7" s="144"/>
      <c r="G7" s="144"/>
      <c r="H7" s="144"/>
      <c r="I7" s="148" t="s">
        <v>117</v>
      </c>
      <c r="J7" s="148" t="s">
        <v>118</v>
      </c>
      <c r="K7" s="148" t="s">
        <v>119</v>
      </c>
      <c r="L7" s="149" t="s">
        <v>120</v>
      </c>
      <c r="M7" s="144"/>
      <c r="N7" s="144"/>
      <c r="O7" s="144"/>
      <c r="P7" s="144"/>
      <c r="Q7" s="144"/>
      <c r="R7" s="144"/>
      <c r="S7" s="144"/>
      <c r="T7" s="148" t="s">
        <v>86</v>
      </c>
      <c r="U7" s="149" t="s">
        <v>87</v>
      </c>
      <c r="V7" s="148" t="s">
        <v>121</v>
      </c>
      <c r="W7" s="149" t="s">
        <v>122</v>
      </c>
      <c r="X7" s="144"/>
      <c r="Y7" s="144"/>
      <c r="Z7" s="144"/>
      <c r="AA7" s="144"/>
      <c r="AB7" s="150"/>
      <c r="AC7" s="150"/>
      <c r="AD7" s="150"/>
      <c r="AE7" s="150"/>
    </row>
    <row r="8" s="151" customFormat="true" ht="15" hidden="false" customHeight="false" outlineLevel="0" collapsed="false">
      <c r="A8" s="152" t="s">
        <v>1590</v>
      </c>
      <c r="C8" s="152"/>
      <c r="D8" s="152"/>
      <c r="E8" s="152"/>
      <c r="F8" s="153"/>
      <c r="G8" s="152"/>
      <c r="H8" s="152"/>
      <c r="I8" s="154"/>
      <c r="J8" s="154"/>
      <c r="K8" s="154"/>
      <c r="L8" s="155"/>
      <c r="M8" s="156"/>
      <c r="N8" s="156"/>
      <c r="O8" s="156"/>
      <c r="P8" s="156"/>
      <c r="Q8" s="156"/>
      <c r="R8" s="156"/>
      <c r="S8" s="156"/>
      <c r="T8" s="154"/>
      <c r="U8" s="155"/>
      <c r="V8" s="154"/>
      <c r="W8" s="155"/>
      <c r="X8" s="156"/>
      <c r="Y8" s="156"/>
      <c r="Z8" s="156"/>
      <c r="AA8" s="156"/>
      <c r="AB8" s="150"/>
      <c r="AC8" s="150"/>
      <c r="AD8" s="150"/>
      <c r="AE8" s="150"/>
    </row>
    <row r="9" s="170" customFormat="true" ht="15" hidden="false" customHeight="false" outlineLevel="0" collapsed="false">
      <c r="A9" s="157" t="s">
        <v>123</v>
      </c>
      <c r="B9" s="157" t="s">
        <v>123</v>
      </c>
      <c r="C9" s="158" t="s">
        <v>256</v>
      </c>
      <c r="D9" s="158" t="s">
        <v>257</v>
      </c>
      <c r="E9" s="158" t="s">
        <v>1591</v>
      </c>
      <c r="F9" s="159" t="s">
        <v>258</v>
      </c>
      <c r="G9" s="160"/>
      <c r="H9" s="158" t="s">
        <v>128</v>
      </c>
      <c r="I9" s="157" t="s">
        <v>129</v>
      </c>
      <c r="J9" s="157" t="s">
        <v>135</v>
      </c>
      <c r="K9" s="157" t="s">
        <v>129</v>
      </c>
      <c r="L9" s="161" t="s">
        <v>1547</v>
      </c>
      <c r="M9" s="162" t="n">
        <v>45869</v>
      </c>
      <c r="N9" s="162" t="n">
        <v>45869</v>
      </c>
      <c r="O9" s="163"/>
      <c r="P9" s="164"/>
      <c r="Q9" s="164"/>
      <c r="R9" s="164"/>
      <c r="S9" s="164" t="n">
        <f aca="false">Q9+R9</f>
        <v>0</v>
      </c>
      <c r="T9" s="165" t="n">
        <v>0</v>
      </c>
      <c r="U9" s="166" t="n">
        <v>170.12</v>
      </c>
      <c r="V9" s="165" t="n">
        <v>1</v>
      </c>
      <c r="W9" s="167" t="n">
        <v>57</v>
      </c>
      <c r="X9" s="168" t="n">
        <v>1</v>
      </c>
      <c r="Y9" s="164" t="n">
        <f aca="false">(T9*U9)+(V9*W9)</f>
        <v>57</v>
      </c>
      <c r="Z9" s="164" t="n">
        <f aca="false">S9+Y9</f>
        <v>57</v>
      </c>
      <c r="AA9" s="160"/>
      <c r="AB9" s="169"/>
      <c r="AC9" s="169"/>
      <c r="AD9" s="169"/>
      <c r="AE9" s="169"/>
    </row>
    <row r="10" s="170" customFormat="true" ht="15" hidden="false" customHeight="false" outlineLevel="0" collapsed="false">
      <c r="A10" s="157" t="s">
        <v>123</v>
      </c>
      <c r="B10" s="157" t="s">
        <v>123</v>
      </c>
      <c r="C10" s="158" t="s">
        <v>124</v>
      </c>
      <c r="D10" s="158" t="s">
        <v>125</v>
      </c>
      <c r="E10" s="158" t="s">
        <v>126</v>
      </c>
      <c r="F10" s="159" t="s">
        <v>127</v>
      </c>
      <c r="G10" s="160"/>
      <c r="H10" s="158" t="s">
        <v>128</v>
      </c>
      <c r="I10" s="157" t="s">
        <v>129</v>
      </c>
      <c r="J10" s="157" t="s">
        <v>135</v>
      </c>
      <c r="K10" s="157" t="s">
        <v>129</v>
      </c>
      <c r="L10" s="161" t="s">
        <v>739</v>
      </c>
      <c r="M10" s="162" t="n">
        <v>45869</v>
      </c>
      <c r="N10" s="162" t="n">
        <v>45869</v>
      </c>
      <c r="O10" s="163"/>
      <c r="P10" s="164"/>
      <c r="Q10" s="164"/>
      <c r="R10" s="164"/>
      <c r="S10" s="164" t="n">
        <f aca="false">Q10+R10</f>
        <v>0</v>
      </c>
      <c r="T10" s="165" t="n">
        <v>0</v>
      </c>
      <c r="U10" s="166" t="n">
        <v>120</v>
      </c>
      <c r="V10" s="165" t="n">
        <v>1</v>
      </c>
      <c r="W10" s="167" t="n">
        <v>55</v>
      </c>
      <c r="X10" s="168" t="n">
        <v>1</v>
      </c>
      <c r="Y10" s="164" t="n">
        <f aca="false">(T10*U10)+(V10*W10)</f>
        <v>55</v>
      </c>
      <c r="Z10" s="164" t="n">
        <f aca="false">S10+Y10</f>
        <v>55</v>
      </c>
      <c r="AA10" s="160"/>
      <c r="AB10" s="169"/>
      <c r="AC10" s="169"/>
      <c r="AD10" s="169"/>
      <c r="AE10" s="169"/>
    </row>
    <row r="11" s="170" customFormat="true" ht="64.9" hidden="false" customHeight="false" outlineLevel="0" collapsed="false">
      <c r="A11" s="157" t="s">
        <v>123</v>
      </c>
      <c r="B11" s="157" t="s">
        <v>123</v>
      </c>
      <c r="C11" s="158" t="s">
        <v>175</v>
      </c>
      <c r="D11" s="158" t="s">
        <v>176</v>
      </c>
      <c r="E11" s="158" t="s">
        <v>1591</v>
      </c>
      <c r="F11" s="159" t="s">
        <v>127</v>
      </c>
      <c r="G11" s="160"/>
      <c r="H11" s="158" t="s">
        <v>128</v>
      </c>
      <c r="I11" s="157" t="s">
        <v>129</v>
      </c>
      <c r="J11" s="157" t="s">
        <v>135</v>
      </c>
      <c r="K11" s="157" t="s">
        <v>129</v>
      </c>
      <c r="L11" s="161" t="s">
        <v>1592</v>
      </c>
      <c r="M11" s="162" t="n">
        <v>45866</v>
      </c>
      <c r="N11" s="162" t="n">
        <v>45869</v>
      </c>
      <c r="O11" s="163"/>
      <c r="P11" s="164"/>
      <c r="Q11" s="164"/>
      <c r="R11" s="164"/>
      <c r="S11" s="164" t="n">
        <f aca="false">Q11+R11</f>
        <v>0</v>
      </c>
      <c r="T11" s="165" t="n">
        <v>0</v>
      </c>
      <c r="U11" s="166" t="n">
        <v>170.12</v>
      </c>
      <c r="V11" s="165" t="n">
        <v>4</v>
      </c>
      <c r="W11" s="167" t="n">
        <v>57</v>
      </c>
      <c r="X11" s="168" t="n">
        <v>4</v>
      </c>
      <c r="Y11" s="164" t="n">
        <f aca="false">(T11*U11)+(V11*W11)</f>
        <v>228</v>
      </c>
      <c r="Z11" s="164" t="n">
        <f aca="false">S11+Y11</f>
        <v>228</v>
      </c>
      <c r="AA11" s="160"/>
      <c r="AB11" s="169"/>
      <c r="AC11" s="169"/>
      <c r="AD11" s="169"/>
      <c r="AE11" s="169"/>
    </row>
    <row r="12" s="170" customFormat="true" ht="15" hidden="false" customHeight="false" outlineLevel="0" collapsed="false">
      <c r="A12" s="157" t="s">
        <v>123</v>
      </c>
      <c r="B12" s="157" t="s">
        <v>123</v>
      </c>
      <c r="C12" s="158" t="s">
        <v>145</v>
      </c>
      <c r="D12" s="158" t="s">
        <v>146</v>
      </c>
      <c r="E12" s="158" t="s">
        <v>126</v>
      </c>
      <c r="F12" s="159" t="s">
        <v>147</v>
      </c>
      <c r="G12" s="160"/>
      <c r="H12" s="158" t="s">
        <v>128</v>
      </c>
      <c r="I12" s="157" t="s">
        <v>129</v>
      </c>
      <c r="J12" s="157" t="s">
        <v>135</v>
      </c>
      <c r="K12" s="157" t="s">
        <v>129</v>
      </c>
      <c r="L12" s="161" t="s">
        <v>739</v>
      </c>
      <c r="M12" s="162" t="n">
        <v>45869</v>
      </c>
      <c r="N12" s="162" t="n">
        <v>45869</v>
      </c>
      <c r="O12" s="163"/>
      <c r="P12" s="164"/>
      <c r="Q12" s="164"/>
      <c r="R12" s="164"/>
      <c r="S12" s="164" t="n">
        <f aca="false">Q12+R12</f>
        <v>0</v>
      </c>
      <c r="T12" s="165" t="n">
        <v>0</v>
      </c>
      <c r="U12" s="166" t="n">
        <v>120</v>
      </c>
      <c r="V12" s="165" t="n">
        <v>1</v>
      </c>
      <c r="W12" s="167" t="n">
        <v>55</v>
      </c>
      <c r="X12" s="168" t="n">
        <v>1</v>
      </c>
      <c r="Y12" s="164" t="n">
        <f aca="false">(T12*U12)+(V12*W12)</f>
        <v>55</v>
      </c>
      <c r="Z12" s="164" t="n">
        <f aca="false">S12+Y12</f>
        <v>55</v>
      </c>
      <c r="AA12" s="160"/>
      <c r="AB12" s="169"/>
      <c r="AC12" s="169"/>
      <c r="AD12" s="169"/>
      <c r="AE12" s="169"/>
    </row>
    <row r="13" s="170" customFormat="true" ht="15" hidden="false" customHeight="false" outlineLevel="0" collapsed="false">
      <c r="A13" s="157" t="s">
        <v>123</v>
      </c>
      <c r="B13" s="157" t="s">
        <v>123</v>
      </c>
      <c r="C13" s="158" t="s">
        <v>238</v>
      </c>
      <c r="D13" s="158" t="s">
        <v>239</v>
      </c>
      <c r="E13" s="158" t="s">
        <v>1591</v>
      </c>
      <c r="F13" s="159" t="s">
        <v>240</v>
      </c>
      <c r="G13" s="160"/>
      <c r="H13" s="158" t="s">
        <v>128</v>
      </c>
      <c r="I13" s="157" t="s">
        <v>129</v>
      </c>
      <c r="J13" s="157" t="s">
        <v>135</v>
      </c>
      <c r="K13" s="157" t="s">
        <v>129</v>
      </c>
      <c r="L13" s="161" t="s">
        <v>469</v>
      </c>
      <c r="M13" s="162" t="n">
        <v>45869</v>
      </c>
      <c r="N13" s="162" t="n">
        <v>45869</v>
      </c>
      <c r="O13" s="163"/>
      <c r="P13" s="164"/>
      <c r="Q13" s="164"/>
      <c r="R13" s="164"/>
      <c r="S13" s="164" t="n">
        <f aca="false">Q13+R13</f>
        <v>0</v>
      </c>
      <c r="T13" s="165" t="n">
        <v>0</v>
      </c>
      <c r="U13" s="166" t="n">
        <v>170.12</v>
      </c>
      <c r="V13" s="165" t="n">
        <v>1</v>
      </c>
      <c r="W13" s="167" t="n">
        <v>57</v>
      </c>
      <c r="X13" s="168" t="n">
        <v>1</v>
      </c>
      <c r="Y13" s="164" t="n">
        <f aca="false">(T13*U13)+(V13*W13)</f>
        <v>57</v>
      </c>
      <c r="Z13" s="164" t="n">
        <f aca="false">S13+Y13</f>
        <v>57</v>
      </c>
      <c r="AA13" s="160"/>
      <c r="AB13" s="169"/>
      <c r="AC13" s="169"/>
      <c r="AD13" s="169"/>
      <c r="AE13" s="169"/>
    </row>
    <row r="14" s="170" customFormat="true" ht="39.55" hidden="false" customHeight="false" outlineLevel="0" collapsed="false">
      <c r="A14" s="157" t="s">
        <v>123</v>
      </c>
      <c r="B14" s="157" t="s">
        <v>123</v>
      </c>
      <c r="C14" s="158" t="s">
        <v>252</v>
      </c>
      <c r="D14" s="158" t="s">
        <v>253</v>
      </c>
      <c r="E14" s="158" t="s">
        <v>1591</v>
      </c>
      <c r="F14" s="159" t="s">
        <v>236</v>
      </c>
      <c r="G14" s="160"/>
      <c r="H14" s="158" t="s">
        <v>128</v>
      </c>
      <c r="I14" s="157" t="s">
        <v>129</v>
      </c>
      <c r="J14" s="157" t="s">
        <v>135</v>
      </c>
      <c r="K14" s="157" t="s">
        <v>129</v>
      </c>
      <c r="L14" s="161" t="s">
        <v>1593</v>
      </c>
      <c r="M14" s="162" t="n">
        <v>45867</v>
      </c>
      <c r="N14" s="162" t="n">
        <v>45868</v>
      </c>
      <c r="O14" s="163"/>
      <c r="P14" s="164"/>
      <c r="Q14" s="164"/>
      <c r="R14" s="164"/>
      <c r="S14" s="164" t="n">
        <f aca="false">Q14+R14</f>
        <v>0</v>
      </c>
      <c r="T14" s="165" t="n">
        <v>0</v>
      </c>
      <c r="U14" s="166" t="n">
        <v>170.12</v>
      </c>
      <c r="V14" s="165" t="n">
        <v>2</v>
      </c>
      <c r="W14" s="167" t="n">
        <v>57</v>
      </c>
      <c r="X14" s="168" t="n">
        <v>2</v>
      </c>
      <c r="Y14" s="164" t="n">
        <f aca="false">(T14*U14)+(V14*W14)</f>
        <v>114</v>
      </c>
      <c r="Z14" s="164" t="n">
        <f aca="false">S14+Y14</f>
        <v>114</v>
      </c>
      <c r="AA14" s="160"/>
      <c r="AB14" s="169"/>
      <c r="AC14" s="169"/>
      <c r="AD14" s="169"/>
      <c r="AE14" s="169"/>
    </row>
    <row r="15" s="170" customFormat="true" ht="15" hidden="false" customHeight="false" outlineLevel="0" collapsed="false">
      <c r="A15" s="157" t="s">
        <v>123</v>
      </c>
      <c r="B15" s="157" t="s">
        <v>123</v>
      </c>
      <c r="C15" s="158" t="s">
        <v>149</v>
      </c>
      <c r="D15" s="158" t="s">
        <v>150</v>
      </c>
      <c r="E15" s="158" t="s">
        <v>1591</v>
      </c>
      <c r="F15" s="159" t="s">
        <v>151</v>
      </c>
      <c r="G15" s="160"/>
      <c r="H15" s="158" t="s">
        <v>128</v>
      </c>
      <c r="I15" s="157" t="s">
        <v>129</v>
      </c>
      <c r="J15" s="157" t="s">
        <v>135</v>
      </c>
      <c r="K15" s="157" t="s">
        <v>129</v>
      </c>
      <c r="L15" s="161" t="s">
        <v>237</v>
      </c>
      <c r="M15" s="162" t="n">
        <v>45868</v>
      </c>
      <c r="N15" s="162" t="n">
        <v>45868</v>
      </c>
      <c r="O15" s="163"/>
      <c r="P15" s="164"/>
      <c r="Q15" s="164"/>
      <c r="R15" s="164"/>
      <c r="S15" s="164" t="n">
        <f aca="false">Q15+R15</f>
        <v>0</v>
      </c>
      <c r="T15" s="165" t="n">
        <v>0</v>
      </c>
      <c r="U15" s="166" t="n">
        <v>170.12</v>
      </c>
      <c r="V15" s="165" t="n">
        <v>1</v>
      </c>
      <c r="W15" s="167" t="n">
        <v>57</v>
      </c>
      <c r="X15" s="168" t="n">
        <v>1</v>
      </c>
      <c r="Y15" s="164" t="n">
        <f aca="false">(T15*U15)+(V15*W15)</f>
        <v>57</v>
      </c>
      <c r="Z15" s="164" t="n">
        <f aca="false">S15+Y15</f>
        <v>57</v>
      </c>
      <c r="AA15" s="160"/>
      <c r="AB15" s="169"/>
      <c r="AC15" s="169"/>
      <c r="AD15" s="169"/>
      <c r="AE15" s="169"/>
    </row>
    <row r="16" s="170" customFormat="true" ht="26.85" hidden="false" customHeight="false" outlineLevel="0" collapsed="false">
      <c r="A16" s="157" t="s">
        <v>123</v>
      </c>
      <c r="B16" s="157" t="s">
        <v>123</v>
      </c>
      <c r="C16" s="158" t="s">
        <v>578</v>
      </c>
      <c r="D16" s="158" t="s">
        <v>579</v>
      </c>
      <c r="E16" s="158" t="s">
        <v>1591</v>
      </c>
      <c r="F16" s="159" t="s">
        <v>787</v>
      </c>
      <c r="G16" s="160"/>
      <c r="H16" s="158" t="s">
        <v>128</v>
      </c>
      <c r="I16" s="157" t="s">
        <v>129</v>
      </c>
      <c r="J16" s="157" t="s">
        <v>142</v>
      </c>
      <c r="K16" s="157" t="s">
        <v>129</v>
      </c>
      <c r="L16" s="161" t="s">
        <v>1070</v>
      </c>
      <c r="M16" s="162" t="n">
        <v>45868</v>
      </c>
      <c r="N16" s="162" t="n">
        <v>45868</v>
      </c>
      <c r="O16" s="163"/>
      <c r="P16" s="164"/>
      <c r="Q16" s="164"/>
      <c r="R16" s="164"/>
      <c r="S16" s="164" t="n">
        <f aca="false">Q16+R16</f>
        <v>0</v>
      </c>
      <c r="T16" s="165" t="n">
        <v>0</v>
      </c>
      <c r="U16" s="166" t="n">
        <v>170.12</v>
      </c>
      <c r="V16" s="165" t="n">
        <v>1</v>
      </c>
      <c r="W16" s="167" t="n">
        <v>57</v>
      </c>
      <c r="X16" s="168" t="n">
        <v>1</v>
      </c>
      <c r="Y16" s="164" t="n">
        <f aca="false">(T16*U16)+(V16*W16)</f>
        <v>57</v>
      </c>
      <c r="Z16" s="164" t="n">
        <f aca="false">S16+Y16</f>
        <v>57</v>
      </c>
      <c r="AA16" s="160"/>
      <c r="AB16" s="169"/>
      <c r="AC16" s="169"/>
      <c r="AD16" s="169"/>
      <c r="AE16" s="169"/>
    </row>
    <row r="17" s="170" customFormat="true" ht="102.95" hidden="false" customHeight="false" outlineLevel="0" collapsed="false">
      <c r="A17" s="157" t="s">
        <v>123</v>
      </c>
      <c r="B17" s="157" t="s">
        <v>123</v>
      </c>
      <c r="C17" s="158" t="s">
        <v>522</v>
      </c>
      <c r="D17" s="158" t="s">
        <v>523</v>
      </c>
      <c r="E17" s="158" t="s">
        <v>126</v>
      </c>
      <c r="F17" s="159" t="s">
        <v>458</v>
      </c>
      <c r="G17" s="160"/>
      <c r="H17" s="158" t="s">
        <v>128</v>
      </c>
      <c r="I17" s="157" t="s">
        <v>129</v>
      </c>
      <c r="J17" s="157" t="s">
        <v>135</v>
      </c>
      <c r="K17" s="157" t="s">
        <v>129</v>
      </c>
      <c r="L17" s="161" t="s">
        <v>1594</v>
      </c>
      <c r="M17" s="162" t="n">
        <v>45859</v>
      </c>
      <c r="N17" s="162" t="n">
        <v>45869</v>
      </c>
      <c r="O17" s="163"/>
      <c r="P17" s="164"/>
      <c r="Q17" s="164"/>
      <c r="R17" s="164"/>
      <c r="S17" s="164" t="n">
        <f aca="false">Q17+R17</f>
        <v>0</v>
      </c>
      <c r="T17" s="165" t="n">
        <v>0</v>
      </c>
      <c r="U17" s="166" t="n">
        <v>120</v>
      </c>
      <c r="V17" s="165" t="n">
        <v>8</v>
      </c>
      <c r="W17" s="167" t="n">
        <v>55</v>
      </c>
      <c r="X17" s="168" t="n">
        <v>8</v>
      </c>
      <c r="Y17" s="164" t="n">
        <f aca="false">(T17*U17)+(V17*W17)</f>
        <v>440</v>
      </c>
      <c r="Z17" s="164" t="n">
        <f aca="false">S17+Y17</f>
        <v>440</v>
      </c>
      <c r="AA17" s="160"/>
      <c r="AB17" s="169"/>
      <c r="AC17" s="169"/>
      <c r="AD17" s="169"/>
      <c r="AE17" s="169"/>
    </row>
    <row r="18" s="170" customFormat="true" ht="26.85" hidden="false" customHeight="false" outlineLevel="0" collapsed="false">
      <c r="A18" s="157" t="s">
        <v>123</v>
      </c>
      <c r="B18" s="157" t="s">
        <v>123</v>
      </c>
      <c r="C18" s="158" t="s">
        <v>782</v>
      </c>
      <c r="D18" s="158" t="s">
        <v>783</v>
      </c>
      <c r="E18" s="158" t="s">
        <v>170</v>
      </c>
      <c r="F18" s="159" t="s">
        <v>1595</v>
      </c>
      <c r="G18" s="160"/>
      <c r="H18" s="158" t="s">
        <v>128</v>
      </c>
      <c r="I18" s="157" t="s">
        <v>129</v>
      </c>
      <c r="J18" s="157" t="s">
        <v>135</v>
      </c>
      <c r="K18" s="157" t="s">
        <v>129</v>
      </c>
      <c r="L18" s="161" t="s">
        <v>255</v>
      </c>
      <c r="M18" s="162" t="n">
        <v>45868</v>
      </c>
      <c r="N18" s="162" t="n">
        <v>45868</v>
      </c>
      <c r="O18" s="163"/>
      <c r="P18" s="164"/>
      <c r="Q18" s="164"/>
      <c r="R18" s="164"/>
      <c r="S18" s="164" t="n">
        <f aca="false">Q18+R18</f>
        <v>0</v>
      </c>
      <c r="T18" s="165" t="n">
        <v>0</v>
      </c>
      <c r="U18" s="166" t="n">
        <v>170.12</v>
      </c>
      <c r="V18" s="165" t="n">
        <v>1</v>
      </c>
      <c r="W18" s="167" t="n">
        <v>57</v>
      </c>
      <c r="X18" s="168" t="n">
        <v>1</v>
      </c>
      <c r="Y18" s="164" t="n">
        <f aca="false">(T18*U18)+(V18*W18)</f>
        <v>57</v>
      </c>
      <c r="Z18" s="164" t="n">
        <f aca="false">S18+Y18</f>
        <v>57</v>
      </c>
      <c r="AA18" s="160"/>
      <c r="AB18" s="169"/>
      <c r="AC18" s="169"/>
      <c r="AD18" s="169"/>
      <c r="AE18" s="169"/>
    </row>
    <row r="19" s="170" customFormat="true" ht="52.2" hidden="false" customHeight="false" outlineLevel="0" collapsed="false">
      <c r="A19" s="157" t="s">
        <v>123</v>
      </c>
      <c r="B19" s="157" t="s">
        <v>123</v>
      </c>
      <c r="C19" s="158" t="s">
        <v>182</v>
      </c>
      <c r="D19" s="158" t="s">
        <v>183</v>
      </c>
      <c r="E19" s="158" t="s">
        <v>1591</v>
      </c>
      <c r="F19" s="159" t="s">
        <v>184</v>
      </c>
      <c r="G19" s="160"/>
      <c r="H19" s="158" t="s">
        <v>128</v>
      </c>
      <c r="I19" s="157" t="s">
        <v>129</v>
      </c>
      <c r="J19" s="157" t="s">
        <v>135</v>
      </c>
      <c r="K19" s="157" t="s">
        <v>129</v>
      </c>
      <c r="L19" s="161" t="s">
        <v>1596</v>
      </c>
      <c r="M19" s="162" t="n">
        <v>45866</v>
      </c>
      <c r="N19" s="162" t="n">
        <v>45870</v>
      </c>
      <c r="O19" s="163"/>
      <c r="P19" s="164"/>
      <c r="Q19" s="164"/>
      <c r="R19" s="164"/>
      <c r="S19" s="164" t="n">
        <f aca="false">Q19+R19</f>
        <v>0</v>
      </c>
      <c r="T19" s="165" t="n">
        <v>4</v>
      </c>
      <c r="U19" s="166" t="n">
        <v>170.12</v>
      </c>
      <c r="V19" s="165" t="n">
        <v>1</v>
      </c>
      <c r="W19" s="167" t="n">
        <v>57</v>
      </c>
      <c r="X19" s="168" t="n">
        <v>5</v>
      </c>
      <c r="Y19" s="164" t="n">
        <f aca="false">(T19*U19)+(V19*W19)</f>
        <v>737.48</v>
      </c>
      <c r="Z19" s="164" t="n">
        <f aca="false">S19+Y19</f>
        <v>737.48</v>
      </c>
      <c r="AA19" s="160"/>
      <c r="AB19" s="169"/>
      <c r="AC19" s="169"/>
      <c r="AD19" s="169"/>
      <c r="AE19" s="169"/>
    </row>
    <row r="20" s="170" customFormat="true" ht="166.4" hidden="false" customHeight="false" outlineLevel="0" collapsed="false">
      <c r="A20" s="157" t="s">
        <v>123</v>
      </c>
      <c r="B20" s="157" t="s">
        <v>123</v>
      </c>
      <c r="C20" s="158" t="s">
        <v>625</v>
      </c>
      <c r="D20" s="158" t="s">
        <v>626</v>
      </c>
      <c r="E20" s="158" t="s">
        <v>1591</v>
      </c>
      <c r="F20" s="159" t="s">
        <v>1597</v>
      </c>
      <c r="G20" s="160"/>
      <c r="H20" s="158" t="s">
        <v>128</v>
      </c>
      <c r="I20" s="157" t="s">
        <v>129</v>
      </c>
      <c r="J20" s="157" t="s">
        <v>135</v>
      </c>
      <c r="K20" s="157" t="s">
        <v>129</v>
      </c>
      <c r="L20" s="161" t="s">
        <v>1598</v>
      </c>
      <c r="M20" s="162" t="n">
        <v>45841</v>
      </c>
      <c r="N20" s="162" t="n">
        <v>45869</v>
      </c>
      <c r="O20" s="163"/>
      <c r="P20" s="164"/>
      <c r="Q20" s="164"/>
      <c r="R20" s="164"/>
      <c r="S20" s="164" t="n">
        <f aca="false">Q20+R20</f>
        <v>0</v>
      </c>
      <c r="T20" s="165" t="n">
        <v>4</v>
      </c>
      <c r="U20" s="166" t="n">
        <v>170.12</v>
      </c>
      <c r="V20" s="165" t="n">
        <v>9</v>
      </c>
      <c r="W20" s="167" t="n">
        <v>57</v>
      </c>
      <c r="X20" s="168" t="n">
        <v>13</v>
      </c>
      <c r="Y20" s="164" t="n">
        <f aca="false">(T20*U20)+(V20*W20)</f>
        <v>1193.48</v>
      </c>
      <c r="Z20" s="164" t="n">
        <f aca="false">S20+Y20</f>
        <v>1193.48</v>
      </c>
      <c r="AA20" s="160"/>
      <c r="AB20" s="169"/>
      <c r="AC20" s="169"/>
      <c r="AD20" s="169"/>
      <c r="AE20" s="169"/>
    </row>
    <row r="21" s="170" customFormat="true" ht="15" hidden="false" customHeight="false" outlineLevel="0" collapsed="false">
      <c r="A21" s="157" t="s">
        <v>123</v>
      </c>
      <c r="B21" s="157" t="s">
        <v>123</v>
      </c>
      <c r="C21" s="158" t="s">
        <v>838</v>
      </c>
      <c r="D21" s="158" t="s">
        <v>839</v>
      </c>
      <c r="E21" s="158" t="s">
        <v>1591</v>
      </c>
      <c r="F21" s="159" t="s">
        <v>1599</v>
      </c>
      <c r="G21" s="160"/>
      <c r="H21" s="158" t="s">
        <v>128</v>
      </c>
      <c r="I21" s="157" t="s">
        <v>129</v>
      </c>
      <c r="J21" s="157" t="s">
        <v>135</v>
      </c>
      <c r="K21" s="157" t="s">
        <v>129</v>
      </c>
      <c r="L21" s="161" t="s">
        <v>167</v>
      </c>
      <c r="M21" s="162" t="n">
        <v>45868</v>
      </c>
      <c r="N21" s="162" t="n">
        <v>45868</v>
      </c>
      <c r="O21" s="163"/>
      <c r="P21" s="164"/>
      <c r="Q21" s="164"/>
      <c r="R21" s="164"/>
      <c r="S21" s="164" t="n">
        <f aca="false">Q21+R21</f>
        <v>0</v>
      </c>
      <c r="T21" s="165" t="n">
        <v>4</v>
      </c>
      <c r="U21" s="166" t="n">
        <v>170.12</v>
      </c>
      <c r="V21" s="165" t="n">
        <v>1</v>
      </c>
      <c r="W21" s="167" t="n">
        <v>57</v>
      </c>
      <c r="X21" s="168" t="n">
        <v>5</v>
      </c>
      <c r="Y21" s="164" t="n">
        <f aca="false">(T21*U21)+(V21*W21)</f>
        <v>737.48</v>
      </c>
      <c r="Z21" s="164" t="n">
        <f aca="false">S21+Y21</f>
        <v>737.48</v>
      </c>
      <c r="AA21" s="160"/>
      <c r="AB21" s="169"/>
      <c r="AC21" s="169"/>
      <c r="AD21" s="169"/>
      <c r="AE21" s="169"/>
    </row>
    <row r="22" s="170" customFormat="true" ht="77.6" hidden="false" customHeight="false" outlineLevel="0" collapsed="false">
      <c r="A22" s="157" t="s">
        <v>123</v>
      </c>
      <c r="B22" s="157" t="s">
        <v>123</v>
      </c>
      <c r="C22" s="158" t="s">
        <v>227</v>
      </c>
      <c r="D22" s="158" t="s">
        <v>228</v>
      </c>
      <c r="E22" s="158" t="s">
        <v>126</v>
      </c>
      <c r="F22" s="159" t="s">
        <v>180</v>
      </c>
      <c r="G22" s="160"/>
      <c r="H22" s="158" t="s">
        <v>128</v>
      </c>
      <c r="I22" s="157" t="s">
        <v>129</v>
      </c>
      <c r="J22" s="157" t="s">
        <v>211</v>
      </c>
      <c r="K22" s="157" t="s">
        <v>129</v>
      </c>
      <c r="L22" s="161" t="s">
        <v>1587</v>
      </c>
      <c r="M22" s="162" t="n">
        <v>45880</v>
      </c>
      <c r="N22" s="162" t="n">
        <v>45885</v>
      </c>
      <c r="O22" s="163"/>
      <c r="P22" s="164"/>
      <c r="Q22" s="164"/>
      <c r="R22" s="164"/>
      <c r="S22" s="164" t="n">
        <f aca="false">Q22+R22</f>
        <v>0</v>
      </c>
      <c r="T22" s="165" t="n">
        <v>5</v>
      </c>
      <c r="U22" s="166" t="n">
        <v>120</v>
      </c>
      <c r="V22" s="165" t="n">
        <v>1</v>
      </c>
      <c r="W22" s="167" t="n">
        <v>55</v>
      </c>
      <c r="X22" s="168" t="n">
        <v>6</v>
      </c>
      <c r="Y22" s="164" t="n">
        <f aca="false">(T22*U22)+(V22*W22)</f>
        <v>655</v>
      </c>
      <c r="Z22" s="164" t="n">
        <f aca="false">S22+Y22</f>
        <v>655</v>
      </c>
      <c r="AA22" s="160"/>
      <c r="AB22" s="169"/>
      <c r="AC22" s="169"/>
      <c r="AD22" s="169"/>
      <c r="AE22" s="169"/>
    </row>
    <row r="23" s="170" customFormat="true" ht="15" hidden="false" customHeight="false" outlineLevel="0" collapsed="false">
      <c r="A23" s="157" t="s">
        <v>123</v>
      </c>
      <c r="B23" s="157" t="s">
        <v>123</v>
      </c>
      <c r="C23" s="158" t="s">
        <v>566</v>
      </c>
      <c r="D23" s="158" t="s">
        <v>567</v>
      </c>
      <c r="E23" s="158" t="s">
        <v>1591</v>
      </c>
      <c r="F23" s="159" t="s">
        <v>360</v>
      </c>
      <c r="G23" s="160"/>
      <c r="H23" s="158" t="s">
        <v>128</v>
      </c>
      <c r="I23" s="157" t="s">
        <v>129</v>
      </c>
      <c r="J23" s="157" t="s">
        <v>135</v>
      </c>
      <c r="K23" s="157" t="s">
        <v>129</v>
      </c>
      <c r="L23" s="161" t="s">
        <v>317</v>
      </c>
      <c r="M23" s="162" t="n">
        <v>45870</v>
      </c>
      <c r="N23" s="162" t="n">
        <v>45870</v>
      </c>
      <c r="O23" s="163"/>
      <c r="P23" s="164"/>
      <c r="Q23" s="164"/>
      <c r="R23" s="164"/>
      <c r="S23" s="164" t="n">
        <f aca="false">Q23+R23</f>
        <v>0</v>
      </c>
      <c r="T23" s="165" t="n">
        <v>5</v>
      </c>
      <c r="U23" s="166" t="n">
        <v>170.12</v>
      </c>
      <c r="V23" s="165" t="n">
        <v>1</v>
      </c>
      <c r="W23" s="167" t="n">
        <v>57</v>
      </c>
      <c r="X23" s="168" t="n">
        <v>6</v>
      </c>
      <c r="Y23" s="164" t="n">
        <f aca="false">(T23*U23)+(V23*W23)</f>
        <v>907.6</v>
      </c>
      <c r="Z23" s="164" t="n">
        <f aca="false">S23+Y23</f>
        <v>907.6</v>
      </c>
      <c r="AA23" s="160"/>
      <c r="AB23" s="169"/>
      <c r="AC23" s="169"/>
      <c r="AD23" s="169"/>
      <c r="AE23" s="169"/>
    </row>
    <row r="24" s="170" customFormat="true" ht="52.2" hidden="false" customHeight="false" outlineLevel="0" collapsed="false">
      <c r="A24" s="157" t="s">
        <v>123</v>
      </c>
      <c r="B24" s="157" t="s">
        <v>123</v>
      </c>
      <c r="C24" s="158" t="s">
        <v>193</v>
      </c>
      <c r="D24" s="158" t="s">
        <v>194</v>
      </c>
      <c r="E24" s="158" t="s">
        <v>126</v>
      </c>
      <c r="F24" s="159" t="s">
        <v>127</v>
      </c>
      <c r="G24" s="160"/>
      <c r="H24" s="158" t="s">
        <v>128</v>
      </c>
      <c r="I24" s="157" t="s">
        <v>129</v>
      </c>
      <c r="J24" s="157" t="s">
        <v>135</v>
      </c>
      <c r="K24" s="157" t="s">
        <v>129</v>
      </c>
      <c r="L24" s="161" t="s">
        <v>1600</v>
      </c>
      <c r="M24" s="162" t="n">
        <v>45866</v>
      </c>
      <c r="N24" s="162" t="n">
        <v>45869</v>
      </c>
      <c r="O24" s="163"/>
      <c r="P24" s="164"/>
      <c r="Q24" s="164"/>
      <c r="R24" s="164"/>
      <c r="S24" s="164" t="n">
        <f aca="false">Q24+R24</f>
        <v>0</v>
      </c>
      <c r="T24" s="165" t="n">
        <v>5</v>
      </c>
      <c r="U24" s="166" t="n">
        <v>120</v>
      </c>
      <c r="V24" s="165" t="n">
        <v>4</v>
      </c>
      <c r="W24" s="167" t="n">
        <v>55</v>
      </c>
      <c r="X24" s="168" t="n">
        <v>9</v>
      </c>
      <c r="Y24" s="164" t="n">
        <f aca="false">(T24*U24)+(V24*W24)</f>
        <v>820</v>
      </c>
      <c r="Z24" s="164" t="n">
        <f aca="false">S24+Y24</f>
        <v>820</v>
      </c>
      <c r="AA24" s="160"/>
      <c r="AB24" s="169"/>
      <c r="AC24" s="169"/>
      <c r="AD24" s="169"/>
      <c r="AE24" s="169"/>
    </row>
    <row r="25" s="170" customFormat="true" ht="15" hidden="false" customHeight="false" outlineLevel="0" collapsed="false">
      <c r="A25" s="157" t="s">
        <v>123</v>
      </c>
      <c r="B25" s="157" t="s">
        <v>123</v>
      </c>
      <c r="C25" s="158" t="s">
        <v>515</v>
      </c>
      <c r="D25" s="158" t="s">
        <v>516</v>
      </c>
      <c r="E25" s="158" t="s">
        <v>126</v>
      </c>
      <c r="F25" s="159" t="s">
        <v>236</v>
      </c>
      <c r="G25" s="160"/>
      <c r="H25" s="158" t="s">
        <v>128</v>
      </c>
      <c r="I25" s="157" t="s">
        <v>129</v>
      </c>
      <c r="J25" s="157" t="s">
        <v>354</v>
      </c>
      <c r="K25" s="157" t="s">
        <v>129</v>
      </c>
      <c r="L25" s="161" t="s">
        <v>661</v>
      </c>
      <c r="M25" s="162" t="n">
        <v>45867</v>
      </c>
      <c r="N25" s="162" t="n">
        <v>45867</v>
      </c>
      <c r="O25" s="163"/>
      <c r="P25" s="164"/>
      <c r="Q25" s="164"/>
      <c r="R25" s="164"/>
      <c r="S25" s="164" t="n">
        <f aca="false">Q25+R25</f>
        <v>0</v>
      </c>
      <c r="T25" s="165" t="n">
        <v>5</v>
      </c>
      <c r="U25" s="166" t="n">
        <v>120</v>
      </c>
      <c r="V25" s="165" t="n">
        <v>1</v>
      </c>
      <c r="W25" s="167" t="n">
        <v>55</v>
      </c>
      <c r="X25" s="168" t="n">
        <v>6</v>
      </c>
      <c r="Y25" s="164" t="n">
        <f aca="false">(T25*U25)+(V25*W25)</f>
        <v>655</v>
      </c>
      <c r="Z25" s="164" t="n">
        <f aca="false">S25+Y25</f>
        <v>655</v>
      </c>
      <c r="AA25" s="160"/>
      <c r="AB25" s="169"/>
      <c r="AC25" s="169"/>
      <c r="AD25" s="169"/>
      <c r="AE25" s="169"/>
    </row>
    <row r="26" s="170" customFormat="true" ht="52.2" hidden="false" customHeight="false" outlineLevel="0" collapsed="false">
      <c r="A26" s="157" t="s">
        <v>123</v>
      </c>
      <c r="B26" s="157" t="s">
        <v>123</v>
      </c>
      <c r="C26" s="158" t="s">
        <v>178</v>
      </c>
      <c r="D26" s="158" t="s">
        <v>179</v>
      </c>
      <c r="E26" s="158" t="s">
        <v>170</v>
      </c>
      <c r="F26" s="159" t="s">
        <v>161</v>
      </c>
      <c r="G26" s="160"/>
      <c r="H26" s="158" t="s">
        <v>128</v>
      </c>
      <c r="I26" s="157" t="s">
        <v>129</v>
      </c>
      <c r="J26" s="157" t="s">
        <v>135</v>
      </c>
      <c r="K26" s="157" t="s">
        <v>129</v>
      </c>
      <c r="L26" s="161" t="s">
        <v>1596</v>
      </c>
      <c r="M26" s="162" t="n">
        <v>45866</v>
      </c>
      <c r="N26" s="162" t="n">
        <v>45870</v>
      </c>
      <c r="O26" s="163"/>
      <c r="P26" s="164"/>
      <c r="Q26" s="164"/>
      <c r="R26" s="164"/>
      <c r="S26" s="164" t="n">
        <f aca="false">Q26+R26</f>
        <v>0</v>
      </c>
      <c r="T26" s="165" t="n">
        <v>4</v>
      </c>
      <c r="U26" s="166" t="n">
        <v>170.12</v>
      </c>
      <c r="V26" s="165" t="n">
        <v>1</v>
      </c>
      <c r="W26" s="167" t="n">
        <v>57</v>
      </c>
      <c r="X26" s="168" t="n">
        <v>5</v>
      </c>
      <c r="Y26" s="164" t="n">
        <f aca="false">(T26*U26)+(V26*W26)</f>
        <v>737.48</v>
      </c>
      <c r="Z26" s="164" t="n">
        <f aca="false">S26+Y26</f>
        <v>737.48</v>
      </c>
      <c r="AA26" s="160"/>
      <c r="AB26" s="169"/>
      <c r="AC26" s="169"/>
      <c r="AD26" s="169"/>
      <c r="AE26" s="169"/>
    </row>
    <row r="27" s="170" customFormat="true" ht="26.85" hidden="false" customHeight="false" outlineLevel="0" collapsed="false">
      <c r="A27" s="157" t="s">
        <v>123</v>
      </c>
      <c r="B27" s="157" t="s">
        <v>123</v>
      </c>
      <c r="C27" s="158" t="s">
        <v>1198</v>
      </c>
      <c r="D27" s="158" t="s">
        <v>1199</v>
      </c>
      <c r="E27" s="158" t="s">
        <v>1591</v>
      </c>
      <c r="F27" s="159" t="s">
        <v>1601</v>
      </c>
      <c r="G27" s="160"/>
      <c r="H27" s="158" t="s">
        <v>7</v>
      </c>
      <c r="I27" s="157" t="s">
        <v>129</v>
      </c>
      <c r="J27" s="157" t="s">
        <v>135</v>
      </c>
      <c r="K27" s="157" t="s">
        <v>1313</v>
      </c>
      <c r="L27" s="161" t="s">
        <v>1314</v>
      </c>
      <c r="M27" s="162" t="n">
        <v>45844</v>
      </c>
      <c r="N27" s="162" t="n">
        <v>45846</v>
      </c>
      <c r="O27" s="163"/>
      <c r="P27" s="164"/>
      <c r="Q27" s="164"/>
      <c r="R27" s="164"/>
      <c r="S27" s="164" t="n">
        <f aca="false">Q27+R27</f>
        <v>0</v>
      </c>
      <c r="T27" s="165" t="n">
        <v>3</v>
      </c>
      <c r="U27" s="166" t="n">
        <v>332.08</v>
      </c>
      <c r="V27" s="165" t="n">
        <v>1</v>
      </c>
      <c r="W27" s="167" t="n">
        <v>99.64</v>
      </c>
      <c r="X27" s="168" t="n">
        <v>4</v>
      </c>
      <c r="Y27" s="164" t="n">
        <f aca="false">(T27*U27)+(V27*W27)</f>
        <v>1095.88</v>
      </c>
      <c r="Z27" s="164" t="n">
        <f aca="false">S27+Y27</f>
        <v>1095.88</v>
      </c>
      <c r="AA27" s="160"/>
      <c r="AB27" s="169"/>
      <c r="AC27" s="169"/>
      <c r="AD27" s="169"/>
      <c r="AE27" s="169"/>
    </row>
    <row r="28" s="170" customFormat="true" ht="15" hidden="false" customHeight="false" outlineLevel="0" collapsed="false">
      <c r="A28" s="157" t="s">
        <v>123</v>
      </c>
      <c r="B28" s="157" t="s">
        <v>123</v>
      </c>
      <c r="C28" s="158" t="s">
        <v>369</v>
      </c>
      <c r="D28" s="158" t="s">
        <v>370</v>
      </c>
      <c r="E28" s="158" t="s">
        <v>126</v>
      </c>
      <c r="F28" s="159" t="s">
        <v>225</v>
      </c>
      <c r="G28" s="160"/>
      <c r="H28" s="158" t="s">
        <v>128</v>
      </c>
      <c r="I28" s="157" t="s">
        <v>129</v>
      </c>
      <c r="J28" s="157" t="s">
        <v>135</v>
      </c>
      <c r="K28" s="157" t="s">
        <v>129</v>
      </c>
      <c r="L28" s="161" t="s">
        <v>433</v>
      </c>
      <c r="M28" s="162" t="n">
        <v>45870</v>
      </c>
      <c r="N28" s="162" t="n">
        <v>45870</v>
      </c>
      <c r="O28" s="163"/>
      <c r="P28" s="164"/>
      <c r="Q28" s="164"/>
      <c r="R28" s="164"/>
      <c r="S28" s="164" t="n">
        <f aca="false">Q28+R28</f>
        <v>0</v>
      </c>
      <c r="T28" s="165" t="n">
        <v>3</v>
      </c>
      <c r="U28" s="166" t="n">
        <v>120</v>
      </c>
      <c r="V28" s="165" t="n">
        <v>1</v>
      </c>
      <c r="W28" s="167" t="n">
        <v>55</v>
      </c>
      <c r="X28" s="168" t="n">
        <v>4</v>
      </c>
      <c r="Y28" s="164" t="n">
        <f aca="false">(T28*U28)+(V28*W28)</f>
        <v>415</v>
      </c>
      <c r="Z28" s="164" t="n">
        <f aca="false">S28+Y28</f>
        <v>415</v>
      </c>
      <c r="AA28" s="160"/>
      <c r="AB28" s="169"/>
      <c r="AC28" s="169"/>
      <c r="AD28" s="169"/>
      <c r="AE28" s="169"/>
    </row>
    <row r="29" s="170" customFormat="true" ht="77.6" hidden="false" customHeight="false" outlineLevel="0" collapsed="false">
      <c r="A29" s="157" t="s">
        <v>123</v>
      </c>
      <c r="B29" s="157" t="s">
        <v>123</v>
      </c>
      <c r="C29" s="158" t="s">
        <v>227</v>
      </c>
      <c r="D29" s="158" t="s">
        <v>228</v>
      </c>
      <c r="E29" s="158" t="s">
        <v>126</v>
      </c>
      <c r="F29" s="159" t="s">
        <v>180</v>
      </c>
      <c r="G29" s="160"/>
      <c r="H29" s="158" t="s">
        <v>128</v>
      </c>
      <c r="I29" s="157" t="s">
        <v>129</v>
      </c>
      <c r="J29" s="157" t="s">
        <v>211</v>
      </c>
      <c r="K29" s="157" t="s">
        <v>129</v>
      </c>
      <c r="L29" s="161" t="s">
        <v>1602</v>
      </c>
      <c r="M29" s="162" t="n">
        <v>45887</v>
      </c>
      <c r="N29" s="162" t="n">
        <v>45892</v>
      </c>
      <c r="O29" s="163"/>
      <c r="P29" s="164"/>
      <c r="Q29" s="164"/>
      <c r="R29" s="164"/>
      <c r="S29" s="164" t="n">
        <f aca="false">Q29+R29</f>
        <v>0</v>
      </c>
      <c r="T29" s="165" t="n">
        <v>5</v>
      </c>
      <c r="U29" s="166" t="n">
        <v>120</v>
      </c>
      <c r="V29" s="165" t="n">
        <v>1</v>
      </c>
      <c r="W29" s="167" t="n">
        <v>55</v>
      </c>
      <c r="X29" s="168" t="n">
        <v>6</v>
      </c>
      <c r="Y29" s="164" t="n">
        <f aca="false">(T29*U29)+(V29*W29)</f>
        <v>655</v>
      </c>
      <c r="Z29" s="164" t="n">
        <f aca="false">S29+Y29</f>
        <v>655</v>
      </c>
      <c r="AA29" s="160"/>
      <c r="AB29" s="169"/>
      <c r="AC29" s="169"/>
      <c r="AD29" s="169"/>
      <c r="AE29" s="169"/>
    </row>
    <row r="30" s="170" customFormat="true" ht="64.9" hidden="false" customHeight="false" outlineLevel="0" collapsed="false">
      <c r="A30" s="157" t="s">
        <v>123</v>
      </c>
      <c r="B30" s="157" t="s">
        <v>123</v>
      </c>
      <c r="C30" s="158" t="s">
        <v>1407</v>
      </c>
      <c r="D30" s="158" t="s">
        <v>1408</v>
      </c>
      <c r="E30" s="158" t="s">
        <v>126</v>
      </c>
      <c r="F30" s="159" t="s">
        <v>1445</v>
      </c>
      <c r="G30" s="160"/>
      <c r="H30" s="158" t="s">
        <v>128</v>
      </c>
      <c r="I30" s="157" t="s">
        <v>129</v>
      </c>
      <c r="J30" s="157" t="s">
        <v>211</v>
      </c>
      <c r="K30" s="157" t="s">
        <v>129</v>
      </c>
      <c r="L30" s="161" t="s">
        <v>1603</v>
      </c>
      <c r="M30" s="162" t="n">
        <v>45887</v>
      </c>
      <c r="N30" s="162" t="n">
        <v>45891</v>
      </c>
      <c r="O30" s="163"/>
      <c r="P30" s="164"/>
      <c r="Q30" s="164"/>
      <c r="R30" s="164"/>
      <c r="S30" s="164" t="n">
        <f aca="false">Q30+R30</f>
        <v>0</v>
      </c>
      <c r="T30" s="165" t="n">
        <v>5</v>
      </c>
      <c r="U30" s="166" t="n">
        <v>120</v>
      </c>
      <c r="V30" s="165" t="n">
        <v>1</v>
      </c>
      <c r="W30" s="167" t="n">
        <v>55</v>
      </c>
      <c r="X30" s="168" t="n">
        <v>6</v>
      </c>
      <c r="Y30" s="164" t="n">
        <f aca="false">(T30*U30)+(V30*W30)</f>
        <v>655</v>
      </c>
      <c r="Z30" s="164" t="n">
        <f aca="false">S30+Y30</f>
        <v>655</v>
      </c>
      <c r="AA30" s="160"/>
      <c r="AB30" s="169"/>
      <c r="AC30" s="169"/>
      <c r="AD30" s="169"/>
      <c r="AE30" s="169"/>
    </row>
    <row r="31" s="170" customFormat="true" ht="52.2" hidden="false" customHeight="false" outlineLevel="0" collapsed="false">
      <c r="A31" s="157" t="s">
        <v>123</v>
      </c>
      <c r="B31" s="157" t="s">
        <v>123</v>
      </c>
      <c r="C31" s="158" t="s">
        <v>309</v>
      </c>
      <c r="D31" s="158" t="s">
        <v>310</v>
      </c>
      <c r="E31" s="158" t="s">
        <v>1591</v>
      </c>
      <c r="F31" s="159" t="s">
        <v>1604</v>
      </c>
      <c r="G31" s="160"/>
      <c r="H31" s="158" t="s">
        <v>128</v>
      </c>
      <c r="I31" s="157" t="s">
        <v>129</v>
      </c>
      <c r="J31" s="157" t="s">
        <v>135</v>
      </c>
      <c r="K31" s="157" t="s">
        <v>129</v>
      </c>
      <c r="L31" s="161" t="s">
        <v>1596</v>
      </c>
      <c r="M31" s="162" t="n">
        <v>45866</v>
      </c>
      <c r="N31" s="162" t="n">
        <v>45870</v>
      </c>
      <c r="O31" s="163"/>
      <c r="P31" s="164"/>
      <c r="Q31" s="164"/>
      <c r="R31" s="164"/>
      <c r="S31" s="164" t="n">
        <f aca="false">Q31+R31</f>
        <v>0</v>
      </c>
      <c r="T31" s="165" t="n">
        <v>4</v>
      </c>
      <c r="U31" s="166" t="n">
        <v>170.12</v>
      </c>
      <c r="V31" s="165" t="n">
        <v>1</v>
      </c>
      <c r="W31" s="167" t="n">
        <v>57</v>
      </c>
      <c r="X31" s="168" t="n">
        <v>5</v>
      </c>
      <c r="Y31" s="164" t="n">
        <f aca="false">(T31*U31)+(V31*W31)</f>
        <v>737.48</v>
      </c>
      <c r="Z31" s="164" t="n">
        <f aca="false">S31+Y31</f>
        <v>737.48</v>
      </c>
      <c r="AA31" s="160"/>
      <c r="AB31" s="169"/>
      <c r="AC31" s="169"/>
      <c r="AD31" s="169"/>
      <c r="AE31" s="169"/>
    </row>
    <row r="32" s="170" customFormat="true" ht="26.85" hidden="false" customHeight="false" outlineLevel="0" collapsed="false">
      <c r="A32" s="157" t="s">
        <v>123</v>
      </c>
      <c r="B32" s="157" t="s">
        <v>123</v>
      </c>
      <c r="C32" s="158" t="s">
        <v>705</v>
      </c>
      <c r="D32" s="158" t="s">
        <v>706</v>
      </c>
      <c r="E32" s="158" t="s">
        <v>1591</v>
      </c>
      <c r="F32" s="159" t="s">
        <v>707</v>
      </c>
      <c r="G32" s="160"/>
      <c r="H32" s="158" t="s">
        <v>128</v>
      </c>
      <c r="I32" s="157" t="s">
        <v>129</v>
      </c>
      <c r="J32" s="157" t="s">
        <v>135</v>
      </c>
      <c r="K32" s="157" t="s">
        <v>129</v>
      </c>
      <c r="L32" s="161" t="s">
        <v>198</v>
      </c>
      <c r="M32" s="162" t="n">
        <v>45856</v>
      </c>
      <c r="N32" s="162" t="n">
        <v>45868</v>
      </c>
      <c r="O32" s="163"/>
      <c r="P32" s="164"/>
      <c r="Q32" s="164"/>
      <c r="R32" s="164"/>
      <c r="S32" s="164" t="n">
        <f aca="false">Q32+R32</f>
        <v>0</v>
      </c>
      <c r="T32" s="165" t="n">
        <v>4</v>
      </c>
      <c r="U32" s="166" t="n">
        <v>170.12</v>
      </c>
      <c r="V32" s="165" t="n">
        <v>2</v>
      </c>
      <c r="W32" s="167" t="n">
        <v>57</v>
      </c>
      <c r="X32" s="168" t="n">
        <v>6</v>
      </c>
      <c r="Y32" s="164" t="n">
        <f aca="false">(T32*U32)+(V32*W32)</f>
        <v>794.48</v>
      </c>
      <c r="Z32" s="164" t="n">
        <f aca="false">S32+Y32</f>
        <v>794.48</v>
      </c>
      <c r="AA32" s="160"/>
      <c r="AB32" s="169"/>
      <c r="AC32" s="169"/>
      <c r="AD32" s="169"/>
      <c r="AE32" s="169"/>
    </row>
    <row r="33" s="170" customFormat="true" ht="26.85" hidden="false" customHeight="false" outlineLevel="0" collapsed="false">
      <c r="A33" s="157" t="s">
        <v>123</v>
      </c>
      <c r="B33" s="157" t="s">
        <v>123</v>
      </c>
      <c r="C33" s="158" t="s">
        <v>460</v>
      </c>
      <c r="D33" s="158" t="s">
        <v>461</v>
      </c>
      <c r="E33" s="158" t="s">
        <v>126</v>
      </c>
      <c r="F33" s="159" t="s">
        <v>1605</v>
      </c>
      <c r="G33" s="160"/>
      <c r="H33" s="158" t="s">
        <v>128</v>
      </c>
      <c r="I33" s="157" t="s">
        <v>129</v>
      </c>
      <c r="J33" s="157" t="s">
        <v>135</v>
      </c>
      <c r="K33" s="157" t="s">
        <v>129</v>
      </c>
      <c r="L33" s="161" t="s">
        <v>951</v>
      </c>
      <c r="M33" s="162" t="n">
        <v>45867</v>
      </c>
      <c r="N33" s="162" t="n">
        <v>45869</v>
      </c>
      <c r="O33" s="163"/>
      <c r="P33" s="164"/>
      <c r="Q33" s="164"/>
      <c r="R33" s="164"/>
      <c r="S33" s="164" t="n">
        <f aca="false">Q33+R33</f>
        <v>0</v>
      </c>
      <c r="T33" s="165" t="n">
        <v>2</v>
      </c>
      <c r="U33" s="166" t="n">
        <v>120</v>
      </c>
      <c r="V33" s="165" t="n">
        <v>1</v>
      </c>
      <c r="W33" s="167" t="n">
        <v>55</v>
      </c>
      <c r="X33" s="168" t="n">
        <v>3</v>
      </c>
      <c r="Y33" s="164" t="n">
        <f aca="false">(T33*U33)+(V33*W33)</f>
        <v>295</v>
      </c>
      <c r="Z33" s="164" t="n">
        <f aca="false">S33+Y33</f>
        <v>295</v>
      </c>
      <c r="AA33" s="160"/>
      <c r="AB33" s="169"/>
      <c r="AC33" s="169"/>
      <c r="AD33" s="169"/>
      <c r="AE33" s="169"/>
    </row>
    <row r="34" s="170" customFormat="true" ht="26.85" hidden="false" customHeight="false" outlineLevel="0" collapsed="false">
      <c r="A34" s="157" t="s">
        <v>123</v>
      </c>
      <c r="B34" s="157" t="s">
        <v>123</v>
      </c>
      <c r="C34" s="158" t="s">
        <v>276</v>
      </c>
      <c r="D34" s="158" t="s">
        <v>1606</v>
      </c>
      <c r="E34" s="158" t="s">
        <v>126</v>
      </c>
      <c r="F34" s="159" t="s">
        <v>278</v>
      </c>
      <c r="G34" s="160"/>
      <c r="H34" s="158" t="s">
        <v>128</v>
      </c>
      <c r="I34" s="157" t="s">
        <v>129</v>
      </c>
      <c r="J34" s="157" t="s">
        <v>135</v>
      </c>
      <c r="K34" s="157" t="s">
        <v>129</v>
      </c>
      <c r="L34" s="161" t="s">
        <v>279</v>
      </c>
      <c r="M34" s="162" t="n">
        <v>45866</v>
      </c>
      <c r="N34" s="162" t="n">
        <v>45869</v>
      </c>
      <c r="O34" s="163"/>
      <c r="P34" s="164"/>
      <c r="Q34" s="164"/>
      <c r="R34" s="164"/>
      <c r="S34" s="164" t="n">
        <f aca="false">Q34+R34</f>
        <v>0</v>
      </c>
      <c r="T34" s="165" t="n">
        <v>3</v>
      </c>
      <c r="U34" s="166" t="n">
        <v>120</v>
      </c>
      <c r="V34" s="165" t="n">
        <v>1</v>
      </c>
      <c r="W34" s="167" t="n">
        <v>55</v>
      </c>
      <c r="X34" s="168" t="n">
        <v>4</v>
      </c>
      <c r="Y34" s="164" t="n">
        <f aca="false">(T34*U34)+(V34*W34)</f>
        <v>415</v>
      </c>
      <c r="Z34" s="164" t="n">
        <f aca="false">S34+Y34</f>
        <v>415</v>
      </c>
      <c r="AA34" s="160"/>
      <c r="AB34" s="169"/>
      <c r="AC34" s="169"/>
      <c r="AD34" s="169"/>
      <c r="AE34" s="169"/>
    </row>
    <row r="35" s="170" customFormat="true" ht="52.2" hidden="false" customHeight="false" outlineLevel="0" collapsed="false">
      <c r="A35" s="157" t="s">
        <v>123</v>
      </c>
      <c r="B35" s="157" t="s">
        <v>123</v>
      </c>
      <c r="C35" s="158" t="s">
        <v>323</v>
      </c>
      <c r="D35" s="158" t="s">
        <v>324</v>
      </c>
      <c r="E35" s="158" t="s">
        <v>1591</v>
      </c>
      <c r="F35" s="159" t="s">
        <v>639</v>
      </c>
      <c r="G35" s="160"/>
      <c r="H35" s="158" t="s">
        <v>128</v>
      </c>
      <c r="I35" s="157" t="s">
        <v>129</v>
      </c>
      <c r="J35" s="157" t="s">
        <v>135</v>
      </c>
      <c r="K35" s="157" t="s">
        <v>129</v>
      </c>
      <c r="L35" s="161" t="s">
        <v>1607</v>
      </c>
      <c r="M35" s="162" t="n">
        <v>45859</v>
      </c>
      <c r="N35" s="162" t="n">
        <v>45863</v>
      </c>
      <c r="O35" s="163"/>
      <c r="P35" s="164"/>
      <c r="Q35" s="164"/>
      <c r="R35" s="164"/>
      <c r="S35" s="164" t="n">
        <f aca="false">Q35+R35</f>
        <v>0</v>
      </c>
      <c r="T35" s="165" t="n">
        <v>2</v>
      </c>
      <c r="U35" s="166" t="n">
        <v>170.12</v>
      </c>
      <c r="V35" s="165" t="n">
        <v>3</v>
      </c>
      <c r="W35" s="167" t="n">
        <v>57</v>
      </c>
      <c r="X35" s="168" t="n">
        <v>5</v>
      </c>
      <c r="Y35" s="164" t="n">
        <f aca="false">(T35*U35)+(V35*W35)</f>
        <v>511.24</v>
      </c>
      <c r="Z35" s="164" t="n">
        <f aca="false">S35+Y35</f>
        <v>511.24</v>
      </c>
      <c r="AA35" s="160"/>
      <c r="AB35" s="169"/>
      <c r="AC35" s="169"/>
      <c r="AD35" s="169"/>
      <c r="AE35" s="169"/>
    </row>
    <row r="36" s="170" customFormat="true" ht="15" hidden="false" customHeight="false" outlineLevel="0" collapsed="false">
      <c r="A36" s="157" t="s">
        <v>123</v>
      </c>
      <c r="B36" s="157" t="s">
        <v>123</v>
      </c>
      <c r="C36" s="158" t="s">
        <v>256</v>
      </c>
      <c r="D36" s="158" t="s">
        <v>257</v>
      </c>
      <c r="E36" s="158" t="s">
        <v>1591</v>
      </c>
      <c r="F36" s="159" t="s">
        <v>161</v>
      </c>
      <c r="G36" s="160"/>
      <c r="H36" s="158" t="s">
        <v>128</v>
      </c>
      <c r="I36" s="157" t="s">
        <v>129</v>
      </c>
      <c r="J36" s="157" t="s">
        <v>135</v>
      </c>
      <c r="K36" s="157" t="s">
        <v>129</v>
      </c>
      <c r="L36" s="161" t="s">
        <v>177</v>
      </c>
      <c r="M36" s="162" t="n">
        <v>45874</v>
      </c>
      <c r="N36" s="162" t="n">
        <v>45874</v>
      </c>
      <c r="O36" s="163"/>
      <c r="P36" s="164"/>
      <c r="Q36" s="164"/>
      <c r="R36" s="164"/>
      <c r="S36" s="164" t="n">
        <f aca="false">Q36+R36</f>
        <v>0</v>
      </c>
      <c r="T36" s="165" t="n">
        <v>2</v>
      </c>
      <c r="U36" s="166" t="n">
        <v>170.12</v>
      </c>
      <c r="V36" s="165" t="n">
        <v>1</v>
      </c>
      <c r="W36" s="167" t="n">
        <v>57</v>
      </c>
      <c r="X36" s="168" t="n">
        <v>3</v>
      </c>
      <c r="Y36" s="164" t="n">
        <f aca="false">(T36*U36)+(V36*W36)</f>
        <v>397.24</v>
      </c>
      <c r="Z36" s="164" t="n">
        <f aca="false">S36+Y36</f>
        <v>397.24</v>
      </c>
      <c r="AA36" s="160"/>
      <c r="AB36" s="169"/>
      <c r="AC36" s="169"/>
      <c r="AD36" s="169"/>
      <c r="AE36" s="169"/>
    </row>
    <row r="37" s="170" customFormat="true" ht="39.55" hidden="false" customHeight="false" outlineLevel="0" collapsed="false">
      <c r="A37" s="157" t="s">
        <v>123</v>
      </c>
      <c r="B37" s="157" t="s">
        <v>123</v>
      </c>
      <c r="C37" s="158" t="s">
        <v>431</v>
      </c>
      <c r="D37" s="158" t="s">
        <v>156</v>
      </c>
      <c r="E37" s="158" t="s">
        <v>1591</v>
      </c>
      <c r="F37" s="159" t="s">
        <v>432</v>
      </c>
      <c r="G37" s="160"/>
      <c r="H37" s="158" t="s">
        <v>128</v>
      </c>
      <c r="I37" s="157" t="s">
        <v>129</v>
      </c>
      <c r="J37" s="157" t="s">
        <v>135</v>
      </c>
      <c r="K37" s="157" t="s">
        <v>129</v>
      </c>
      <c r="L37" s="161" t="s">
        <v>1608</v>
      </c>
      <c r="M37" s="162" t="n">
        <v>45880</v>
      </c>
      <c r="N37" s="162" t="n">
        <v>45884</v>
      </c>
      <c r="O37" s="163"/>
      <c r="P37" s="164"/>
      <c r="Q37" s="164"/>
      <c r="R37" s="164"/>
      <c r="S37" s="164" t="n">
        <f aca="false">Q37+R37</f>
        <v>0</v>
      </c>
      <c r="T37" s="165" t="n">
        <v>4</v>
      </c>
      <c r="U37" s="166" t="n">
        <v>170.12</v>
      </c>
      <c r="V37" s="165" t="n">
        <v>1</v>
      </c>
      <c r="W37" s="167" t="n">
        <v>57</v>
      </c>
      <c r="X37" s="168" t="n">
        <v>5</v>
      </c>
      <c r="Y37" s="164" t="n">
        <f aca="false">(T37*U37)+(V37*W37)</f>
        <v>737.48</v>
      </c>
      <c r="Z37" s="164" t="n">
        <f aca="false">S37+Y37</f>
        <v>737.48</v>
      </c>
      <c r="AA37" s="160"/>
      <c r="AB37" s="169"/>
      <c r="AC37" s="169"/>
      <c r="AD37" s="169"/>
      <c r="AE37" s="169"/>
    </row>
    <row r="38" s="170" customFormat="true" ht="52.2" hidden="false" customHeight="false" outlineLevel="0" collapsed="false">
      <c r="A38" s="157" t="s">
        <v>123</v>
      </c>
      <c r="B38" s="157" t="s">
        <v>123</v>
      </c>
      <c r="C38" s="158" t="s">
        <v>742</v>
      </c>
      <c r="D38" s="158" t="s">
        <v>743</v>
      </c>
      <c r="E38" s="158" t="s">
        <v>170</v>
      </c>
      <c r="F38" s="159" t="s">
        <v>1609</v>
      </c>
      <c r="G38" s="160"/>
      <c r="H38" s="158" t="s">
        <v>128</v>
      </c>
      <c r="I38" s="157" t="s">
        <v>129</v>
      </c>
      <c r="J38" s="157" t="s">
        <v>135</v>
      </c>
      <c r="K38" s="157" t="s">
        <v>129</v>
      </c>
      <c r="L38" s="161" t="s">
        <v>1610</v>
      </c>
      <c r="M38" s="162" t="n">
        <v>45861</v>
      </c>
      <c r="N38" s="162" t="n">
        <v>45868</v>
      </c>
      <c r="O38" s="163"/>
      <c r="P38" s="164"/>
      <c r="Q38" s="164"/>
      <c r="R38" s="164"/>
      <c r="S38" s="164" t="n">
        <f aca="false">Q38+R38</f>
        <v>0</v>
      </c>
      <c r="T38" s="165" t="n">
        <v>4</v>
      </c>
      <c r="U38" s="166" t="n">
        <v>170.12</v>
      </c>
      <c r="V38" s="165" t="n">
        <v>3</v>
      </c>
      <c r="W38" s="167" t="n">
        <v>57</v>
      </c>
      <c r="X38" s="168" t="n">
        <v>7</v>
      </c>
      <c r="Y38" s="164" t="n">
        <f aca="false">(T38*U38)+(V38*W38)</f>
        <v>851.48</v>
      </c>
      <c r="Z38" s="164" t="n">
        <f aca="false">S38+Y38</f>
        <v>851.48</v>
      </c>
      <c r="AA38" s="160"/>
      <c r="AB38" s="169"/>
      <c r="AC38" s="169"/>
      <c r="AD38" s="169"/>
      <c r="AE38" s="169"/>
    </row>
    <row r="39" s="170" customFormat="true" ht="52.2" hidden="false" customHeight="false" outlineLevel="0" collapsed="false">
      <c r="A39" s="157" t="s">
        <v>123</v>
      </c>
      <c r="B39" s="157" t="s">
        <v>123</v>
      </c>
      <c r="C39" s="158" t="s">
        <v>566</v>
      </c>
      <c r="D39" s="158" t="s">
        <v>567</v>
      </c>
      <c r="E39" s="158" t="s">
        <v>1591</v>
      </c>
      <c r="F39" s="159" t="s">
        <v>360</v>
      </c>
      <c r="G39" s="160"/>
      <c r="H39" s="158" t="s">
        <v>128</v>
      </c>
      <c r="I39" s="157" t="s">
        <v>129</v>
      </c>
      <c r="J39" s="157" t="s">
        <v>135</v>
      </c>
      <c r="K39" s="157" t="s">
        <v>129</v>
      </c>
      <c r="L39" s="161" t="s">
        <v>1611</v>
      </c>
      <c r="M39" s="162" t="n">
        <v>45887</v>
      </c>
      <c r="N39" s="162" t="n">
        <v>45891</v>
      </c>
      <c r="O39" s="163"/>
      <c r="P39" s="164"/>
      <c r="Q39" s="164"/>
      <c r="R39" s="164"/>
      <c r="S39" s="164" t="n">
        <f aca="false">Q39+R39</f>
        <v>0</v>
      </c>
      <c r="T39" s="165" t="n">
        <v>4</v>
      </c>
      <c r="U39" s="166" t="n">
        <v>170.12</v>
      </c>
      <c r="V39" s="165" t="n">
        <v>1</v>
      </c>
      <c r="W39" s="167" t="n">
        <v>57</v>
      </c>
      <c r="X39" s="168" t="n">
        <v>5</v>
      </c>
      <c r="Y39" s="164" t="n">
        <f aca="false">(T39*U39)+(V39*W39)</f>
        <v>737.48</v>
      </c>
      <c r="Z39" s="164" t="n">
        <f aca="false">S39+Y39</f>
        <v>737.48</v>
      </c>
      <c r="AA39" s="160"/>
      <c r="AB39" s="169"/>
      <c r="AC39" s="169"/>
      <c r="AD39" s="169"/>
      <c r="AE39" s="169"/>
    </row>
    <row r="40" s="170" customFormat="true" ht="64.9" hidden="false" customHeight="false" outlineLevel="0" collapsed="false">
      <c r="A40" s="157" t="s">
        <v>123</v>
      </c>
      <c r="B40" s="157" t="s">
        <v>123</v>
      </c>
      <c r="C40" s="158" t="s">
        <v>389</v>
      </c>
      <c r="D40" s="158" t="s">
        <v>390</v>
      </c>
      <c r="E40" s="158" t="s">
        <v>126</v>
      </c>
      <c r="F40" s="159" t="s">
        <v>722</v>
      </c>
      <c r="G40" s="160"/>
      <c r="H40" s="158" t="s">
        <v>128</v>
      </c>
      <c r="I40" s="157" t="s">
        <v>129</v>
      </c>
      <c r="J40" s="157" t="s">
        <v>135</v>
      </c>
      <c r="K40" s="157" t="s">
        <v>129</v>
      </c>
      <c r="L40" s="161" t="s">
        <v>1612</v>
      </c>
      <c r="M40" s="162" t="n">
        <v>45887</v>
      </c>
      <c r="N40" s="162" t="n">
        <v>45891</v>
      </c>
      <c r="O40" s="163"/>
      <c r="P40" s="164"/>
      <c r="Q40" s="164"/>
      <c r="R40" s="164"/>
      <c r="S40" s="164" t="n">
        <f aca="false">Q40+R40</f>
        <v>0</v>
      </c>
      <c r="T40" s="165" t="n">
        <v>4</v>
      </c>
      <c r="U40" s="166" t="n">
        <v>120</v>
      </c>
      <c r="V40" s="165" t="n">
        <v>1</v>
      </c>
      <c r="W40" s="167" t="n">
        <v>55</v>
      </c>
      <c r="X40" s="168" t="n">
        <v>5</v>
      </c>
      <c r="Y40" s="164" t="n">
        <f aca="false">(T40*U40)+(V40*W40)</f>
        <v>535</v>
      </c>
      <c r="Z40" s="164" t="n">
        <f aca="false">S40+Y40</f>
        <v>535</v>
      </c>
      <c r="AA40" s="160"/>
      <c r="AB40" s="169"/>
      <c r="AC40" s="169"/>
      <c r="AD40" s="169"/>
      <c r="AE40" s="169"/>
    </row>
    <row r="41" s="170" customFormat="true" ht="15" hidden="false" customHeight="false" outlineLevel="0" collapsed="false">
      <c r="A41" s="157" t="s">
        <v>123</v>
      </c>
      <c r="B41" s="157" t="s">
        <v>123</v>
      </c>
      <c r="C41" s="158" t="s">
        <v>566</v>
      </c>
      <c r="D41" s="158" t="s">
        <v>567</v>
      </c>
      <c r="E41" s="158" t="s">
        <v>1591</v>
      </c>
      <c r="F41" s="159" t="s">
        <v>360</v>
      </c>
      <c r="G41" s="160"/>
      <c r="H41" s="158" t="s">
        <v>128</v>
      </c>
      <c r="I41" s="157" t="s">
        <v>129</v>
      </c>
      <c r="J41" s="157" t="s">
        <v>135</v>
      </c>
      <c r="K41" s="157" t="s">
        <v>129</v>
      </c>
      <c r="L41" s="161" t="s">
        <v>290</v>
      </c>
      <c r="M41" s="162" t="n">
        <v>45882</v>
      </c>
      <c r="N41" s="162" t="n">
        <v>45882</v>
      </c>
      <c r="O41" s="163"/>
      <c r="P41" s="164"/>
      <c r="Q41" s="164"/>
      <c r="R41" s="164"/>
      <c r="S41" s="164" t="n">
        <f aca="false">Q41+R41</f>
        <v>0</v>
      </c>
      <c r="T41" s="165" t="n">
        <v>4</v>
      </c>
      <c r="U41" s="166" t="n">
        <v>170.12</v>
      </c>
      <c r="V41" s="165" t="n">
        <v>1</v>
      </c>
      <c r="W41" s="167" t="n">
        <v>57</v>
      </c>
      <c r="X41" s="168" t="n">
        <v>5</v>
      </c>
      <c r="Y41" s="164" t="n">
        <f aca="false">(T41*U41)+(V41*W41)</f>
        <v>737.48</v>
      </c>
      <c r="Z41" s="164" t="n">
        <f aca="false">S41+Y41</f>
        <v>737.48</v>
      </c>
      <c r="AA41" s="160"/>
      <c r="AB41" s="169"/>
      <c r="AC41" s="169"/>
      <c r="AD41" s="169"/>
      <c r="AE41" s="169"/>
    </row>
    <row r="42" s="170" customFormat="true" ht="15" hidden="false" customHeight="false" outlineLevel="0" collapsed="false">
      <c r="A42" s="157" t="s">
        <v>123</v>
      </c>
      <c r="B42" s="157" t="s">
        <v>123</v>
      </c>
      <c r="C42" s="158" t="s">
        <v>566</v>
      </c>
      <c r="D42" s="158" t="s">
        <v>567</v>
      </c>
      <c r="E42" s="158" t="s">
        <v>1591</v>
      </c>
      <c r="F42" s="159" t="s">
        <v>360</v>
      </c>
      <c r="G42" s="160"/>
      <c r="H42" s="158" t="s">
        <v>128</v>
      </c>
      <c r="I42" s="157" t="s">
        <v>129</v>
      </c>
      <c r="J42" s="157" t="s">
        <v>135</v>
      </c>
      <c r="K42" s="157" t="s">
        <v>129</v>
      </c>
      <c r="L42" s="161" t="s">
        <v>317</v>
      </c>
      <c r="M42" s="162" t="n">
        <v>45884</v>
      </c>
      <c r="N42" s="162" t="n">
        <v>45884</v>
      </c>
      <c r="O42" s="163"/>
      <c r="P42" s="164"/>
      <c r="Q42" s="164"/>
      <c r="R42" s="164"/>
      <c r="S42" s="164" t="n">
        <f aca="false">Q42+R42</f>
        <v>0</v>
      </c>
      <c r="T42" s="165" t="n">
        <v>4</v>
      </c>
      <c r="U42" s="166" t="n">
        <v>170.12</v>
      </c>
      <c r="V42" s="165" t="n">
        <v>1</v>
      </c>
      <c r="W42" s="167" t="n">
        <v>57</v>
      </c>
      <c r="X42" s="168" t="n">
        <v>5</v>
      </c>
      <c r="Y42" s="164" t="n">
        <f aca="false">(T42*U42)+(V42*W42)</f>
        <v>737.48</v>
      </c>
      <c r="Z42" s="164" t="n">
        <f aca="false">S42+Y42</f>
        <v>737.48</v>
      </c>
      <c r="AA42" s="160"/>
      <c r="AB42" s="169"/>
      <c r="AC42" s="169"/>
      <c r="AD42" s="169"/>
      <c r="AE42" s="169"/>
    </row>
    <row r="43" s="170" customFormat="true" ht="15" hidden="false" customHeight="false" outlineLevel="0" collapsed="false">
      <c r="A43" s="157" t="s">
        <v>123</v>
      </c>
      <c r="B43" s="157" t="s">
        <v>123</v>
      </c>
      <c r="C43" s="158" t="s">
        <v>256</v>
      </c>
      <c r="D43" s="158" t="s">
        <v>257</v>
      </c>
      <c r="E43" s="158" t="s">
        <v>1591</v>
      </c>
      <c r="F43" s="159" t="s">
        <v>161</v>
      </c>
      <c r="G43" s="160"/>
      <c r="H43" s="158" t="s">
        <v>128</v>
      </c>
      <c r="I43" s="157" t="s">
        <v>129</v>
      </c>
      <c r="J43" s="157" t="s">
        <v>135</v>
      </c>
      <c r="K43" s="157" t="s">
        <v>129</v>
      </c>
      <c r="L43" s="161" t="s">
        <v>1613</v>
      </c>
      <c r="M43" s="162" t="n">
        <v>45875</v>
      </c>
      <c r="N43" s="162" t="n">
        <v>45875</v>
      </c>
      <c r="O43" s="163"/>
      <c r="P43" s="164"/>
      <c r="Q43" s="164"/>
      <c r="R43" s="164"/>
      <c r="S43" s="164" t="n">
        <f aca="false">Q43+R43</f>
        <v>0</v>
      </c>
      <c r="T43" s="165" t="n">
        <v>4</v>
      </c>
      <c r="U43" s="166" t="n">
        <v>170.12</v>
      </c>
      <c r="V43" s="165" t="n">
        <v>1</v>
      </c>
      <c r="W43" s="167" t="n">
        <v>57</v>
      </c>
      <c r="X43" s="168" t="n">
        <v>5</v>
      </c>
      <c r="Y43" s="164" t="n">
        <f aca="false">(T43*U43)+(V43*W43)</f>
        <v>737.48</v>
      </c>
      <c r="Z43" s="164" t="n">
        <f aca="false">S43+Y43</f>
        <v>737.48</v>
      </c>
      <c r="AA43" s="160"/>
      <c r="AB43" s="169"/>
      <c r="AC43" s="169"/>
      <c r="AD43" s="169"/>
      <c r="AE43" s="169"/>
    </row>
    <row r="44" s="170" customFormat="true" ht="15" hidden="false" customHeight="false" outlineLevel="0" collapsed="false">
      <c r="A44" s="157" t="s">
        <v>123</v>
      </c>
      <c r="B44" s="157" t="s">
        <v>123</v>
      </c>
      <c r="C44" s="158" t="s">
        <v>145</v>
      </c>
      <c r="D44" s="158" t="s">
        <v>146</v>
      </c>
      <c r="E44" s="158" t="s">
        <v>126</v>
      </c>
      <c r="F44" s="159" t="s">
        <v>147</v>
      </c>
      <c r="G44" s="160"/>
      <c r="H44" s="158" t="s">
        <v>128</v>
      </c>
      <c r="I44" s="157" t="s">
        <v>129</v>
      </c>
      <c r="J44" s="157" t="s">
        <v>148</v>
      </c>
      <c r="K44" s="157" t="s">
        <v>129</v>
      </c>
      <c r="L44" s="161" t="s">
        <v>368</v>
      </c>
      <c r="M44" s="162" t="n">
        <v>45874</v>
      </c>
      <c r="N44" s="162" t="n">
        <v>45875</v>
      </c>
      <c r="O44" s="163"/>
      <c r="P44" s="164"/>
      <c r="Q44" s="164"/>
      <c r="R44" s="164"/>
      <c r="S44" s="164" t="n">
        <f aca="false">Q44+R44</f>
        <v>0</v>
      </c>
      <c r="T44" s="165" t="n">
        <v>1</v>
      </c>
      <c r="U44" s="166" t="n">
        <v>120</v>
      </c>
      <c r="V44" s="165" t="n">
        <v>1</v>
      </c>
      <c r="W44" s="167" t="n">
        <v>55</v>
      </c>
      <c r="X44" s="168" t="n">
        <v>2</v>
      </c>
      <c r="Y44" s="164" t="n">
        <f aca="false">(T44*U44)+(V44*W44)</f>
        <v>175</v>
      </c>
      <c r="Z44" s="164" t="n">
        <f aca="false">S44+Y44</f>
        <v>175</v>
      </c>
      <c r="AA44" s="160"/>
      <c r="AB44" s="169"/>
      <c r="AC44" s="169"/>
      <c r="AD44" s="169"/>
      <c r="AE44" s="169"/>
    </row>
    <row r="45" s="170" customFormat="true" ht="26.85" hidden="false" customHeight="false" outlineLevel="0" collapsed="false">
      <c r="A45" s="157" t="s">
        <v>123</v>
      </c>
      <c r="B45" s="157" t="s">
        <v>123</v>
      </c>
      <c r="C45" s="158" t="s">
        <v>124</v>
      </c>
      <c r="D45" s="158" t="s">
        <v>125</v>
      </c>
      <c r="E45" s="158" t="s">
        <v>126</v>
      </c>
      <c r="F45" s="159" t="s">
        <v>127</v>
      </c>
      <c r="G45" s="160"/>
      <c r="H45" s="158" t="s">
        <v>128</v>
      </c>
      <c r="I45" s="157" t="s">
        <v>129</v>
      </c>
      <c r="J45" s="157" t="s">
        <v>130</v>
      </c>
      <c r="K45" s="157" t="s">
        <v>129</v>
      </c>
      <c r="L45" s="161" t="s">
        <v>544</v>
      </c>
      <c r="M45" s="162" t="n">
        <v>45874</v>
      </c>
      <c r="N45" s="162" t="n">
        <v>45875</v>
      </c>
      <c r="O45" s="163"/>
      <c r="P45" s="164"/>
      <c r="Q45" s="164"/>
      <c r="R45" s="164"/>
      <c r="S45" s="164" t="n">
        <f aca="false">Q45+R45</f>
        <v>0</v>
      </c>
      <c r="T45" s="165" t="n">
        <v>1</v>
      </c>
      <c r="U45" s="166" t="n">
        <v>120</v>
      </c>
      <c r="V45" s="165" t="n">
        <v>1</v>
      </c>
      <c r="W45" s="167" t="n">
        <v>55</v>
      </c>
      <c r="X45" s="168" t="n">
        <v>2</v>
      </c>
      <c r="Y45" s="164" t="n">
        <f aca="false">(T45*U45)+(V45*W45)</f>
        <v>175</v>
      </c>
      <c r="Z45" s="164" t="n">
        <f aca="false">S45+Y45</f>
        <v>175</v>
      </c>
      <c r="AA45" s="160"/>
      <c r="AB45" s="169"/>
      <c r="AC45" s="169"/>
      <c r="AD45" s="169"/>
      <c r="AE45" s="169"/>
    </row>
    <row r="46" s="170" customFormat="true" ht="26.85" hidden="false" customHeight="false" outlineLevel="0" collapsed="false">
      <c r="A46" s="157" t="s">
        <v>123</v>
      </c>
      <c r="B46" s="157" t="s">
        <v>123</v>
      </c>
      <c r="C46" s="158" t="s">
        <v>238</v>
      </c>
      <c r="D46" s="158" t="s">
        <v>239</v>
      </c>
      <c r="E46" s="158" t="s">
        <v>1591</v>
      </c>
      <c r="F46" s="159" t="s">
        <v>240</v>
      </c>
      <c r="G46" s="160"/>
      <c r="H46" s="158" t="s">
        <v>128</v>
      </c>
      <c r="I46" s="157" t="s">
        <v>129</v>
      </c>
      <c r="J46" s="157" t="s">
        <v>135</v>
      </c>
      <c r="K46" s="157" t="s">
        <v>129</v>
      </c>
      <c r="L46" s="161" t="s">
        <v>593</v>
      </c>
      <c r="M46" s="162" t="n">
        <v>45875</v>
      </c>
      <c r="N46" s="162" t="n">
        <v>45875</v>
      </c>
      <c r="O46" s="163"/>
      <c r="P46" s="164"/>
      <c r="Q46" s="164"/>
      <c r="R46" s="164"/>
      <c r="S46" s="164" t="n">
        <f aca="false">Q46+R46</f>
        <v>0</v>
      </c>
      <c r="T46" s="165" t="n">
        <v>1</v>
      </c>
      <c r="U46" s="166" t="n">
        <v>170.12</v>
      </c>
      <c r="V46" s="165" t="n">
        <v>1</v>
      </c>
      <c r="W46" s="167" t="n">
        <v>57</v>
      </c>
      <c r="X46" s="168" t="n">
        <v>2</v>
      </c>
      <c r="Y46" s="164" t="n">
        <f aca="false">(T46*U46)+(V46*W46)</f>
        <v>227.12</v>
      </c>
      <c r="Z46" s="164" t="n">
        <f aca="false">S46+Y46</f>
        <v>227.12</v>
      </c>
      <c r="AA46" s="160"/>
      <c r="AB46" s="169"/>
      <c r="AC46" s="169"/>
      <c r="AD46" s="169"/>
      <c r="AE46" s="169"/>
    </row>
    <row r="47" s="170" customFormat="true" ht="15" hidden="false" customHeight="false" outlineLevel="0" collapsed="false">
      <c r="A47" s="157" t="s">
        <v>123</v>
      </c>
      <c r="B47" s="157" t="s">
        <v>123</v>
      </c>
      <c r="C47" s="158" t="s">
        <v>327</v>
      </c>
      <c r="D47" s="158" t="s">
        <v>328</v>
      </c>
      <c r="E47" s="158" t="s">
        <v>1591</v>
      </c>
      <c r="F47" s="159" t="s">
        <v>1136</v>
      </c>
      <c r="G47" s="160"/>
      <c r="H47" s="158" t="s">
        <v>128</v>
      </c>
      <c r="I47" s="157" t="s">
        <v>129</v>
      </c>
      <c r="J47" s="157" t="s">
        <v>135</v>
      </c>
      <c r="K47" s="157" t="s">
        <v>129</v>
      </c>
      <c r="L47" s="161" t="s">
        <v>317</v>
      </c>
      <c r="M47" s="162" t="n">
        <v>45870</v>
      </c>
      <c r="N47" s="162" t="n">
        <v>45870</v>
      </c>
      <c r="O47" s="163"/>
      <c r="P47" s="164"/>
      <c r="Q47" s="164"/>
      <c r="R47" s="164"/>
      <c r="S47" s="164" t="n">
        <f aca="false">Q47+R47</f>
        <v>0</v>
      </c>
      <c r="T47" s="165" t="n">
        <v>1</v>
      </c>
      <c r="U47" s="166" t="n">
        <v>170.12</v>
      </c>
      <c r="V47" s="165" t="n">
        <v>1</v>
      </c>
      <c r="W47" s="167" t="n">
        <v>57</v>
      </c>
      <c r="X47" s="168" t="n">
        <v>2</v>
      </c>
      <c r="Y47" s="164" t="n">
        <f aca="false">(T47*U47)+(V47*W47)</f>
        <v>227.12</v>
      </c>
      <c r="Z47" s="164" t="n">
        <f aca="false">S47+Y47</f>
        <v>227.12</v>
      </c>
      <c r="AA47" s="160"/>
      <c r="AB47" s="169"/>
      <c r="AC47" s="169"/>
      <c r="AD47" s="169"/>
      <c r="AE47" s="169"/>
    </row>
    <row r="48" s="170" customFormat="true" ht="26.85" hidden="false" customHeight="false" outlineLevel="0" collapsed="false">
      <c r="A48" s="157" t="s">
        <v>123</v>
      </c>
      <c r="B48" s="157" t="s">
        <v>123</v>
      </c>
      <c r="C48" s="158" t="s">
        <v>474</v>
      </c>
      <c r="D48" s="158" t="s">
        <v>475</v>
      </c>
      <c r="E48" s="158" t="s">
        <v>1591</v>
      </c>
      <c r="F48" s="159" t="s">
        <v>476</v>
      </c>
      <c r="G48" s="160"/>
      <c r="H48" s="158" t="s">
        <v>128</v>
      </c>
      <c r="I48" s="157" t="s">
        <v>129</v>
      </c>
      <c r="J48" s="157" t="s">
        <v>143</v>
      </c>
      <c r="K48" s="157" t="s">
        <v>129</v>
      </c>
      <c r="L48" s="161" t="s">
        <v>1614</v>
      </c>
      <c r="M48" s="162" t="n">
        <v>45874</v>
      </c>
      <c r="N48" s="162" t="n">
        <v>45875</v>
      </c>
      <c r="O48" s="163"/>
      <c r="P48" s="164"/>
      <c r="Q48" s="164"/>
      <c r="R48" s="164"/>
      <c r="S48" s="164" t="n">
        <f aca="false">Q48+R48</f>
        <v>0</v>
      </c>
      <c r="T48" s="165" t="n">
        <v>1</v>
      </c>
      <c r="U48" s="166" t="n">
        <v>170.12</v>
      </c>
      <c r="V48" s="165" t="n">
        <v>1</v>
      </c>
      <c r="W48" s="167" t="n">
        <v>57</v>
      </c>
      <c r="X48" s="168" t="n">
        <v>2</v>
      </c>
      <c r="Y48" s="164" t="n">
        <f aca="false">(T48*U48)+(V48*W48)</f>
        <v>227.12</v>
      </c>
      <c r="Z48" s="164" t="n">
        <f aca="false">S48+Y48</f>
        <v>227.12</v>
      </c>
      <c r="AA48" s="160"/>
      <c r="AB48" s="169"/>
      <c r="AC48" s="169"/>
      <c r="AD48" s="169"/>
      <c r="AE48" s="169"/>
    </row>
    <row r="49" s="170" customFormat="true" ht="15" hidden="false" customHeight="false" outlineLevel="0" collapsed="false">
      <c r="A49" s="157" t="s">
        <v>123</v>
      </c>
      <c r="B49" s="157" t="s">
        <v>123</v>
      </c>
      <c r="C49" s="158" t="s">
        <v>389</v>
      </c>
      <c r="D49" s="158" t="s">
        <v>390</v>
      </c>
      <c r="E49" s="158" t="s">
        <v>126</v>
      </c>
      <c r="F49" s="159" t="s">
        <v>722</v>
      </c>
      <c r="G49" s="160"/>
      <c r="H49" s="158" t="s">
        <v>128</v>
      </c>
      <c r="I49" s="157" t="s">
        <v>129</v>
      </c>
      <c r="J49" s="157" t="s">
        <v>135</v>
      </c>
      <c r="K49" s="157" t="s">
        <v>129</v>
      </c>
      <c r="L49" s="161" t="s">
        <v>148</v>
      </c>
      <c r="M49" s="162" t="n">
        <v>45875</v>
      </c>
      <c r="N49" s="162" t="n">
        <v>45875</v>
      </c>
      <c r="O49" s="163"/>
      <c r="P49" s="164"/>
      <c r="Q49" s="164"/>
      <c r="R49" s="164"/>
      <c r="S49" s="164" t="n">
        <f aca="false">Q49+R49</f>
        <v>0</v>
      </c>
      <c r="T49" s="165" t="n">
        <v>1</v>
      </c>
      <c r="U49" s="166" t="n">
        <v>120</v>
      </c>
      <c r="V49" s="165" t="n">
        <v>1</v>
      </c>
      <c r="W49" s="167" t="n">
        <v>55</v>
      </c>
      <c r="X49" s="168" t="n">
        <v>2</v>
      </c>
      <c r="Y49" s="164" t="n">
        <f aca="false">(T49*U49)+(V49*W49)</f>
        <v>175</v>
      </c>
      <c r="Z49" s="164" t="n">
        <f aca="false">S49+Y49</f>
        <v>175</v>
      </c>
      <c r="AA49" s="160"/>
      <c r="AB49" s="169"/>
      <c r="AC49" s="169"/>
      <c r="AD49" s="169"/>
      <c r="AE49" s="169"/>
    </row>
    <row r="50" s="170" customFormat="true" ht="15" hidden="false" customHeight="false" outlineLevel="0" collapsed="false">
      <c r="A50" s="157" t="s">
        <v>123</v>
      </c>
      <c r="B50" s="157" t="s">
        <v>123</v>
      </c>
      <c r="C50" s="158" t="s">
        <v>452</v>
      </c>
      <c r="D50" s="158" t="s">
        <v>453</v>
      </c>
      <c r="E50" s="158" t="s">
        <v>1591</v>
      </c>
      <c r="F50" s="159" t="s">
        <v>454</v>
      </c>
      <c r="G50" s="160"/>
      <c r="H50" s="158" t="s">
        <v>128</v>
      </c>
      <c r="I50" s="157" t="s">
        <v>129</v>
      </c>
      <c r="J50" s="157" t="s">
        <v>135</v>
      </c>
      <c r="K50" s="157" t="s">
        <v>129</v>
      </c>
      <c r="L50" s="161" t="s">
        <v>148</v>
      </c>
      <c r="M50" s="162" t="n">
        <v>45875</v>
      </c>
      <c r="N50" s="162" t="n">
        <v>45875</v>
      </c>
      <c r="O50" s="163"/>
      <c r="P50" s="164"/>
      <c r="Q50" s="164"/>
      <c r="R50" s="164"/>
      <c r="S50" s="164" t="n">
        <f aca="false">Q50+R50</f>
        <v>0</v>
      </c>
      <c r="T50" s="165" t="n">
        <v>1</v>
      </c>
      <c r="U50" s="166" t="n">
        <v>170.12</v>
      </c>
      <c r="V50" s="165" t="n">
        <v>1</v>
      </c>
      <c r="W50" s="167" t="n">
        <v>57</v>
      </c>
      <c r="X50" s="168" t="n">
        <v>2</v>
      </c>
      <c r="Y50" s="164" t="n">
        <f aca="false">(T50*U50)+(V50*W50)</f>
        <v>227.12</v>
      </c>
      <c r="Z50" s="164" t="n">
        <f aca="false">S50+Y50</f>
        <v>227.12</v>
      </c>
      <c r="AA50" s="160"/>
      <c r="AB50" s="169"/>
      <c r="AC50" s="169"/>
      <c r="AD50" s="169"/>
      <c r="AE50" s="169"/>
    </row>
    <row r="51" s="170" customFormat="true" ht="52.2" hidden="false" customHeight="false" outlineLevel="0" collapsed="false">
      <c r="A51" s="157" t="s">
        <v>123</v>
      </c>
      <c r="B51" s="157" t="s">
        <v>123</v>
      </c>
      <c r="C51" s="158" t="s">
        <v>327</v>
      </c>
      <c r="D51" s="158" t="s">
        <v>328</v>
      </c>
      <c r="E51" s="158" t="s">
        <v>1591</v>
      </c>
      <c r="F51" s="159" t="s">
        <v>481</v>
      </c>
      <c r="G51" s="160"/>
      <c r="H51" s="158" t="s">
        <v>128</v>
      </c>
      <c r="I51" s="157" t="s">
        <v>129</v>
      </c>
      <c r="J51" s="157" t="s">
        <v>135</v>
      </c>
      <c r="K51" s="157" t="s">
        <v>129</v>
      </c>
      <c r="L51" s="161" t="s">
        <v>1611</v>
      </c>
      <c r="M51" s="162" t="n">
        <v>45887</v>
      </c>
      <c r="N51" s="162" t="n">
        <v>45891</v>
      </c>
      <c r="O51" s="163"/>
      <c r="P51" s="164"/>
      <c r="Q51" s="164"/>
      <c r="R51" s="164"/>
      <c r="S51" s="164" t="n">
        <f aca="false">Q51+R51</f>
        <v>0</v>
      </c>
      <c r="T51" s="165" t="n">
        <v>4</v>
      </c>
      <c r="U51" s="166" t="n">
        <v>170.12</v>
      </c>
      <c r="V51" s="165" t="n">
        <v>1</v>
      </c>
      <c r="W51" s="167" t="n">
        <v>57</v>
      </c>
      <c r="X51" s="168" t="n">
        <v>5</v>
      </c>
      <c r="Y51" s="164" t="n">
        <f aca="false">(T51*U51)+(V51*W51)</f>
        <v>737.48</v>
      </c>
      <c r="Z51" s="164" t="n">
        <f aca="false">S51+Y51</f>
        <v>737.48</v>
      </c>
      <c r="AA51" s="160"/>
      <c r="AB51" s="169"/>
      <c r="AC51" s="169"/>
      <c r="AD51" s="169"/>
      <c r="AE51" s="169"/>
    </row>
    <row r="52" s="170" customFormat="true" ht="64.9" hidden="false" customHeight="false" outlineLevel="0" collapsed="false">
      <c r="A52" s="157" t="s">
        <v>123</v>
      </c>
      <c r="B52" s="157" t="s">
        <v>123</v>
      </c>
      <c r="C52" s="158" t="s">
        <v>452</v>
      </c>
      <c r="D52" s="158" t="s">
        <v>453</v>
      </c>
      <c r="E52" s="158" t="s">
        <v>1591</v>
      </c>
      <c r="F52" s="159" t="s">
        <v>454</v>
      </c>
      <c r="G52" s="160"/>
      <c r="H52" s="158" t="s">
        <v>128</v>
      </c>
      <c r="I52" s="157" t="s">
        <v>129</v>
      </c>
      <c r="J52" s="157" t="s">
        <v>135</v>
      </c>
      <c r="K52" s="157" t="s">
        <v>129</v>
      </c>
      <c r="L52" s="161" t="s">
        <v>1612</v>
      </c>
      <c r="M52" s="162" t="n">
        <v>45887</v>
      </c>
      <c r="N52" s="162" t="n">
        <v>45891</v>
      </c>
      <c r="O52" s="163"/>
      <c r="P52" s="164"/>
      <c r="Q52" s="164"/>
      <c r="R52" s="164"/>
      <c r="S52" s="164" t="n">
        <f aca="false">Q52+R52</f>
        <v>0</v>
      </c>
      <c r="T52" s="165" t="n">
        <v>4</v>
      </c>
      <c r="U52" s="166" t="n">
        <v>170.12</v>
      </c>
      <c r="V52" s="165" t="n">
        <v>1</v>
      </c>
      <c r="W52" s="167" t="n">
        <v>57</v>
      </c>
      <c r="X52" s="168" t="n">
        <v>5</v>
      </c>
      <c r="Y52" s="164" t="n">
        <f aca="false">(T52*U52)+(V52*W52)</f>
        <v>737.48</v>
      </c>
      <c r="Z52" s="164" t="n">
        <f aca="false">S52+Y52</f>
        <v>737.48</v>
      </c>
      <c r="AA52" s="160"/>
      <c r="AB52" s="169"/>
      <c r="AC52" s="169"/>
      <c r="AD52" s="169"/>
      <c r="AE52" s="169"/>
    </row>
    <row r="53" s="170" customFormat="true" ht="26.85" hidden="false" customHeight="false" outlineLevel="0" collapsed="false">
      <c r="A53" s="157" t="s">
        <v>123</v>
      </c>
      <c r="B53" s="157" t="s">
        <v>123</v>
      </c>
      <c r="C53" s="158" t="s">
        <v>547</v>
      </c>
      <c r="D53" s="158" t="s">
        <v>548</v>
      </c>
      <c r="E53" s="158" t="s">
        <v>1591</v>
      </c>
      <c r="F53" s="159" t="s">
        <v>1615</v>
      </c>
      <c r="G53" s="160"/>
      <c r="H53" s="158" t="s">
        <v>128</v>
      </c>
      <c r="I53" s="157" t="s">
        <v>129</v>
      </c>
      <c r="J53" s="157" t="s">
        <v>135</v>
      </c>
      <c r="K53" s="157" t="s">
        <v>129</v>
      </c>
      <c r="L53" s="161" t="s">
        <v>1616</v>
      </c>
      <c r="M53" s="162" t="n">
        <v>45875</v>
      </c>
      <c r="N53" s="162" t="n">
        <v>45875</v>
      </c>
      <c r="O53" s="163"/>
      <c r="P53" s="164"/>
      <c r="Q53" s="164"/>
      <c r="R53" s="164"/>
      <c r="S53" s="164" t="n">
        <f aca="false">Q53+R53</f>
        <v>0</v>
      </c>
      <c r="T53" s="165" t="n">
        <v>4</v>
      </c>
      <c r="U53" s="166" t="n">
        <v>170.12</v>
      </c>
      <c r="V53" s="165" t="n">
        <v>1</v>
      </c>
      <c r="W53" s="167" t="n">
        <v>57</v>
      </c>
      <c r="X53" s="168" t="n">
        <v>5</v>
      </c>
      <c r="Y53" s="164" t="n">
        <f aca="false">(T53*U53)+(V53*W53)</f>
        <v>737.48</v>
      </c>
      <c r="Z53" s="164" t="n">
        <f aca="false">S53+Y53</f>
        <v>737.48</v>
      </c>
      <c r="AA53" s="160"/>
      <c r="AB53" s="169"/>
      <c r="AC53" s="169"/>
      <c r="AD53" s="169"/>
      <c r="AE53" s="169"/>
    </row>
    <row r="54" s="170" customFormat="true" ht="26.85" hidden="false" customHeight="false" outlineLevel="0" collapsed="false">
      <c r="A54" s="157" t="s">
        <v>123</v>
      </c>
      <c r="B54" s="157" t="s">
        <v>123</v>
      </c>
      <c r="C54" s="158" t="s">
        <v>547</v>
      </c>
      <c r="D54" s="158" t="s">
        <v>548</v>
      </c>
      <c r="E54" s="158" t="s">
        <v>1591</v>
      </c>
      <c r="F54" s="159" t="s">
        <v>1617</v>
      </c>
      <c r="G54" s="160"/>
      <c r="H54" s="158" t="s">
        <v>128</v>
      </c>
      <c r="I54" s="157" t="s">
        <v>129</v>
      </c>
      <c r="J54" s="157" t="s">
        <v>135</v>
      </c>
      <c r="K54" s="157" t="s">
        <v>129</v>
      </c>
      <c r="L54" s="161" t="s">
        <v>382</v>
      </c>
      <c r="M54" s="162" t="n">
        <v>45876</v>
      </c>
      <c r="N54" s="162" t="n">
        <v>45876</v>
      </c>
      <c r="O54" s="163"/>
      <c r="P54" s="164"/>
      <c r="Q54" s="164"/>
      <c r="R54" s="164"/>
      <c r="S54" s="164" t="n">
        <f aca="false">Q54+R54</f>
        <v>0</v>
      </c>
      <c r="T54" s="165" t="n">
        <v>4</v>
      </c>
      <c r="U54" s="166" t="n">
        <v>170.12</v>
      </c>
      <c r="V54" s="165" t="n">
        <v>1</v>
      </c>
      <c r="W54" s="167" t="n">
        <v>57</v>
      </c>
      <c r="X54" s="168" t="n">
        <v>5</v>
      </c>
      <c r="Y54" s="164" t="n">
        <f aca="false">(T54*U54)+(V54*W54)</f>
        <v>737.48</v>
      </c>
      <c r="Z54" s="164" t="n">
        <f aca="false">S54+Y54</f>
        <v>737.48</v>
      </c>
      <c r="AA54" s="160"/>
      <c r="AB54" s="169"/>
      <c r="AC54" s="169"/>
      <c r="AD54" s="169"/>
      <c r="AE54" s="169"/>
    </row>
    <row r="55" s="170" customFormat="true" ht="15" hidden="false" customHeight="false" outlineLevel="0" collapsed="false">
      <c r="A55" s="157" t="s">
        <v>123</v>
      </c>
      <c r="B55" s="157" t="s">
        <v>123</v>
      </c>
      <c r="C55" s="158" t="s">
        <v>447</v>
      </c>
      <c r="D55" s="158" t="s">
        <v>448</v>
      </c>
      <c r="E55" s="158" t="s">
        <v>1591</v>
      </c>
      <c r="F55" s="159" t="s">
        <v>1618</v>
      </c>
      <c r="G55" s="160"/>
      <c r="H55" s="158" t="s">
        <v>128</v>
      </c>
      <c r="I55" s="157" t="s">
        <v>129</v>
      </c>
      <c r="J55" s="157" t="s">
        <v>135</v>
      </c>
      <c r="K55" s="157" t="s">
        <v>129</v>
      </c>
      <c r="L55" s="161" t="s">
        <v>1579</v>
      </c>
      <c r="M55" s="162" t="n">
        <v>45875</v>
      </c>
      <c r="N55" s="162" t="n">
        <v>45876</v>
      </c>
      <c r="O55" s="163"/>
      <c r="P55" s="164"/>
      <c r="Q55" s="164"/>
      <c r="R55" s="164"/>
      <c r="S55" s="164" t="n">
        <f aca="false">Q55+R55</f>
        <v>0</v>
      </c>
      <c r="T55" s="165" t="n">
        <v>1</v>
      </c>
      <c r="U55" s="166" t="n">
        <v>170.12</v>
      </c>
      <c r="V55" s="165" t="n">
        <v>1</v>
      </c>
      <c r="W55" s="167" t="n">
        <v>57</v>
      </c>
      <c r="X55" s="168" t="n">
        <v>2</v>
      </c>
      <c r="Y55" s="164" t="n">
        <f aca="false">(T55*U55)+(V55*W55)</f>
        <v>227.12</v>
      </c>
      <c r="Z55" s="164" t="n">
        <f aca="false">S55+Y55</f>
        <v>227.12</v>
      </c>
      <c r="AA55" s="160"/>
      <c r="AB55" s="169"/>
      <c r="AC55" s="169"/>
      <c r="AD55" s="169"/>
      <c r="AE55" s="169"/>
    </row>
    <row r="56" s="170" customFormat="true" ht="15" hidden="false" customHeight="false" outlineLevel="0" collapsed="false">
      <c r="A56" s="157" t="s">
        <v>123</v>
      </c>
      <c r="B56" s="157" t="s">
        <v>123</v>
      </c>
      <c r="C56" s="158" t="s">
        <v>178</v>
      </c>
      <c r="D56" s="158" t="s">
        <v>179</v>
      </c>
      <c r="E56" s="158" t="s">
        <v>170</v>
      </c>
      <c r="F56" s="159" t="s">
        <v>161</v>
      </c>
      <c r="G56" s="160"/>
      <c r="H56" s="158" t="s">
        <v>128</v>
      </c>
      <c r="I56" s="157" t="s">
        <v>129</v>
      </c>
      <c r="J56" s="157" t="s">
        <v>135</v>
      </c>
      <c r="K56" s="157" t="s">
        <v>129</v>
      </c>
      <c r="L56" s="161" t="s">
        <v>382</v>
      </c>
      <c r="M56" s="162" t="n">
        <v>45876</v>
      </c>
      <c r="N56" s="162" t="n">
        <v>45876</v>
      </c>
      <c r="O56" s="163"/>
      <c r="P56" s="164"/>
      <c r="Q56" s="164"/>
      <c r="R56" s="164"/>
      <c r="S56" s="164" t="n">
        <f aca="false">Q56+R56</f>
        <v>0</v>
      </c>
      <c r="T56" s="165" t="n">
        <v>1</v>
      </c>
      <c r="U56" s="166" t="n">
        <v>170.12</v>
      </c>
      <c r="V56" s="165" t="n">
        <v>1</v>
      </c>
      <c r="W56" s="167" t="n">
        <v>57</v>
      </c>
      <c r="X56" s="168" t="n">
        <v>2</v>
      </c>
      <c r="Y56" s="164" t="n">
        <f aca="false">(T56*U56)+(V56*W56)</f>
        <v>227.12</v>
      </c>
      <c r="Z56" s="164" t="n">
        <f aca="false">S56+Y56</f>
        <v>227.12</v>
      </c>
      <c r="AA56" s="160"/>
      <c r="AB56" s="169"/>
      <c r="AC56" s="169"/>
      <c r="AD56" s="169"/>
      <c r="AE56" s="169"/>
    </row>
    <row r="57" s="170" customFormat="true" ht="15" hidden="false" customHeight="false" outlineLevel="0" collapsed="false">
      <c r="A57" s="157" t="s">
        <v>123</v>
      </c>
      <c r="B57" s="157" t="s">
        <v>123</v>
      </c>
      <c r="C57" s="158" t="s">
        <v>182</v>
      </c>
      <c r="D57" s="158" t="s">
        <v>183</v>
      </c>
      <c r="E57" s="158" t="s">
        <v>1591</v>
      </c>
      <c r="F57" s="159" t="s">
        <v>184</v>
      </c>
      <c r="G57" s="160"/>
      <c r="H57" s="158" t="s">
        <v>128</v>
      </c>
      <c r="I57" s="157" t="s">
        <v>129</v>
      </c>
      <c r="J57" s="157" t="s">
        <v>135</v>
      </c>
      <c r="K57" s="157" t="s">
        <v>129</v>
      </c>
      <c r="L57" s="161" t="s">
        <v>382</v>
      </c>
      <c r="M57" s="162" t="n">
        <v>45876</v>
      </c>
      <c r="N57" s="162" t="n">
        <v>45876</v>
      </c>
      <c r="O57" s="163"/>
      <c r="P57" s="164"/>
      <c r="Q57" s="164"/>
      <c r="R57" s="164"/>
      <c r="S57" s="164" t="n">
        <f aca="false">Q57+R57</f>
        <v>0</v>
      </c>
      <c r="T57" s="165" t="n">
        <v>1</v>
      </c>
      <c r="U57" s="166" t="n">
        <v>170.12</v>
      </c>
      <c r="V57" s="165" t="n">
        <v>1</v>
      </c>
      <c r="W57" s="167" t="n">
        <v>57</v>
      </c>
      <c r="X57" s="168" t="n">
        <v>2</v>
      </c>
      <c r="Y57" s="164" t="n">
        <f aca="false">(T57*U57)+(V57*W57)</f>
        <v>227.12</v>
      </c>
      <c r="Z57" s="164" t="n">
        <f aca="false">S57+Y57</f>
        <v>227.12</v>
      </c>
      <c r="AA57" s="160"/>
      <c r="AB57" s="169"/>
      <c r="AC57" s="169"/>
      <c r="AD57" s="169"/>
      <c r="AE57" s="169"/>
    </row>
    <row r="58" s="170" customFormat="true" ht="64.9" hidden="false" customHeight="false" outlineLevel="0" collapsed="false">
      <c r="A58" s="157" t="s">
        <v>123</v>
      </c>
      <c r="B58" s="157" t="s">
        <v>123</v>
      </c>
      <c r="C58" s="158" t="s">
        <v>1407</v>
      </c>
      <c r="D58" s="158" t="s">
        <v>1408</v>
      </c>
      <c r="E58" s="158" t="s">
        <v>126</v>
      </c>
      <c r="F58" s="159" t="s">
        <v>1445</v>
      </c>
      <c r="G58" s="160"/>
      <c r="H58" s="158" t="s">
        <v>128</v>
      </c>
      <c r="I58" s="157" t="s">
        <v>129</v>
      </c>
      <c r="J58" s="157" t="s">
        <v>211</v>
      </c>
      <c r="K58" s="157" t="s">
        <v>129</v>
      </c>
      <c r="L58" s="161" t="s">
        <v>1619</v>
      </c>
      <c r="M58" s="162" t="n">
        <v>45880</v>
      </c>
      <c r="N58" s="162" t="n">
        <v>45884</v>
      </c>
      <c r="O58" s="163"/>
      <c r="P58" s="164"/>
      <c r="Q58" s="164"/>
      <c r="R58" s="164"/>
      <c r="S58" s="164" t="n">
        <f aca="false">Q58+R58</f>
        <v>0</v>
      </c>
      <c r="T58" s="165" t="n">
        <v>4</v>
      </c>
      <c r="U58" s="166" t="n">
        <v>120</v>
      </c>
      <c r="V58" s="165" t="n">
        <v>1</v>
      </c>
      <c r="W58" s="167" t="n">
        <v>55</v>
      </c>
      <c r="X58" s="168" t="n">
        <v>5</v>
      </c>
      <c r="Y58" s="164" t="n">
        <f aca="false">(T58*U58)+(V58*W58)</f>
        <v>535</v>
      </c>
      <c r="Z58" s="164" t="n">
        <f aca="false">S58+Y58</f>
        <v>535</v>
      </c>
      <c r="AA58" s="160"/>
      <c r="AB58" s="169"/>
      <c r="AC58" s="169"/>
      <c r="AD58" s="169"/>
      <c r="AE58" s="169"/>
    </row>
    <row r="59" s="170" customFormat="true" ht="26.85" hidden="false" customHeight="false" outlineLevel="0" collapsed="false">
      <c r="A59" s="157" t="s">
        <v>123</v>
      </c>
      <c r="B59" s="157" t="s">
        <v>123</v>
      </c>
      <c r="C59" s="158" t="s">
        <v>205</v>
      </c>
      <c r="D59" s="158" t="s">
        <v>206</v>
      </c>
      <c r="E59" s="158" t="s">
        <v>170</v>
      </c>
      <c r="F59" s="159" t="s">
        <v>161</v>
      </c>
      <c r="G59" s="160"/>
      <c r="H59" s="158" t="s">
        <v>128</v>
      </c>
      <c r="I59" s="157" t="s">
        <v>129</v>
      </c>
      <c r="J59" s="157" t="s">
        <v>135</v>
      </c>
      <c r="K59" s="157" t="s">
        <v>129</v>
      </c>
      <c r="L59" s="161" t="s">
        <v>650</v>
      </c>
      <c r="M59" s="162" t="n">
        <v>45887</v>
      </c>
      <c r="N59" s="162" t="n">
        <v>45889</v>
      </c>
      <c r="O59" s="163"/>
      <c r="P59" s="164"/>
      <c r="Q59" s="164"/>
      <c r="R59" s="164"/>
      <c r="S59" s="164" t="n">
        <f aca="false">Q59+R59</f>
        <v>0</v>
      </c>
      <c r="T59" s="165" t="n">
        <v>2</v>
      </c>
      <c r="U59" s="166" t="n">
        <v>170.12</v>
      </c>
      <c r="V59" s="165" t="n">
        <v>1</v>
      </c>
      <c r="W59" s="167" t="n">
        <v>57</v>
      </c>
      <c r="X59" s="168" t="n">
        <v>3</v>
      </c>
      <c r="Y59" s="164" t="n">
        <f aca="false">(T59*U59)+(V59*W59)</f>
        <v>397.24</v>
      </c>
      <c r="Z59" s="164" t="n">
        <f aca="false">S59+Y59</f>
        <v>397.24</v>
      </c>
      <c r="AA59" s="160"/>
      <c r="AB59" s="169"/>
      <c r="AC59" s="169"/>
      <c r="AD59" s="169"/>
      <c r="AE59" s="169"/>
    </row>
    <row r="60" s="170" customFormat="true" ht="15" hidden="false" customHeight="false" outlineLevel="0" collapsed="false">
      <c r="A60" s="157" t="s">
        <v>123</v>
      </c>
      <c r="B60" s="157" t="s">
        <v>123</v>
      </c>
      <c r="C60" s="158" t="s">
        <v>399</v>
      </c>
      <c r="D60" s="158" t="s">
        <v>400</v>
      </c>
      <c r="E60" s="158" t="s">
        <v>126</v>
      </c>
      <c r="F60" s="159" t="s">
        <v>1620</v>
      </c>
      <c r="G60" s="160"/>
      <c r="H60" s="158" t="s">
        <v>128</v>
      </c>
      <c r="I60" s="157" t="s">
        <v>129</v>
      </c>
      <c r="J60" s="157" t="s">
        <v>402</v>
      </c>
      <c r="K60" s="157" t="s">
        <v>129</v>
      </c>
      <c r="L60" s="161" t="s">
        <v>1621</v>
      </c>
      <c r="M60" s="162" t="n">
        <v>45788</v>
      </c>
      <c r="N60" s="162" t="n">
        <v>45791</v>
      </c>
      <c r="O60" s="163"/>
      <c r="P60" s="164"/>
      <c r="Q60" s="164"/>
      <c r="R60" s="164"/>
      <c r="S60" s="164" t="n">
        <f aca="false">Q60+R60</f>
        <v>0</v>
      </c>
      <c r="T60" s="165" t="n">
        <v>3</v>
      </c>
      <c r="U60" s="166" t="n">
        <v>120</v>
      </c>
      <c r="V60" s="165" t="n">
        <v>1</v>
      </c>
      <c r="W60" s="167" t="n">
        <v>55</v>
      </c>
      <c r="X60" s="168" t="n">
        <v>4</v>
      </c>
      <c r="Y60" s="164" t="n">
        <f aca="false">(T60*U60)+(V60*W60)</f>
        <v>415</v>
      </c>
      <c r="Z60" s="164" t="n">
        <f aca="false">S60+Y60</f>
        <v>415</v>
      </c>
      <c r="AA60" s="160"/>
      <c r="AB60" s="169"/>
      <c r="AC60" s="169"/>
      <c r="AD60" s="169"/>
      <c r="AE60" s="169"/>
    </row>
    <row r="61" s="170" customFormat="true" ht="15" hidden="false" customHeight="false" outlineLevel="0" collapsed="false">
      <c r="A61" s="157" t="s">
        <v>123</v>
      </c>
      <c r="B61" s="157" t="s">
        <v>123</v>
      </c>
      <c r="C61" s="158" t="s">
        <v>205</v>
      </c>
      <c r="D61" s="158" t="s">
        <v>206</v>
      </c>
      <c r="E61" s="158" t="s">
        <v>170</v>
      </c>
      <c r="F61" s="159" t="s">
        <v>161</v>
      </c>
      <c r="G61" s="160"/>
      <c r="H61" s="158" t="s">
        <v>128</v>
      </c>
      <c r="I61" s="157" t="s">
        <v>129</v>
      </c>
      <c r="J61" s="157" t="s">
        <v>135</v>
      </c>
      <c r="K61" s="157" t="s">
        <v>129</v>
      </c>
      <c r="L61" s="161" t="s">
        <v>167</v>
      </c>
      <c r="M61" s="162" t="n">
        <v>45875</v>
      </c>
      <c r="N61" s="162" t="n">
        <v>45876</v>
      </c>
      <c r="O61" s="163"/>
      <c r="P61" s="164"/>
      <c r="Q61" s="164"/>
      <c r="R61" s="164"/>
      <c r="S61" s="164" t="n">
        <f aca="false">Q61+R61</f>
        <v>0</v>
      </c>
      <c r="T61" s="165" t="n">
        <v>3</v>
      </c>
      <c r="U61" s="166" t="n">
        <v>170.12</v>
      </c>
      <c r="V61" s="165" t="n">
        <v>2</v>
      </c>
      <c r="W61" s="167" t="n">
        <v>57</v>
      </c>
      <c r="X61" s="168" t="n">
        <v>5</v>
      </c>
      <c r="Y61" s="164" t="n">
        <f aca="false">(T61*U61)+(V61*W61)</f>
        <v>624.36</v>
      </c>
      <c r="Z61" s="164" t="n">
        <f aca="false">S61+Y61</f>
        <v>624.36</v>
      </c>
      <c r="AA61" s="160"/>
      <c r="AB61" s="169"/>
      <c r="AC61" s="169"/>
      <c r="AD61" s="169"/>
      <c r="AE61" s="169"/>
    </row>
    <row r="62" s="170" customFormat="true" ht="90.25" hidden="false" customHeight="false" outlineLevel="0" collapsed="false">
      <c r="A62" s="157" t="s">
        <v>123</v>
      </c>
      <c r="B62" s="157" t="s">
        <v>123</v>
      </c>
      <c r="C62" s="158" t="s">
        <v>168</v>
      </c>
      <c r="D62" s="158" t="s">
        <v>169</v>
      </c>
      <c r="E62" s="158" t="s">
        <v>170</v>
      </c>
      <c r="F62" s="159" t="s">
        <v>127</v>
      </c>
      <c r="G62" s="160"/>
      <c r="H62" s="158" t="s">
        <v>128</v>
      </c>
      <c r="I62" s="157" t="s">
        <v>129</v>
      </c>
      <c r="J62" s="157" t="s">
        <v>135</v>
      </c>
      <c r="K62" s="157" t="s">
        <v>129</v>
      </c>
      <c r="L62" s="161" t="s">
        <v>1622</v>
      </c>
      <c r="M62" s="162" t="n">
        <v>45873</v>
      </c>
      <c r="N62" s="162" t="n">
        <v>45876</v>
      </c>
      <c r="O62" s="163"/>
      <c r="P62" s="164"/>
      <c r="Q62" s="164"/>
      <c r="R62" s="164"/>
      <c r="S62" s="164" t="n">
        <f aca="false">Q62+R62</f>
        <v>0</v>
      </c>
      <c r="T62" s="165" t="n">
        <v>3</v>
      </c>
      <c r="U62" s="166" t="n">
        <v>170.12</v>
      </c>
      <c r="V62" s="165" t="n">
        <v>4</v>
      </c>
      <c r="W62" s="167" t="n">
        <v>57</v>
      </c>
      <c r="X62" s="168" t="n">
        <v>7</v>
      </c>
      <c r="Y62" s="164" t="n">
        <f aca="false">(T62*U62)+(V62*W62)</f>
        <v>738.36</v>
      </c>
      <c r="Z62" s="164" t="n">
        <f aca="false">S62+Y62</f>
        <v>738.36</v>
      </c>
      <c r="AA62" s="160"/>
      <c r="AB62" s="169"/>
      <c r="AC62" s="169"/>
      <c r="AD62" s="169"/>
      <c r="AE62" s="169"/>
    </row>
    <row r="63" s="170" customFormat="true" ht="15" hidden="false" customHeight="false" outlineLevel="0" collapsed="false">
      <c r="A63" s="157" t="s">
        <v>123</v>
      </c>
      <c r="B63" s="157" t="s">
        <v>123</v>
      </c>
      <c r="C63" s="158" t="s">
        <v>363</v>
      </c>
      <c r="D63" s="158" t="s">
        <v>364</v>
      </c>
      <c r="E63" s="158" t="s">
        <v>1591</v>
      </c>
      <c r="F63" s="159" t="s">
        <v>1623</v>
      </c>
      <c r="G63" s="160"/>
      <c r="H63" s="158" t="s">
        <v>128</v>
      </c>
      <c r="I63" s="157" t="s">
        <v>129</v>
      </c>
      <c r="J63" s="157" t="s">
        <v>135</v>
      </c>
      <c r="K63" s="157" t="s">
        <v>129</v>
      </c>
      <c r="L63" s="161" t="s">
        <v>167</v>
      </c>
      <c r="M63" s="162" t="n">
        <v>45868</v>
      </c>
      <c r="N63" s="162" t="n">
        <v>45868</v>
      </c>
      <c r="O63" s="163"/>
      <c r="P63" s="164"/>
      <c r="Q63" s="164"/>
      <c r="R63" s="164"/>
      <c r="S63" s="164" t="n">
        <f aca="false">Q63+R63</f>
        <v>0</v>
      </c>
      <c r="T63" s="165" t="n">
        <v>3</v>
      </c>
      <c r="U63" s="166" t="n">
        <v>170.12</v>
      </c>
      <c r="V63" s="165" t="n">
        <v>1</v>
      </c>
      <c r="W63" s="167" t="n">
        <v>57</v>
      </c>
      <c r="X63" s="168" t="n">
        <v>4</v>
      </c>
      <c r="Y63" s="164" t="n">
        <f aca="false">(T63*U63)+(V63*W63)</f>
        <v>567.36</v>
      </c>
      <c r="Z63" s="164" t="n">
        <f aca="false">S63+Y63</f>
        <v>567.36</v>
      </c>
      <c r="AA63" s="160"/>
      <c r="AB63" s="169"/>
      <c r="AC63" s="169"/>
      <c r="AD63" s="169"/>
      <c r="AE63" s="169"/>
    </row>
    <row r="64" s="170" customFormat="true" ht="15" hidden="false" customHeight="false" outlineLevel="0" collapsed="false">
      <c r="A64" s="157" t="s">
        <v>123</v>
      </c>
      <c r="B64" s="157" t="s">
        <v>123</v>
      </c>
      <c r="C64" s="158" t="s">
        <v>363</v>
      </c>
      <c r="D64" s="158" t="s">
        <v>364</v>
      </c>
      <c r="E64" s="158" t="s">
        <v>1591</v>
      </c>
      <c r="F64" s="159" t="s">
        <v>1624</v>
      </c>
      <c r="G64" s="160"/>
      <c r="H64" s="158" t="s">
        <v>128</v>
      </c>
      <c r="I64" s="157" t="s">
        <v>129</v>
      </c>
      <c r="J64" s="157" t="s">
        <v>135</v>
      </c>
      <c r="K64" s="157" t="s">
        <v>129</v>
      </c>
      <c r="L64" s="161" t="s">
        <v>167</v>
      </c>
      <c r="M64" s="162" t="n">
        <v>45875</v>
      </c>
      <c r="N64" s="162" t="n">
        <v>45876</v>
      </c>
      <c r="O64" s="163"/>
      <c r="P64" s="164"/>
      <c r="Q64" s="164"/>
      <c r="R64" s="164"/>
      <c r="S64" s="164" t="n">
        <f aca="false">Q64+R64</f>
        <v>0</v>
      </c>
      <c r="T64" s="165" t="n">
        <v>3</v>
      </c>
      <c r="U64" s="166" t="n">
        <v>170.12</v>
      </c>
      <c r="V64" s="165" t="n">
        <v>2</v>
      </c>
      <c r="W64" s="167" t="n">
        <v>57</v>
      </c>
      <c r="X64" s="168" t="n">
        <v>5</v>
      </c>
      <c r="Y64" s="164" t="n">
        <f aca="false">(T64*U64)+(V64*W64)</f>
        <v>624.36</v>
      </c>
      <c r="Z64" s="164" t="n">
        <f aca="false">S64+Y64</f>
        <v>624.36</v>
      </c>
      <c r="AA64" s="160"/>
      <c r="AB64" s="169"/>
      <c r="AC64" s="169"/>
      <c r="AD64" s="169"/>
      <c r="AE64" s="169"/>
    </row>
    <row r="65" s="170" customFormat="true" ht="15" hidden="false" customHeight="false" outlineLevel="0" collapsed="false">
      <c r="A65" s="157" t="s">
        <v>123</v>
      </c>
      <c r="B65" s="157" t="s">
        <v>123</v>
      </c>
      <c r="C65" s="158" t="s">
        <v>363</v>
      </c>
      <c r="D65" s="158" t="s">
        <v>364</v>
      </c>
      <c r="E65" s="158" t="s">
        <v>1591</v>
      </c>
      <c r="F65" s="159" t="s">
        <v>1625</v>
      </c>
      <c r="G65" s="160"/>
      <c r="H65" s="158" t="s">
        <v>128</v>
      </c>
      <c r="I65" s="157" t="s">
        <v>129</v>
      </c>
      <c r="J65" s="157" t="s">
        <v>135</v>
      </c>
      <c r="K65" s="157" t="s">
        <v>129</v>
      </c>
      <c r="L65" s="161" t="s">
        <v>167</v>
      </c>
      <c r="M65" s="162" t="n">
        <v>45877</v>
      </c>
      <c r="N65" s="162" t="n">
        <v>45877</v>
      </c>
      <c r="O65" s="163"/>
      <c r="P65" s="164"/>
      <c r="Q65" s="164"/>
      <c r="R65" s="164"/>
      <c r="S65" s="164" t="n">
        <f aca="false">Q65+R65</f>
        <v>0</v>
      </c>
      <c r="T65" s="165" t="n">
        <v>3</v>
      </c>
      <c r="U65" s="166" t="n">
        <v>170.12</v>
      </c>
      <c r="V65" s="165" t="n">
        <v>1</v>
      </c>
      <c r="W65" s="167" t="n">
        <v>57</v>
      </c>
      <c r="X65" s="168" t="n">
        <v>4</v>
      </c>
      <c r="Y65" s="164" t="n">
        <f aca="false">(T65*U65)+(V65*W65)</f>
        <v>567.36</v>
      </c>
      <c r="Z65" s="164" t="n">
        <f aca="false">S65+Y65</f>
        <v>567.36</v>
      </c>
      <c r="AA65" s="160"/>
      <c r="AB65" s="169"/>
      <c r="AC65" s="169"/>
      <c r="AD65" s="169"/>
      <c r="AE65" s="169"/>
    </row>
    <row r="66" s="170" customFormat="true" ht="52.2" hidden="false" customHeight="false" outlineLevel="0" collapsed="false">
      <c r="A66" s="157" t="s">
        <v>123</v>
      </c>
      <c r="B66" s="157" t="s">
        <v>123</v>
      </c>
      <c r="C66" s="158" t="s">
        <v>175</v>
      </c>
      <c r="D66" s="158" t="s">
        <v>176</v>
      </c>
      <c r="E66" s="158" t="s">
        <v>1591</v>
      </c>
      <c r="F66" s="159" t="s">
        <v>127</v>
      </c>
      <c r="G66" s="160"/>
      <c r="H66" s="158" t="s">
        <v>128</v>
      </c>
      <c r="I66" s="157" t="s">
        <v>129</v>
      </c>
      <c r="J66" s="157" t="s">
        <v>135</v>
      </c>
      <c r="K66" s="157" t="s">
        <v>129</v>
      </c>
      <c r="L66" s="161" t="s">
        <v>1626</v>
      </c>
      <c r="M66" s="162" t="n">
        <v>45873</v>
      </c>
      <c r="N66" s="162" t="n">
        <v>45877</v>
      </c>
      <c r="O66" s="163"/>
      <c r="P66" s="164"/>
      <c r="Q66" s="164"/>
      <c r="R66" s="164"/>
      <c r="S66" s="164" t="n">
        <f aca="false">Q66+R66</f>
        <v>0</v>
      </c>
      <c r="T66" s="165" t="n">
        <v>3</v>
      </c>
      <c r="U66" s="166" t="n">
        <v>170.12</v>
      </c>
      <c r="V66" s="165" t="n">
        <v>2</v>
      </c>
      <c r="W66" s="167" t="n">
        <v>57</v>
      </c>
      <c r="X66" s="168" t="n">
        <v>5</v>
      </c>
      <c r="Y66" s="164" t="n">
        <f aca="false">(T66*U66)+(V66*W66)</f>
        <v>624.36</v>
      </c>
      <c r="Z66" s="164" t="n">
        <f aca="false">S66+Y66</f>
        <v>624.36</v>
      </c>
      <c r="AA66" s="160"/>
      <c r="AB66" s="169"/>
      <c r="AC66" s="169"/>
      <c r="AD66" s="169"/>
      <c r="AE66" s="169"/>
    </row>
    <row r="67" s="170" customFormat="true" ht="26.85" hidden="false" customHeight="false" outlineLevel="0" collapsed="false">
      <c r="A67" s="157" t="s">
        <v>123</v>
      </c>
      <c r="B67" s="157" t="s">
        <v>123</v>
      </c>
      <c r="C67" s="158" t="s">
        <v>347</v>
      </c>
      <c r="D67" s="158" t="s">
        <v>348</v>
      </c>
      <c r="E67" s="158" t="s">
        <v>1591</v>
      </c>
      <c r="F67" s="159" t="s">
        <v>1627</v>
      </c>
      <c r="G67" s="160"/>
      <c r="H67" s="158" t="s">
        <v>128</v>
      </c>
      <c r="I67" s="157" t="s">
        <v>129</v>
      </c>
      <c r="J67" s="157" t="s">
        <v>135</v>
      </c>
      <c r="K67" s="157" t="s">
        <v>129</v>
      </c>
      <c r="L67" s="161" t="s">
        <v>1500</v>
      </c>
      <c r="M67" s="162" t="n">
        <v>45873</v>
      </c>
      <c r="N67" s="162" t="n">
        <v>45877</v>
      </c>
      <c r="O67" s="163"/>
      <c r="P67" s="164"/>
      <c r="Q67" s="164"/>
      <c r="R67" s="164"/>
      <c r="S67" s="164" t="n">
        <f aca="false">Q67+R67</f>
        <v>0</v>
      </c>
      <c r="T67" s="165" t="n">
        <v>4</v>
      </c>
      <c r="U67" s="166" t="n">
        <v>170.12</v>
      </c>
      <c r="V67" s="165" t="n">
        <v>1</v>
      </c>
      <c r="W67" s="167" t="n">
        <v>57</v>
      </c>
      <c r="X67" s="168" t="n">
        <v>5</v>
      </c>
      <c r="Y67" s="164" t="n">
        <f aca="false">(T67*U67)+(V67*W67)</f>
        <v>737.48</v>
      </c>
      <c r="Z67" s="164" t="n">
        <f aca="false">S67+Y67</f>
        <v>737.48</v>
      </c>
      <c r="AA67" s="160"/>
      <c r="AB67" s="169"/>
      <c r="AC67" s="169"/>
      <c r="AD67" s="169"/>
      <c r="AE67" s="169"/>
    </row>
    <row r="68" s="170" customFormat="true" ht="26.85" hidden="false" customHeight="false" outlineLevel="0" collapsed="false">
      <c r="A68" s="157" t="s">
        <v>123</v>
      </c>
      <c r="B68" s="157" t="s">
        <v>123</v>
      </c>
      <c r="C68" s="158" t="s">
        <v>213</v>
      </c>
      <c r="D68" s="158" t="s">
        <v>214</v>
      </c>
      <c r="E68" s="158" t="s">
        <v>170</v>
      </c>
      <c r="F68" s="159" t="s">
        <v>1628</v>
      </c>
      <c r="G68" s="160"/>
      <c r="H68" s="158" t="s">
        <v>128</v>
      </c>
      <c r="I68" s="157" t="s">
        <v>129</v>
      </c>
      <c r="J68" s="157" t="s">
        <v>148</v>
      </c>
      <c r="K68" s="157" t="s">
        <v>129</v>
      </c>
      <c r="L68" s="161" t="s">
        <v>1629</v>
      </c>
      <c r="M68" s="162" t="n">
        <v>45870</v>
      </c>
      <c r="N68" s="162" t="n">
        <v>45877</v>
      </c>
      <c r="O68" s="163"/>
      <c r="P68" s="164"/>
      <c r="Q68" s="164"/>
      <c r="R68" s="164"/>
      <c r="S68" s="164" t="n">
        <f aca="false">Q68+R68</f>
        <v>0</v>
      </c>
      <c r="T68" s="165" t="n">
        <v>4</v>
      </c>
      <c r="U68" s="166" t="n">
        <v>170.12</v>
      </c>
      <c r="V68" s="165" t="n">
        <v>2</v>
      </c>
      <c r="W68" s="167" t="n">
        <v>57</v>
      </c>
      <c r="X68" s="168" t="n">
        <v>6</v>
      </c>
      <c r="Y68" s="164" t="n">
        <f aca="false">(T68*U68)+(V68*W68)</f>
        <v>794.48</v>
      </c>
      <c r="Z68" s="164" t="n">
        <f aca="false">S68+Y68</f>
        <v>794.48</v>
      </c>
      <c r="AA68" s="160"/>
      <c r="AB68" s="169"/>
      <c r="AC68" s="169"/>
      <c r="AD68" s="169"/>
      <c r="AE68" s="169"/>
    </row>
    <row r="69" s="170" customFormat="true" ht="26.85" hidden="false" customHeight="false" outlineLevel="0" collapsed="false">
      <c r="A69" s="157" t="s">
        <v>123</v>
      </c>
      <c r="B69" s="157" t="s">
        <v>123</v>
      </c>
      <c r="C69" s="158" t="s">
        <v>893</v>
      </c>
      <c r="D69" s="158" t="s">
        <v>894</v>
      </c>
      <c r="E69" s="158" t="s">
        <v>1591</v>
      </c>
      <c r="F69" s="159" t="s">
        <v>1630</v>
      </c>
      <c r="G69" s="160"/>
      <c r="H69" s="158" t="s">
        <v>128</v>
      </c>
      <c r="I69" s="157" t="s">
        <v>129</v>
      </c>
      <c r="J69" s="157" t="s">
        <v>135</v>
      </c>
      <c r="K69" s="157" t="s">
        <v>129</v>
      </c>
      <c r="L69" s="161" t="s">
        <v>1631</v>
      </c>
      <c r="M69" s="162" t="n">
        <v>45841</v>
      </c>
      <c r="N69" s="162" t="n">
        <v>45847</v>
      </c>
      <c r="O69" s="163"/>
      <c r="P69" s="164"/>
      <c r="Q69" s="164"/>
      <c r="R69" s="164"/>
      <c r="S69" s="164" t="n">
        <f aca="false">Q69+R69</f>
        <v>0</v>
      </c>
      <c r="T69" s="165" t="n">
        <v>4</v>
      </c>
      <c r="U69" s="166" t="n">
        <v>170.12</v>
      </c>
      <c r="V69" s="165" t="n">
        <v>2</v>
      </c>
      <c r="W69" s="167" t="n">
        <v>57</v>
      </c>
      <c r="X69" s="168" t="n">
        <v>6</v>
      </c>
      <c r="Y69" s="164" t="n">
        <f aca="false">(T69*U69)+(V69*W69)</f>
        <v>794.48</v>
      </c>
      <c r="Z69" s="164" t="n">
        <f aca="false">S69+Y69</f>
        <v>794.48</v>
      </c>
      <c r="AA69" s="160"/>
      <c r="AB69" s="169"/>
      <c r="AC69" s="169"/>
      <c r="AD69" s="169"/>
      <c r="AE69" s="169"/>
    </row>
    <row r="70" s="170" customFormat="true" ht="52.2" hidden="false" customHeight="false" outlineLevel="0" collapsed="false">
      <c r="A70" s="157" t="s">
        <v>123</v>
      </c>
      <c r="B70" s="157" t="s">
        <v>123</v>
      </c>
      <c r="C70" s="158" t="s">
        <v>243</v>
      </c>
      <c r="D70" s="158" t="s">
        <v>244</v>
      </c>
      <c r="E70" s="158" t="s">
        <v>1591</v>
      </c>
      <c r="F70" s="159" t="s">
        <v>1632</v>
      </c>
      <c r="G70" s="160"/>
      <c r="H70" s="158" t="s">
        <v>128</v>
      </c>
      <c r="I70" s="157" t="s">
        <v>129</v>
      </c>
      <c r="J70" s="157" t="s">
        <v>135</v>
      </c>
      <c r="K70" s="157" t="s">
        <v>129</v>
      </c>
      <c r="L70" s="161" t="s">
        <v>1633</v>
      </c>
      <c r="M70" s="162" t="n">
        <v>45873</v>
      </c>
      <c r="N70" s="162" t="n">
        <v>45877</v>
      </c>
      <c r="O70" s="163"/>
      <c r="P70" s="164"/>
      <c r="Q70" s="164"/>
      <c r="R70" s="164"/>
      <c r="S70" s="164" t="n">
        <f aca="false">Q70+R70</f>
        <v>0</v>
      </c>
      <c r="T70" s="165" t="n">
        <v>4</v>
      </c>
      <c r="U70" s="166" t="n">
        <v>170.12</v>
      </c>
      <c r="V70" s="165" t="n">
        <v>1</v>
      </c>
      <c r="W70" s="167" t="n">
        <v>57</v>
      </c>
      <c r="X70" s="168" t="n">
        <v>5</v>
      </c>
      <c r="Y70" s="164" t="n">
        <f aca="false">(T70*U70)+(V70*W70)</f>
        <v>737.48</v>
      </c>
      <c r="Z70" s="164" t="n">
        <f aca="false">S70+Y70</f>
        <v>737.48</v>
      </c>
      <c r="AA70" s="160"/>
      <c r="AB70" s="169"/>
      <c r="AC70" s="169"/>
      <c r="AD70" s="169"/>
      <c r="AE70" s="169"/>
    </row>
    <row r="71" s="170" customFormat="true" ht="26.85" hidden="false" customHeight="false" outlineLevel="0" collapsed="false">
      <c r="A71" s="157" t="s">
        <v>123</v>
      </c>
      <c r="B71" s="157" t="s">
        <v>123</v>
      </c>
      <c r="C71" s="158" t="s">
        <v>263</v>
      </c>
      <c r="D71" s="158" t="s">
        <v>264</v>
      </c>
      <c r="E71" s="158" t="s">
        <v>1591</v>
      </c>
      <c r="F71" s="159" t="s">
        <v>1634</v>
      </c>
      <c r="G71" s="160"/>
      <c r="H71" s="158" t="s">
        <v>128</v>
      </c>
      <c r="I71" s="157" t="s">
        <v>129</v>
      </c>
      <c r="J71" s="157" t="s">
        <v>135</v>
      </c>
      <c r="K71" s="157" t="s">
        <v>129</v>
      </c>
      <c r="L71" s="161" t="s">
        <v>318</v>
      </c>
      <c r="M71" s="162" t="n">
        <v>45869</v>
      </c>
      <c r="N71" s="162" t="n">
        <v>45869</v>
      </c>
      <c r="O71" s="163"/>
      <c r="P71" s="164"/>
      <c r="Q71" s="164"/>
      <c r="R71" s="164"/>
      <c r="S71" s="164" t="n">
        <f aca="false">Q71+R71</f>
        <v>0</v>
      </c>
      <c r="T71" s="165" t="n">
        <v>4</v>
      </c>
      <c r="U71" s="166" t="n">
        <v>170.12</v>
      </c>
      <c r="V71" s="165" t="n">
        <v>1</v>
      </c>
      <c r="W71" s="167" t="n">
        <v>57</v>
      </c>
      <c r="X71" s="168" t="n">
        <v>5</v>
      </c>
      <c r="Y71" s="164" t="n">
        <f aca="false">(T71*U71)+(V71*W71)</f>
        <v>737.48</v>
      </c>
      <c r="Z71" s="164" t="n">
        <f aca="false">S71+Y71</f>
        <v>737.48</v>
      </c>
      <c r="AA71" s="160"/>
      <c r="AB71" s="169"/>
      <c r="AC71" s="169"/>
      <c r="AD71" s="169"/>
      <c r="AE71" s="169"/>
    </row>
    <row r="72" s="170" customFormat="true" ht="26.85" hidden="false" customHeight="false" outlineLevel="0" collapsed="false">
      <c r="A72" s="157" t="s">
        <v>123</v>
      </c>
      <c r="B72" s="157" t="s">
        <v>123</v>
      </c>
      <c r="C72" s="158" t="s">
        <v>263</v>
      </c>
      <c r="D72" s="158" t="s">
        <v>264</v>
      </c>
      <c r="E72" s="158" t="s">
        <v>1591</v>
      </c>
      <c r="F72" s="159" t="s">
        <v>1634</v>
      </c>
      <c r="G72" s="160"/>
      <c r="H72" s="158" t="s">
        <v>128</v>
      </c>
      <c r="I72" s="157" t="s">
        <v>129</v>
      </c>
      <c r="J72" s="157" t="s">
        <v>135</v>
      </c>
      <c r="K72" s="157" t="s">
        <v>129</v>
      </c>
      <c r="L72" s="161" t="s">
        <v>290</v>
      </c>
      <c r="M72" s="162" t="n">
        <v>45877</v>
      </c>
      <c r="N72" s="162" t="n">
        <v>45877</v>
      </c>
      <c r="O72" s="163"/>
      <c r="P72" s="164"/>
      <c r="Q72" s="164"/>
      <c r="R72" s="164"/>
      <c r="S72" s="164" t="n">
        <f aca="false">Q72+R72</f>
        <v>0</v>
      </c>
      <c r="T72" s="165" t="n">
        <v>4</v>
      </c>
      <c r="U72" s="166" t="n">
        <v>170.12</v>
      </c>
      <c r="V72" s="165" t="n">
        <v>1</v>
      </c>
      <c r="W72" s="167" t="n">
        <v>57</v>
      </c>
      <c r="X72" s="168" t="n">
        <v>5</v>
      </c>
      <c r="Y72" s="164" t="n">
        <f aca="false">(T72*U72)+(V72*W72)</f>
        <v>737.48</v>
      </c>
      <c r="Z72" s="164" t="n">
        <f aca="false">S72+Y72</f>
        <v>737.48</v>
      </c>
      <c r="AA72" s="160"/>
      <c r="AB72" s="169"/>
      <c r="AC72" s="169"/>
      <c r="AD72" s="169"/>
      <c r="AE72" s="169"/>
    </row>
    <row r="73" s="170" customFormat="true" ht="15" hidden="false" customHeight="false" outlineLevel="0" collapsed="false">
      <c r="A73" s="157" t="s">
        <v>123</v>
      </c>
      <c r="B73" s="157" t="s">
        <v>123</v>
      </c>
      <c r="C73" s="158" t="s">
        <v>478</v>
      </c>
      <c r="D73" s="158" t="s">
        <v>479</v>
      </c>
      <c r="E73" s="158" t="s">
        <v>126</v>
      </c>
      <c r="F73" s="159" t="s">
        <v>563</v>
      </c>
      <c r="G73" s="160"/>
      <c r="H73" s="158" t="s">
        <v>128</v>
      </c>
      <c r="I73" s="157" t="s">
        <v>129</v>
      </c>
      <c r="J73" s="157" t="s">
        <v>135</v>
      </c>
      <c r="K73" s="157" t="s">
        <v>129</v>
      </c>
      <c r="L73" s="161" t="s">
        <v>148</v>
      </c>
      <c r="M73" s="162" t="n">
        <v>45875</v>
      </c>
      <c r="N73" s="162" t="n">
        <v>45875</v>
      </c>
      <c r="O73" s="163"/>
      <c r="P73" s="164"/>
      <c r="Q73" s="164"/>
      <c r="R73" s="164"/>
      <c r="S73" s="164" t="n">
        <f aca="false">Q73+R73</f>
        <v>0</v>
      </c>
      <c r="T73" s="165" t="n">
        <v>4</v>
      </c>
      <c r="U73" s="166" t="n">
        <v>120</v>
      </c>
      <c r="V73" s="165" t="n">
        <v>1</v>
      </c>
      <c r="W73" s="167" t="n">
        <v>55</v>
      </c>
      <c r="X73" s="168" t="n">
        <v>5</v>
      </c>
      <c r="Y73" s="164" t="n">
        <f aca="false">(T73*U73)+(V73*W73)</f>
        <v>535</v>
      </c>
      <c r="Z73" s="164" t="n">
        <f aca="false">S73+Y73</f>
        <v>535</v>
      </c>
      <c r="AA73" s="160"/>
      <c r="AB73" s="169"/>
      <c r="AC73" s="169"/>
      <c r="AD73" s="169"/>
      <c r="AE73" s="169"/>
    </row>
    <row r="74" s="170" customFormat="true" ht="39.55" hidden="false" customHeight="false" outlineLevel="0" collapsed="false">
      <c r="A74" s="157" t="s">
        <v>123</v>
      </c>
      <c r="B74" s="157" t="s">
        <v>123</v>
      </c>
      <c r="C74" s="158" t="s">
        <v>133</v>
      </c>
      <c r="D74" s="158" t="s">
        <v>134</v>
      </c>
      <c r="E74" s="158" t="s">
        <v>126</v>
      </c>
      <c r="F74" s="159" t="s">
        <v>127</v>
      </c>
      <c r="G74" s="160"/>
      <c r="H74" s="158" t="s">
        <v>128</v>
      </c>
      <c r="I74" s="157" t="s">
        <v>129</v>
      </c>
      <c r="J74" s="157" t="s">
        <v>135</v>
      </c>
      <c r="K74" s="157" t="s">
        <v>129</v>
      </c>
      <c r="L74" s="161" t="s">
        <v>1635</v>
      </c>
      <c r="M74" s="162" t="n">
        <v>45875</v>
      </c>
      <c r="N74" s="162" t="n">
        <v>45877</v>
      </c>
      <c r="O74" s="163"/>
      <c r="P74" s="164"/>
      <c r="Q74" s="164"/>
      <c r="R74" s="164"/>
      <c r="S74" s="164" t="n">
        <f aca="false">Q74+R74</f>
        <v>0</v>
      </c>
      <c r="T74" s="165" t="n">
        <v>4</v>
      </c>
      <c r="U74" s="166" t="n">
        <v>120</v>
      </c>
      <c r="V74" s="165" t="n">
        <v>3</v>
      </c>
      <c r="W74" s="167" t="n">
        <v>55</v>
      </c>
      <c r="X74" s="168" t="n">
        <v>7</v>
      </c>
      <c r="Y74" s="164" t="n">
        <f aca="false">(T74*U74)+(V74*W74)</f>
        <v>645</v>
      </c>
      <c r="Z74" s="164" t="n">
        <f aca="false">S74+Y74</f>
        <v>645</v>
      </c>
      <c r="AA74" s="160"/>
      <c r="AB74" s="169"/>
      <c r="AC74" s="169"/>
      <c r="AD74" s="169"/>
      <c r="AE74" s="169"/>
    </row>
    <row r="75" s="170" customFormat="true" ht="15" hidden="false" customHeight="false" outlineLevel="0" collapsed="false">
      <c r="A75" s="157" t="s">
        <v>123</v>
      </c>
      <c r="B75" s="157" t="s">
        <v>123</v>
      </c>
      <c r="C75" s="158" t="s">
        <v>405</v>
      </c>
      <c r="D75" s="158" t="s">
        <v>406</v>
      </c>
      <c r="E75" s="158" t="s">
        <v>1591</v>
      </c>
      <c r="F75" s="159" t="s">
        <v>407</v>
      </c>
      <c r="G75" s="160"/>
      <c r="H75" s="158" t="s">
        <v>128</v>
      </c>
      <c r="I75" s="157" t="s">
        <v>129</v>
      </c>
      <c r="J75" s="157" t="s">
        <v>135</v>
      </c>
      <c r="K75" s="157" t="s">
        <v>129</v>
      </c>
      <c r="L75" s="161" t="s">
        <v>162</v>
      </c>
      <c r="M75" s="162" t="n">
        <v>45877</v>
      </c>
      <c r="N75" s="162" t="n">
        <v>45877</v>
      </c>
      <c r="O75" s="163"/>
      <c r="P75" s="164"/>
      <c r="Q75" s="164"/>
      <c r="R75" s="164"/>
      <c r="S75" s="164" t="n">
        <f aca="false">Q75+R75</f>
        <v>0</v>
      </c>
      <c r="T75" s="165" t="n">
        <v>4</v>
      </c>
      <c r="U75" s="166" t="n">
        <v>170.12</v>
      </c>
      <c r="V75" s="165" t="n">
        <v>1</v>
      </c>
      <c r="W75" s="167" t="n">
        <v>57</v>
      </c>
      <c r="X75" s="168" t="n">
        <v>5</v>
      </c>
      <c r="Y75" s="164" t="n">
        <f aca="false">(T75*U75)+(V75*W75)</f>
        <v>737.48</v>
      </c>
      <c r="Z75" s="164" t="n">
        <f aca="false">S75+Y75</f>
        <v>737.48</v>
      </c>
      <c r="AA75" s="160"/>
      <c r="AB75" s="169"/>
      <c r="AC75" s="169"/>
      <c r="AD75" s="169"/>
      <c r="AE75" s="169"/>
    </row>
    <row r="76" s="170" customFormat="true" ht="77.6" hidden="false" customHeight="false" outlineLevel="0" collapsed="false">
      <c r="A76" s="157" t="s">
        <v>123</v>
      </c>
      <c r="B76" s="157" t="s">
        <v>123</v>
      </c>
      <c r="C76" s="158" t="s">
        <v>249</v>
      </c>
      <c r="D76" s="158" t="s">
        <v>250</v>
      </c>
      <c r="E76" s="158" t="s">
        <v>126</v>
      </c>
      <c r="F76" s="159" t="s">
        <v>1636</v>
      </c>
      <c r="G76" s="160"/>
      <c r="H76" s="158" t="s">
        <v>128</v>
      </c>
      <c r="I76" s="157" t="s">
        <v>129</v>
      </c>
      <c r="J76" s="157" t="s">
        <v>135</v>
      </c>
      <c r="K76" s="157" t="s">
        <v>129</v>
      </c>
      <c r="L76" s="161" t="s">
        <v>1637</v>
      </c>
      <c r="M76" s="162" t="n">
        <v>45873</v>
      </c>
      <c r="N76" s="162" t="n">
        <v>45877</v>
      </c>
      <c r="O76" s="163"/>
      <c r="P76" s="164"/>
      <c r="Q76" s="164"/>
      <c r="R76" s="164"/>
      <c r="S76" s="164" t="n">
        <f aca="false">Q76+R76</f>
        <v>0</v>
      </c>
      <c r="T76" s="165" t="n">
        <v>4</v>
      </c>
      <c r="U76" s="166" t="n">
        <v>120</v>
      </c>
      <c r="V76" s="165" t="n">
        <v>5</v>
      </c>
      <c r="W76" s="167" t="n">
        <v>55</v>
      </c>
      <c r="X76" s="168" t="n">
        <v>9</v>
      </c>
      <c r="Y76" s="164" t="n">
        <f aca="false">(T76*U76)+(V76*W76)</f>
        <v>755</v>
      </c>
      <c r="Z76" s="164" t="n">
        <f aca="false">S76+Y76</f>
        <v>755</v>
      </c>
      <c r="AA76" s="160"/>
      <c r="AB76" s="169"/>
      <c r="AC76" s="169"/>
      <c r="AD76" s="169"/>
      <c r="AE76" s="169"/>
    </row>
    <row r="77" s="170" customFormat="true" ht="39.55" hidden="false" customHeight="false" outlineLevel="0" collapsed="false">
      <c r="A77" s="157" t="s">
        <v>123</v>
      </c>
      <c r="B77" s="157" t="s">
        <v>123</v>
      </c>
      <c r="C77" s="158" t="s">
        <v>460</v>
      </c>
      <c r="D77" s="158" t="s">
        <v>461</v>
      </c>
      <c r="E77" s="158" t="s">
        <v>126</v>
      </c>
      <c r="F77" s="159" t="s">
        <v>1405</v>
      </c>
      <c r="G77" s="160"/>
      <c r="H77" s="158" t="s">
        <v>128</v>
      </c>
      <c r="I77" s="157" t="s">
        <v>129</v>
      </c>
      <c r="J77" s="157" t="s">
        <v>135</v>
      </c>
      <c r="K77" s="157" t="s">
        <v>129</v>
      </c>
      <c r="L77" s="161" t="s">
        <v>1638</v>
      </c>
      <c r="M77" s="162" t="n">
        <v>45873</v>
      </c>
      <c r="N77" s="162" t="n">
        <v>45877</v>
      </c>
      <c r="O77" s="163"/>
      <c r="P77" s="164"/>
      <c r="Q77" s="164"/>
      <c r="R77" s="164"/>
      <c r="S77" s="164" t="n">
        <f aca="false">Q77+R77</f>
        <v>0</v>
      </c>
      <c r="T77" s="165" t="n">
        <v>3</v>
      </c>
      <c r="U77" s="166" t="n">
        <v>120</v>
      </c>
      <c r="V77" s="165" t="n">
        <v>2</v>
      </c>
      <c r="W77" s="167" t="n">
        <v>55</v>
      </c>
      <c r="X77" s="168" t="n">
        <v>5</v>
      </c>
      <c r="Y77" s="164" t="n">
        <f aca="false">(T77*U77)+(V77*W77)</f>
        <v>470</v>
      </c>
      <c r="Z77" s="164" t="n">
        <f aca="false">S77+Y77</f>
        <v>470</v>
      </c>
      <c r="AA77" s="160"/>
      <c r="AB77" s="169"/>
      <c r="AC77" s="169"/>
      <c r="AD77" s="169"/>
      <c r="AE77" s="169"/>
    </row>
    <row r="78" s="170" customFormat="true" ht="26.85" hidden="false" customHeight="false" outlineLevel="0" collapsed="false">
      <c r="A78" s="157" t="s">
        <v>123</v>
      </c>
      <c r="B78" s="157" t="s">
        <v>123</v>
      </c>
      <c r="C78" s="158" t="s">
        <v>995</v>
      </c>
      <c r="D78" s="158" t="s">
        <v>996</v>
      </c>
      <c r="E78" s="158" t="s">
        <v>1591</v>
      </c>
      <c r="F78" s="159" t="s">
        <v>1639</v>
      </c>
      <c r="G78" s="160"/>
      <c r="H78" s="158" t="s">
        <v>7</v>
      </c>
      <c r="I78" s="157" t="s">
        <v>129</v>
      </c>
      <c r="J78" s="157" t="s">
        <v>135</v>
      </c>
      <c r="K78" s="157" t="s">
        <v>129</v>
      </c>
      <c r="L78" s="161" t="s">
        <v>1640</v>
      </c>
      <c r="M78" s="162" t="n">
        <v>45874</v>
      </c>
      <c r="N78" s="162" t="n">
        <v>45876</v>
      </c>
      <c r="O78" s="163"/>
      <c r="P78" s="164"/>
      <c r="Q78" s="164"/>
      <c r="R78" s="164"/>
      <c r="S78" s="164" t="n">
        <f aca="false">Q78+R78</f>
        <v>0</v>
      </c>
      <c r="T78" s="165" t="n">
        <v>2</v>
      </c>
      <c r="U78" s="166" t="n">
        <v>170.12</v>
      </c>
      <c r="V78" s="165" t="n">
        <v>1</v>
      </c>
      <c r="W78" s="167" t="n">
        <v>57</v>
      </c>
      <c r="X78" s="168" t="n">
        <v>3</v>
      </c>
      <c r="Y78" s="164" t="n">
        <f aca="false">(T78*U78)+(V78*W78)</f>
        <v>397.24</v>
      </c>
      <c r="Z78" s="164" t="n">
        <f aca="false">S78+Y78</f>
        <v>397.24</v>
      </c>
      <c r="AA78" s="160"/>
      <c r="AB78" s="169"/>
      <c r="AC78" s="169"/>
      <c r="AD78" s="169"/>
      <c r="AE78" s="169"/>
    </row>
    <row r="79" s="170" customFormat="true" ht="39.55" hidden="false" customHeight="false" outlineLevel="0" collapsed="false">
      <c r="A79" s="157" t="s">
        <v>123</v>
      </c>
      <c r="B79" s="157" t="s">
        <v>123</v>
      </c>
      <c r="C79" s="158" t="s">
        <v>295</v>
      </c>
      <c r="D79" s="158" t="s">
        <v>296</v>
      </c>
      <c r="E79" s="158" t="s">
        <v>1591</v>
      </c>
      <c r="F79" s="159" t="s">
        <v>1405</v>
      </c>
      <c r="G79" s="160"/>
      <c r="H79" s="158" t="s">
        <v>221</v>
      </c>
      <c r="I79" s="157" t="s">
        <v>129</v>
      </c>
      <c r="J79" s="157" t="s">
        <v>135</v>
      </c>
      <c r="K79" s="157" t="s">
        <v>129</v>
      </c>
      <c r="L79" s="161" t="s">
        <v>1641</v>
      </c>
      <c r="M79" s="162" t="n">
        <v>45858</v>
      </c>
      <c r="N79" s="162" t="n">
        <v>45877</v>
      </c>
      <c r="O79" s="163"/>
      <c r="P79" s="164"/>
      <c r="Q79" s="164"/>
      <c r="R79" s="164"/>
      <c r="S79" s="164" t="n">
        <f aca="false">Q79+R79</f>
        <v>0</v>
      </c>
      <c r="T79" s="165" t="n">
        <v>5</v>
      </c>
      <c r="U79" s="166" t="n">
        <v>170.12</v>
      </c>
      <c r="V79" s="165" t="n">
        <v>3</v>
      </c>
      <c r="W79" s="167" t="n">
        <v>57</v>
      </c>
      <c r="X79" s="168" t="n">
        <v>8</v>
      </c>
      <c r="Y79" s="164" t="n">
        <f aca="false">(T79*U79)+(V79*W79)</f>
        <v>1021.6</v>
      </c>
      <c r="Z79" s="164" t="n">
        <f aca="false">S79+Y79</f>
        <v>1021.6</v>
      </c>
      <c r="AA79" s="160"/>
      <c r="AB79" s="169"/>
      <c r="AC79" s="169"/>
      <c r="AD79" s="169"/>
      <c r="AE79" s="169"/>
    </row>
    <row r="80" s="170" customFormat="true" ht="26.85" hidden="false" customHeight="false" outlineLevel="0" collapsed="false">
      <c r="A80" s="157" t="s">
        <v>123</v>
      </c>
      <c r="B80" s="157" t="s">
        <v>123</v>
      </c>
      <c r="C80" s="158" t="s">
        <v>471</v>
      </c>
      <c r="D80" s="158" t="s">
        <v>472</v>
      </c>
      <c r="E80" s="158" t="s">
        <v>1591</v>
      </c>
      <c r="F80" s="159" t="s">
        <v>1405</v>
      </c>
      <c r="G80" s="160"/>
      <c r="H80" s="158" t="s">
        <v>128</v>
      </c>
      <c r="I80" s="157" t="s">
        <v>129</v>
      </c>
      <c r="J80" s="157" t="s">
        <v>135</v>
      </c>
      <c r="K80" s="157" t="s">
        <v>129</v>
      </c>
      <c r="L80" s="161" t="s">
        <v>177</v>
      </c>
      <c r="M80" s="162" t="n">
        <v>45877</v>
      </c>
      <c r="N80" s="162" t="n">
        <v>45877</v>
      </c>
      <c r="O80" s="163"/>
      <c r="P80" s="164"/>
      <c r="Q80" s="164"/>
      <c r="R80" s="164"/>
      <c r="S80" s="164" t="n">
        <f aca="false">Q80+R80</f>
        <v>0</v>
      </c>
      <c r="T80" s="165" t="n">
        <v>5</v>
      </c>
      <c r="U80" s="166" t="n">
        <v>170.12</v>
      </c>
      <c r="V80" s="165" t="n">
        <v>1</v>
      </c>
      <c r="W80" s="167" t="n">
        <v>57</v>
      </c>
      <c r="X80" s="168" t="n">
        <v>6</v>
      </c>
      <c r="Y80" s="164" t="n">
        <f aca="false">(T80*U80)+(V80*W80)</f>
        <v>907.6</v>
      </c>
      <c r="Z80" s="164" t="n">
        <f aca="false">S80+Y80</f>
        <v>907.6</v>
      </c>
      <c r="AA80" s="160"/>
      <c r="AB80" s="169"/>
      <c r="AC80" s="169"/>
      <c r="AD80" s="169"/>
      <c r="AE80" s="169"/>
    </row>
    <row r="81" s="170" customFormat="true" ht="15" hidden="false" customHeight="false" outlineLevel="0" collapsed="false">
      <c r="A81" s="157" t="s">
        <v>123</v>
      </c>
      <c r="B81" s="157" t="s">
        <v>123</v>
      </c>
      <c r="C81" s="158" t="s">
        <v>668</v>
      </c>
      <c r="D81" s="158" t="s">
        <v>669</v>
      </c>
      <c r="E81" s="158" t="s">
        <v>1591</v>
      </c>
      <c r="F81" s="159" t="s">
        <v>1642</v>
      </c>
      <c r="G81" s="160"/>
      <c r="H81" s="158" t="s">
        <v>128</v>
      </c>
      <c r="I81" s="157" t="s">
        <v>129</v>
      </c>
      <c r="J81" s="157" t="s">
        <v>135</v>
      </c>
      <c r="K81" s="157" t="s">
        <v>129</v>
      </c>
      <c r="L81" s="161" t="s">
        <v>167</v>
      </c>
      <c r="M81" s="162" t="n">
        <v>45875</v>
      </c>
      <c r="N81" s="162" t="n">
        <v>45877</v>
      </c>
      <c r="O81" s="163"/>
      <c r="P81" s="164"/>
      <c r="Q81" s="164"/>
      <c r="R81" s="164"/>
      <c r="S81" s="164" t="n">
        <f aca="false">Q81+R81</f>
        <v>0</v>
      </c>
      <c r="T81" s="165" t="n">
        <v>5</v>
      </c>
      <c r="U81" s="166" t="n">
        <v>170.12</v>
      </c>
      <c r="V81" s="165" t="n">
        <v>3</v>
      </c>
      <c r="W81" s="167" t="n">
        <v>57</v>
      </c>
      <c r="X81" s="168" t="n">
        <v>8</v>
      </c>
      <c r="Y81" s="164" t="n">
        <f aca="false">(T81*U81)+(V81*W81)</f>
        <v>1021.6</v>
      </c>
      <c r="Z81" s="164" t="n">
        <f aca="false">S81+Y81</f>
        <v>1021.6</v>
      </c>
      <c r="AA81" s="160"/>
      <c r="AB81" s="169"/>
      <c r="AC81" s="169"/>
      <c r="AD81" s="169"/>
      <c r="AE81" s="169"/>
    </row>
    <row r="82" s="170" customFormat="true" ht="64.9" hidden="false" customHeight="false" outlineLevel="0" collapsed="false">
      <c r="A82" s="157" t="s">
        <v>123</v>
      </c>
      <c r="B82" s="157" t="s">
        <v>123</v>
      </c>
      <c r="C82" s="158" t="s">
        <v>856</v>
      </c>
      <c r="D82" s="158" t="s">
        <v>857</v>
      </c>
      <c r="E82" s="158" t="s">
        <v>126</v>
      </c>
      <c r="F82" s="159" t="s">
        <v>858</v>
      </c>
      <c r="G82" s="160"/>
      <c r="H82" s="158" t="s">
        <v>128</v>
      </c>
      <c r="I82" s="157" t="s">
        <v>129</v>
      </c>
      <c r="J82" s="157" t="s">
        <v>135</v>
      </c>
      <c r="K82" s="157" t="s">
        <v>129</v>
      </c>
      <c r="L82" s="161" t="s">
        <v>1643</v>
      </c>
      <c r="M82" s="162" t="n">
        <v>45855</v>
      </c>
      <c r="N82" s="162" t="n">
        <v>45889</v>
      </c>
      <c r="O82" s="163"/>
      <c r="P82" s="164"/>
      <c r="Q82" s="164"/>
      <c r="R82" s="164"/>
      <c r="S82" s="164" t="n">
        <f aca="false">Q82+R82</f>
        <v>0</v>
      </c>
      <c r="T82" s="165" t="n">
        <v>5</v>
      </c>
      <c r="U82" s="166" t="n">
        <v>120</v>
      </c>
      <c r="V82" s="165" t="n">
        <v>6</v>
      </c>
      <c r="W82" s="167" t="n">
        <v>55</v>
      </c>
      <c r="X82" s="168" t="n">
        <v>11</v>
      </c>
      <c r="Y82" s="164" t="n">
        <f aca="false">(T82*U82)+(V82*W82)</f>
        <v>930</v>
      </c>
      <c r="Z82" s="164" t="n">
        <f aca="false">S82+Y82</f>
        <v>930</v>
      </c>
      <c r="AA82" s="160"/>
      <c r="AB82" s="169"/>
      <c r="AC82" s="169"/>
      <c r="AD82" s="169"/>
      <c r="AE82" s="169"/>
    </row>
    <row r="83" s="170" customFormat="true" ht="39.55" hidden="false" customHeight="false" outlineLevel="0" collapsed="false">
      <c r="A83" s="157" t="s">
        <v>123</v>
      </c>
      <c r="B83" s="157" t="s">
        <v>123</v>
      </c>
      <c r="C83" s="158" t="s">
        <v>373</v>
      </c>
      <c r="D83" s="158" t="s">
        <v>374</v>
      </c>
      <c r="E83" s="158" t="s">
        <v>1591</v>
      </c>
      <c r="F83" s="159" t="s">
        <v>1644</v>
      </c>
      <c r="G83" s="160"/>
      <c r="H83" s="158" t="s">
        <v>128</v>
      </c>
      <c r="I83" s="157" t="s">
        <v>129</v>
      </c>
      <c r="J83" s="157" t="s">
        <v>135</v>
      </c>
      <c r="K83" s="157" t="s">
        <v>129</v>
      </c>
      <c r="L83" s="161" t="s">
        <v>1645</v>
      </c>
      <c r="M83" s="162" t="n">
        <v>45877</v>
      </c>
      <c r="N83" s="162" t="n">
        <v>45877</v>
      </c>
      <c r="O83" s="163"/>
      <c r="P83" s="164"/>
      <c r="Q83" s="164"/>
      <c r="R83" s="164"/>
      <c r="S83" s="164" t="n">
        <f aca="false">Q83+R83</f>
        <v>0</v>
      </c>
      <c r="T83" s="165" t="n">
        <v>5</v>
      </c>
      <c r="U83" s="166" t="n">
        <v>170.12</v>
      </c>
      <c r="V83" s="165" t="n">
        <v>1</v>
      </c>
      <c r="W83" s="167" t="n">
        <v>57</v>
      </c>
      <c r="X83" s="168" t="n">
        <v>6</v>
      </c>
      <c r="Y83" s="164" t="n">
        <f aca="false">(T83*U83)+(V83*W83)</f>
        <v>907.6</v>
      </c>
      <c r="Z83" s="164" t="n">
        <f aca="false">S83+Y83</f>
        <v>907.6</v>
      </c>
      <c r="AA83" s="160"/>
      <c r="AB83" s="169"/>
      <c r="AC83" s="169"/>
      <c r="AD83" s="169"/>
      <c r="AE83" s="169"/>
    </row>
    <row r="84" s="170" customFormat="true" ht="90.25" hidden="false" customHeight="false" outlineLevel="0" collapsed="false">
      <c r="A84" s="157" t="s">
        <v>123</v>
      </c>
      <c r="B84" s="157" t="s">
        <v>123</v>
      </c>
      <c r="C84" s="158" t="s">
        <v>522</v>
      </c>
      <c r="D84" s="158" t="s">
        <v>523</v>
      </c>
      <c r="E84" s="158" t="s">
        <v>126</v>
      </c>
      <c r="F84" s="159" t="s">
        <v>458</v>
      </c>
      <c r="G84" s="160"/>
      <c r="H84" s="158" t="s">
        <v>128</v>
      </c>
      <c r="I84" s="157" t="s">
        <v>129</v>
      </c>
      <c r="J84" s="157" t="s">
        <v>135</v>
      </c>
      <c r="K84" s="157" t="s">
        <v>129</v>
      </c>
      <c r="L84" s="161" t="s">
        <v>1646</v>
      </c>
      <c r="M84" s="162" t="n">
        <v>45873</v>
      </c>
      <c r="N84" s="162" t="n">
        <v>45876</v>
      </c>
      <c r="O84" s="163"/>
      <c r="P84" s="164"/>
      <c r="Q84" s="164"/>
      <c r="R84" s="164"/>
      <c r="S84" s="164" t="n">
        <f aca="false">Q84+R84</f>
        <v>0</v>
      </c>
      <c r="T84" s="165" t="n">
        <v>5</v>
      </c>
      <c r="U84" s="166" t="n">
        <v>120</v>
      </c>
      <c r="V84" s="165" t="n">
        <v>5</v>
      </c>
      <c r="W84" s="167" t="n">
        <v>55</v>
      </c>
      <c r="X84" s="168" t="n">
        <v>10</v>
      </c>
      <c r="Y84" s="164" t="n">
        <f aca="false">(T84*U84)+(V84*W84)</f>
        <v>875</v>
      </c>
      <c r="Z84" s="164" t="n">
        <f aca="false">S84+Y84</f>
        <v>875</v>
      </c>
      <c r="AA84" s="160"/>
      <c r="AB84" s="169"/>
      <c r="AC84" s="169"/>
      <c r="AD84" s="169"/>
      <c r="AE84" s="169"/>
    </row>
    <row r="85" s="170" customFormat="true" ht="52.2" hidden="false" customHeight="false" outlineLevel="0" collapsed="false">
      <c r="A85" s="157" t="s">
        <v>123</v>
      </c>
      <c r="B85" s="157" t="s">
        <v>123</v>
      </c>
      <c r="C85" s="158" t="s">
        <v>155</v>
      </c>
      <c r="D85" s="158" t="s">
        <v>156</v>
      </c>
      <c r="E85" s="158" t="s">
        <v>1591</v>
      </c>
      <c r="F85" s="159" t="s">
        <v>851</v>
      </c>
      <c r="G85" s="160"/>
      <c r="H85" s="158" t="s">
        <v>128</v>
      </c>
      <c r="I85" s="157" t="s">
        <v>129</v>
      </c>
      <c r="J85" s="157" t="s">
        <v>135</v>
      </c>
      <c r="K85" s="157" t="s">
        <v>129</v>
      </c>
      <c r="L85" s="161" t="s">
        <v>1647</v>
      </c>
      <c r="M85" s="162" t="n">
        <v>45887</v>
      </c>
      <c r="N85" s="162" t="n">
        <v>45891</v>
      </c>
      <c r="O85" s="163"/>
      <c r="P85" s="164"/>
      <c r="Q85" s="164"/>
      <c r="R85" s="164"/>
      <c r="S85" s="164" t="n">
        <f aca="false">Q85+R85</f>
        <v>0</v>
      </c>
      <c r="T85" s="165" t="n">
        <v>4</v>
      </c>
      <c r="U85" s="166" t="n">
        <v>170.12</v>
      </c>
      <c r="V85" s="165" t="n">
        <v>1</v>
      </c>
      <c r="W85" s="167" t="n">
        <v>57</v>
      </c>
      <c r="X85" s="168" t="n">
        <v>5</v>
      </c>
      <c r="Y85" s="164" t="n">
        <f aca="false">(T85*U85)+(V85*W85)</f>
        <v>737.48</v>
      </c>
      <c r="Z85" s="164" t="n">
        <f aca="false">S85+Y85</f>
        <v>737.48</v>
      </c>
      <c r="AA85" s="160"/>
      <c r="AB85" s="169"/>
      <c r="AC85" s="169"/>
      <c r="AD85" s="169"/>
      <c r="AE85" s="169"/>
    </row>
    <row r="86" s="170" customFormat="true" ht="52.2" hidden="false" customHeight="false" outlineLevel="0" collapsed="false">
      <c r="A86" s="157" t="s">
        <v>123</v>
      </c>
      <c r="B86" s="157" t="s">
        <v>123</v>
      </c>
      <c r="C86" s="158" t="s">
        <v>342</v>
      </c>
      <c r="D86" s="158" t="s">
        <v>343</v>
      </c>
      <c r="E86" s="158" t="s">
        <v>1591</v>
      </c>
      <c r="F86" s="159" t="s">
        <v>851</v>
      </c>
      <c r="G86" s="160"/>
      <c r="H86" s="158" t="s">
        <v>128</v>
      </c>
      <c r="I86" s="157" t="s">
        <v>129</v>
      </c>
      <c r="J86" s="157" t="s">
        <v>135</v>
      </c>
      <c r="K86" s="157" t="s">
        <v>129</v>
      </c>
      <c r="L86" s="161" t="s">
        <v>1647</v>
      </c>
      <c r="M86" s="162" t="n">
        <v>45887</v>
      </c>
      <c r="N86" s="162" t="n">
        <v>45891</v>
      </c>
      <c r="O86" s="163"/>
      <c r="P86" s="164"/>
      <c r="Q86" s="164"/>
      <c r="R86" s="164"/>
      <c r="S86" s="164" t="n">
        <f aca="false">Q86+R86</f>
        <v>0</v>
      </c>
      <c r="T86" s="165" t="n">
        <v>4</v>
      </c>
      <c r="U86" s="166" t="n">
        <v>170.12</v>
      </c>
      <c r="V86" s="165" t="n">
        <v>1</v>
      </c>
      <c r="W86" s="167" t="n">
        <v>57</v>
      </c>
      <c r="X86" s="168" t="n">
        <v>5</v>
      </c>
      <c r="Y86" s="164" t="n">
        <f aca="false">(T86*U86)+(V86*W86)</f>
        <v>737.48</v>
      </c>
      <c r="Z86" s="164" t="n">
        <f aca="false">S86+Y86</f>
        <v>737.48</v>
      </c>
      <c r="AA86" s="160"/>
      <c r="AB86" s="169"/>
      <c r="AC86" s="169"/>
      <c r="AD86" s="169"/>
      <c r="AE86" s="169"/>
    </row>
    <row r="87" s="170" customFormat="true" ht="15" hidden="false" customHeight="false" outlineLevel="0" collapsed="false">
      <c r="A87" s="157" t="s">
        <v>123</v>
      </c>
      <c r="B87" s="157" t="s">
        <v>123</v>
      </c>
      <c r="C87" s="158" t="s">
        <v>155</v>
      </c>
      <c r="D87" s="158" t="s">
        <v>156</v>
      </c>
      <c r="E87" s="158" t="s">
        <v>1591</v>
      </c>
      <c r="F87" s="159" t="s">
        <v>851</v>
      </c>
      <c r="G87" s="160"/>
      <c r="H87" s="158" t="s">
        <v>128</v>
      </c>
      <c r="I87" s="157" t="s">
        <v>129</v>
      </c>
      <c r="J87" s="157" t="s">
        <v>135</v>
      </c>
      <c r="K87" s="157" t="s">
        <v>129</v>
      </c>
      <c r="L87" s="161" t="s">
        <v>131</v>
      </c>
      <c r="M87" s="162" t="n">
        <v>45882</v>
      </c>
      <c r="N87" s="162" t="n">
        <v>45882</v>
      </c>
      <c r="O87" s="163"/>
      <c r="P87" s="164"/>
      <c r="Q87" s="164"/>
      <c r="R87" s="164"/>
      <c r="S87" s="164" t="n">
        <f aca="false">Q87+R87</f>
        <v>0</v>
      </c>
      <c r="T87" s="165" t="n">
        <v>4</v>
      </c>
      <c r="U87" s="166" t="n">
        <v>170.12</v>
      </c>
      <c r="V87" s="165" t="n">
        <v>1</v>
      </c>
      <c r="W87" s="167" t="n">
        <v>57</v>
      </c>
      <c r="X87" s="168" t="n">
        <v>5</v>
      </c>
      <c r="Y87" s="164" t="n">
        <f aca="false">(T87*U87)+(V87*W87)</f>
        <v>737.48</v>
      </c>
      <c r="Z87" s="164" t="n">
        <f aca="false">S87+Y87</f>
        <v>737.48</v>
      </c>
      <c r="AA87" s="160"/>
      <c r="AB87" s="169"/>
      <c r="AC87" s="169"/>
      <c r="AD87" s="169"/>
      <c r="AE87" s="169"/>
    </row>
    <row r="88" s="170" customFormat="true" ht="15" hidden="false" customHeight="false" outlineLevel="0" collapsed="false">
      <c r="A88" s="157" t="s">
        <v>123</v>
      </c>
      <c r="B88" s="157" t="s">
        <v>123</v>
      </c>
      <c r="C88" s="158" t="s">
        <v>327</v>
      </c>
      <c r="D88" s="158" t="s">
        <v>328</v>
      </c>
      <c r="E88" s="158" t="s">
        <v>1591</v>
      </c>
      <c r="F88" s="159" t="s">
        <v>481</v>
      </c>
      <c r="G88" s="160"/>
      <c r="H88" s="158" t="s">
        <v>128</v>
      </c>
      <c r="I88" s="157" t="s">
        <v>129</v>
      </c>
      <c r="J88" s="157" t="s">
        <v>135</v>
      </c>
      <c r="K88" s="157" t="s">
        <v>129</v>
      </c>
      <c r="L88" s="161" t="s">
        <v>290</v>
      </c>
      <c r="M88" s="162" t="n">
        <v>45882</v>
      </c>
      <c r="N88" s="162" t="n">
        <v>45882</v>
      </c>
      <c r="O88" s="163"/>
      <c r="P88" s="164"/>
      <c r="Q88" s="164"/>
      <c r="R88" s="164"/>
      <c r="S88" s="164" t="n">
        <f aca="false">Q88+R88</f>
        <v>0</v>
      </c>
      <c r="T88" s="165" t="n">
        <v>4</v>
      </c>
      <c r="U88" s="166" t="n">
        <v>170.12</v>
      </c>
      <c r="V88" s="165" t="n">
        <v>1</v>
      </c>
      <c r="W88" s="167" t="n">
        <v>57</v>
      </c>
      <c r="X88" s="168" t="n">
        <v>5</v>
      </c>
      <c r="Y88" s="164" t="n">
        <f aca="false">(T88*U88)+(V88*W88)</f>
        <v>737.48</v>
      </c>
      <c r="Z88" s="164" t="n">
        <f aca="false">S88+Y88</f>
        <v>737.48</v>
      </c>
      <c r="AA88" s="160"/>
      <c r="AB88" s="169"/>
      <c r="AC88" s="169"/>
      <c r="AD88" s="169"/>
      <c r="AE88" s="169"/>
    </row>
    <row r="89" s="170" customFormat="true" ht="15" hidden="false" customHeight="false" outlineLevel="0" collapsed="false">
      <c r="A89" s="157" t="s">
        <v>123</v>
      </c>
      <c r="B89" s="157" t="s">
        <v>123</v>
      </c>
      <c r="C89" s="158" t="s">
        <v>287</v>
      </c>
      <c r="D89" s="158" t="s">
        <v>288</v>
      </c>
      <c r="E89" s="158" t="s">
        <v>289</v>
      </c>
      <c r="F89" s="159" t="s">
        <v>1648</v>
      </c>
      <c r="G89" s="160"/>
      <c r="H89" s="158" t="s">
        <v>732</v>
      </c>
      <c r="I89" s="157" t="s">
        <v>129</v>
      </c>
      <c r="J89" s="157" t="s">
        <v>135</v>
      </c>
      <c r="K89" s="157" t="s">
        <v>129</v>
      </c>
      <c r="L89" s="161" t="s">
        <v>135</v>
      </c>
      <c r="M89" s="162" t="n">
        <v>45877</v>
      </c>
      <c r="N89" s="162" t="n">
        <v>45877</v>
      </c>
      <c r="O89" s="163"/>
      <c r="P89" s="164"/>
      <c r="Q89" s="164"/>
      <c r="R89" s="164"/>
      <c r="S89" s="164" t="n">
        <f aca="false">Q89+R89</f>
        <v>0</v>
      </c>
      <c r="T89" s="165" t="n">
        <v>4</v>
      </c>
      <c r="U89" s="166" t="n">
        <v>170.12</v>
      </c>
      <c r="V89" s="165" t="n">
        <v>1</v>
      </c>
      <c r="W89" s="167" t="n">
        <v>57</v>
      </c>
      <c r="X89" s="168" t="n">
        <v>5</v>
      </c>
      <c r="Y89" s="164" t="n">
        <f aca="false">(T89*U89)+(V89*W89)</f>
        <v>737.48</v>
      </c>
      <c r="Z89" s="164" t="n">
        <f aca="false">S89+Y89</f>
        <v>737.48</v>
      </c>
      <c r="AA89" s="160"/>
      <c r="AB89" s="169"/>
      <c r="AC89" s="169"/>
      <c r="AD89" s="169"/>
      <c r="AE89" s="169"/>
    </row>
    <row r="90" s="170" customFormat="true" ht="26.85" hidden="false" customHeight="false" outlineLevel="0" collapsed="false">
      <c r="A90" s="157" t="s">
        <v>123</v>
      </c>
      <c r="B90" s="157" t="s">
        <v>123</v>
      </c>
      <c r="C90" s="158" t="s">
        <v>201</v>
      </c>
      <c r="D90" s="158" t="s">
        <v>202</v>
      </c>
      <c r="E90" s="158" t="s">
        <v>126</v>
      </c>
      <c r="F90" s="159" t="s">
        <v>1649</v>
      </c>
      <c r="G90" s="160"/>
      <c r="H90" s="158" t="s">
        <v>128</v>
      </c>
      <c r="I90" s="157" t="s">
        <v>129</v>
      </c>
      <c r="J90" s="157" t="s">
        <v>135</v>
      </c>
      <c r="K90" s="157" t="s">
        <v>129</v>
      </c>
      <c r="L90" s="161" t="s">
        <v>198</v>
      </c>
      <c r="M90" s="162" t="n">
        <v>45876</v>
      </c>
      <c r="N90" s="162" t="n">
        <v>45880</v>
      </c>
      <c r="O90" s="163"/>
      <c r="P90" s="164"/>
      <c r="Q90" s="164"/>
      <c r="R90" s="164"/>
      <c r="S90" s="164" t="n">
        <f aca="false">Q90+R90</f>
        <v>0</v>
      </c>
      <c r="T90" s="165" t="n">
        <v>4</v>
      </c>
      <c r="U90" s="166" t="n">
        <v>120</v>
      </c>
      <c r="V90" s="165" t="n">
        <v>2</v>
      </c>
      <c r="W90" s="167" t="n">
        <v>55</v>
      </c>
      <c r="X90" s="168" t="n">
        <v>6</v>
      </c>
      <c r="Y90" s="164" t="n">
        <f aca="false">(T90*U90)+(V90*W90)</f>
        <v>590</v>
      </c>
      <c r="Z90" s="164" t="n">
        <f aca="false">S90+Y90</f>
        <v>590</v>
      </c>
      <c r="AA90" s="160"/>
      <c r="AB90" s="169"/>
      <c r="AC90" s="169"/>
      <c r="AD90" s="169"/>
      <c r="AE90" s="169"/>
    </row>
    <row r="91" s="170" customFormat="true" ht="39.55" hidden="false" customHeight="false" outlineLevel="0" collapsed="false">
      <c r="A91" s="157" t="s">
        <v>123</v>
      </c>
      <c r="B91" s="157" t="s">
        <v>123</v>
      </c>
      <c r="C91" s="158" t="s">
        <v>399</v>
      </c>
      <c r="D91" s="158" t="s">
        <v>400</v>
      </c>
      <c r="E91" s="158" t="s">
        <v>126</v>
      </c>
      <c r="F91" s="159" t="s">
        <v>1650</v>
      </c>
      <c r="G91" s="160"/>
      <c r="H91" s="158" t="s">
        <v>128</v>
      </c>
      <c r="I91" s="157" t="s">
        <v>129</v>
      </c>
      <c r="J91" s="157" t="s">
        <v>402</v>
      </c>
      <c r="K91" s="157" t="s">
        <v>129</v>
      </c>
      <c r="L91" s="161" t="s">
        <v>1651</v>
      </c>
      <c r="M91" s="162" t="n">
        <v>45862</v>
      </c>
      <c r="N91" s="162" t="n">
        <v>45863</v>
      </c>
      <c r="O91" s="163"/>
      <c r="P91" s="164"/>
      <c r="Q91" s="164"/>
      <c r="R91" s="164"/>
      <c r="S91" s="164" t="n">
        <f aca="false">Q91+R91</f>
        <v>0</v>
      </c>
      <c r="T91" s="165" t="n">
        <v>1</v>
      </c>
      <c r="U91" s="166" t="n">
        <v>120</v>
      </c>
      <c r="V91" s="165" t="n">
        <v>1</v>
      </c>
      <c r="W91" s="167" t="n">
        <v>55</v>
      </c>
      <c r="X91" s="168" t="n">
        <v>2</v>
      </c>
      <c r="Y91" s="164" t="n">
        <f aca="false">(T91*U91)+(V91*W91)</f>
        <v>175</v>
      </c>
      <c r="Z91" s="164" t="n">
        <f aca="false">S91+Y91</f>
        <v>175</v>
      </c>
      <c r="AA91" s="160"/>
      <c r="AB91" s="169"/>
      <c r="AC91" s="169"/>
      <c r="AD91" s="169"/>
      <c r="AE91" s="169"/>
    </row>
    <row r="92" s="170" customFormat="true" ht="15" hidden="false" customHeight="false" outlineLevel="0" collapsed="false">
      <c r="A92" s="157" t="s">
        <v>123</v>
      </c>
      <c r="B92" s="157" t="s">
        <v>123</v>
      </c>
      <c r="C92" s="158" t="s">
        <v>327</v>
      </c>
      <c r="D92" s="158" t="s">
        <v>328</v>
      </c>
      <c r="E92" s="158" t="s">
        <v>1591</v>
      </c>
      <c r="F92" s="159" t="s">
        <v>481</v>
      </c>
      <c r="G92" s="160"/>
      <c r="H92" s="158" t="s">
        <v>128</v>
      </c>
      <c r="I92" s="157" t="s">
        <v>129</v>
      </c>
      <c r="J92" s="157" t="s">
        <v>135</v>
      </c>
      <c r="K92" s="157" t="s">
        <v>129</v>
      </c>
      <c r="L92" s="161" t="s">
        <v>317</v>
      </c>
      <c r="M92" s="162" t="n">
        <v>45884</v>
      </c>
      <c r="N92" s="162" t="n">
        <v>45884</v>
      </c>
      <c r="O92" s="163"/>
      <c r="P92" s="164"/>
      <c r="Q92" s="164"/>
      <c r="R92" s="164"/>
      <c r="S92" s="164" t="n">
        <f aca="false">Q92+R92</f>
        <v>0</v>
      </c>
      <c r="T92" s="165" t="n">
        <v>1</v>
      </c>
      <c r="U92" s="166" t="n">
        <v>170.12</v>
      </c>
      <c r="V92" s="165" t="n">
        <v>1</v>
      </c>
      <c r="W92" s="167" t="n">
        <v>57</v>
      </c>
      <c r="X92" s="168" t="n">
        <v>2</v>
      </c>
      <c r="Y92" s="164" t="n">
        <f aca="false">(T92*U92)+(V92*W92)</f>
        <v>227.12</v>
      </c>
      <c r="Z92" s="164" t="n">
        <f aca="false">S92+Y92</f>
        <v>227.12</v>
      </c>
      <c r="AA92" s="160"/>
      <c r="AB92" s="169"/>
      <c r="AC92" s="169"/>
      <c r="AD92" s="169"/>
      <c r="AE92" s="169"/>
    </row>
    <row r="93" s="170" customFormat="true" ht="52.2" hidden="false" customHeight="false" outlineLevel="0" collapsed="false">
      <c r="A93" s="157" t="s">
        <v>123</v>
      </c>
      <c r="B93" s="157" t="s">
        <v>123</v>
      </c>
      <c r="C93" s="158" t="s">
        <v>1493</v>
      </c>
      <c r="D93" s="158" t="s">
        <v>1494</v>
      </c>
      <c r="E93" s="158" t="s">
        <v>126</v>
      </c>
      <c r="F93" s="159" t="s">
        <v>180</v>
      </c>
      <c r="G93" s="160"/>
      <c r="H93" s="158" t="s">
        <v>128</v>
      </c>
      <c r="I93" s="157" t="s">
        <v>129</v>
      </c>
      <c r="J93" s="157" t="s">
        <v>148</v>
      </c>
      <c r="K93" s="157" t="s">
        <v>129</v>
      </c>
      <c r="L93" s="161" t="s">
        <v>1652</v>
      </c>
      <c r="M93" s="162" t="n">
        <v>45866</v>
      </c>
      <c r="N93" s="162" t="n">
        <v>45870</v>
      </c>
      <c r="O93" s="163"/>
      <c r="P93" s="164"/>
      <c r="Q93" s="164"/>
      <c r="R93" s="164"/>
      <c r="S93" s="164" t="n">
        <f aca="false">Q93+R93</f>
        <v>0</v>
      </c>
      <c r="T93" s="165" t="n">
        <v>4</v>
      </c>
      <c r="U93" s="166" t="n">
        <v>120</v>
      </c>
      <c r="V93" s="165" t="n">
        <v>1</v>
      </c>
      <c r="W93" s="167" t="n">
        <v>55</v>
      </c>
      <c r="X93" s="168" t="n">
        <v>5</v>
      </c>
      <c r="Y93" s="164" t="n">
        <f aca="false">(T93*U93)+(V93*W93)</f>
        <v>535</v>
      </c>
      <c r="Z93" s="164" t="n">
        <f aca="false">S93+Y93</f>
        <v>535</v>
      </c>
      <c r="AA93" s="160"/>
      <c r="AB93" s="169"/>
      <c r="AC93" s="169"/>
      <c r="AD93" s="169"/>
      <c r="AE93" s="169"/>
    </row>
    <row r="94" s="170" customFormat="true" ht="64.9" hidden="false" customHeight="false" outlineLevel="0" collapsed="false">
      <c r="A94" s="157" t="s">
        <v>123</v>
      </c>
      <c r="B94" s="157" t="s">
        <v>123</v>
      </c>
      <c r="C94" s="158" t="s">
        <v>193</v>
      </c>
      <c r="D94" s="158" t="s">
        <v>194</v>
      </c>
      <c r="E94" s="158" t="s">
        <v>126</v>
      </c>
      <c r="F94" s="159" t="s">
        <v>127</v>
      </c>
      <c r="G94" s="160"/>
      <c r="H94" s="158" t="s">
        <v>128</v>
      </c>
      <c r="I94" s="157" t="s">
        <v>129</v>
      </c>
      <c r="J94" s="157" t="s">
        <v>135</v>
      </c>
      <c r="K94" s="157" t="s">
        <v>129</v>
      </c>
      <c r="L94" s="161" t="s">
        <v>1653</v>
      </c>
      <c r="M94" s="162" t="n">
        <v>45873</v>
      </c>
      <c r="N94" s="162" t="n">
        <v>45877</v>
      </c>
      <c r="O94" s="163"/>
      <c r="P94" s="164"/>
      <c r="Q94" s="164"/>
      <c r="R94" s="164"/>
      <c r="S94" s="164" t="n">
        <f aca="false">Q94+R94</f>
        <v>0</v>
      </c>
      <c r="T94" s="165" t="n">
        <v>4</v>
      </c>
      <c r="U94" s="166" t="n">
        <v>120</v>
      </c>
      <c r="V94" s="165" t="n">
        <v>5</v>
      </c>
      <c r="W94" s="167" t="n">
        <v>55</v>
      </c>
      <c r="X94" s="168" t="n">
        <v>9</v>
      </c>
      <c r="Y94" s="164" t="n">
        <f aca="false">(T94*U94)+(V94*W94)</f>
        <v>755</v>
      </c>
      <c r="Z94" s="164" t="n">
        <f aca="false">S94+Y94</f>
        <v>755</v>
      </c>
      <c r="AA94" s="160"/>
      <c r="AB94" s="169"/>
      <c r="AC94" s="169"/>
      <c r="AD94" s="169"/>
      <c r="AE94" s="169"/>
    </row>
    <row r="95" s="170" customFormat="true" ht="15" hidden="false" customHeight="false" outlineLevel="0" collapsed="false">
      <c r="A95" s="157" t="s">
        <v>123</v>
      </c>
      <c r="B95" s="157" t="s">
        <v>123</v>
      </c>
      <c r="C95" s="158" t="s">
        <v>256</v>
      </c>
      <c r="D95" s="158" t="s">
        <v>257</v>
      </c>
      <c r="E95" s="158" t="s">
        <v>1591</v>
      </c>
      <c r="F95" s="159" t="s">
        <v>258</v>
      </c>
      <c r="G95" s="160"/>
      <c r="H95" s="158" t="s">
        <v>128</v>
      </c>
      <c r="I95" s="157" t="s">
        <v>129</v>
      </c>
      <c r="J95" s="157" t="s">
        <v>135</v>
      </c>
      <c r="K95" s="157" t="s">
        <v>129</v>
      </c>
      <c r="L95" s="161" t="s">
        <v>282</v>
      </c>
      <c r="M95" s="162" t="n">
        <v>45881</v>
      </c>
      <c r="N95" s="162" t="n">
        <v>45881</v>
      </c>
      <c r="O95" s="163"/>
      <c r="P95" s="164"/>
      <c r="Q95" s="164"/>
      <c r="R95" s="164"/>
      <c r="S95" s="164" t="n">
        <f aca="false">Q95+R95</f>
        <v>0</v>
      </c>
      <c r="T95" s="165" t="n">
        <v>4</v>
      </c>
      <c r="U95" s="166" t="n">
        <v>170.12</v>
      </c>
      <c r="V95" s="165" t="n">
        <v>1</v>
      </c>
      <c r="W95" s="167" t="n">
        <v>57</v>
      </c>
      <c r="X95" s="168" t="n">
        <v>5</v>
      </c>
      <c r="Y95" s="164" t="n">
        <f aca="false">(T95*U95)+(V95*W95)</f>
        <v>737.48</v>
      </c>
      <c r="Z95" s="164" t="n">
        <f aca="false">S95+Y95</f>
        <v>737.48</v>
      </c>
      <c r="AA95" s="160"/>
      <c r="AB95" s="169"/>
      <c r="AC95" s="169"/>
      <c r="AD95" s="169"/>
      <c r="AE95" s="169"/>
    </row>
    <row r="96" s="170" customFormat="true" ht="15" hidden="false" customHeight="false" outlineLevel="0" collapsed="false">
      <c r="A96" s="157" t="s">
        <v>123</v>
      </c>
      <c r="B96" s="157" t="s">
        <v>123</v>
      </c>
      <c r="C96" s="158" t="s">
        <v>1013</v>
      </c>
      <c r="D96" s="158" t="s">
        <v>1014</v>
      </c>
      <c r="E96" s="158" t="s">
        <v>1591</v>
      </c>
      <c r="F96" s="159" t="s">
        <v>1654</v>
      </c>
      <c r="G96" s="160"/>
      <c r="H96" s="158" t="s">
        <v>128</v>
      </c>
      <c r="I96" s="157" t="s">
        <v>129</v>
      </c>
      <c r="J96" s="157" t="s">
        <v>135</v>
      </c>
      <c r="K96" s="157" t="s">
        <v>129</v>
      </c>
      <c r="L96" s="161" t="s">
        <v>376</v>
      </c>
      <c r="M96" s="162" t="n">
        <v>45874</v>
      </c>
      <c r="N96" s="162" t="n">
        <v>45874</v>
      </c>
      <c r="O96" s="163"/>
      <c r="P96" s="164"/>
      <c r="Q96" s="164"/>
      <c r="R96" s="164"/>
      <c r="S96" s="164" t="n">
        <f aca="false">Q96+R96</f>
        <v>0</v>
      </c>
      <c r="T96" s="165" t="n">
        <v>4</v>
      </c>
      <c r="U96" s="166" t="n">
        <v>170.12</v>
      </c>
      <c r="V96" s="165" t="n">
        <v>1</v>
      </c>
      <c r="W96" s="167" t="n">
        <v>57</v>
      </c>
      <c r="X96" s="168" t="n">
        <v>5</v>
      </c>
      <c r="Y96" s="164" t="n">
        <f aca="false">(T96*U96)+(V96*W96)</f>
        <v>737.48</v>
      </c>
      <c r="Z96" s="164" t="n">
        <f aca="false">S96+Y96</f>
        <v>737.48</v>
      </c>
      <c r="AA96" s="160"/>
      <c r="AB96" s="169"/>
      <c r="AC96" s="169"/>
      <c r="AD96" s="169"/>
      <c r="AE96" s="169"/>
    </row>
    <row r="97" s="170" customFormat="true" ht="26.85" hidden="false" customHeight="false" outlineLevel="0" collapsed="false">
      <c r="A97" s="157" t="s">
        <v>123</v>
      </c>
      <c r="B97" s="157" t="s">
        <v>123</v>
      </c>
      <c r="C97" s="158" t="s">
        <v>145</v>
      </c>
      <c r="D97" s="158" t="s">
        <v>146</v>
      </c>
      <c r="E97" s="158" t="s">
        <v>126</v>
      </c>
      <c r="F97" s="159" t="s">
        <v>147</v>
      </c>
      <c r="G97" s="160"/>
      <c r="H97" s="158" t="s">
        <v>128</v>
      </c>
      <c r="I97" s="157" t="s">
        <v>129</v>
      </c>
      <c r="J97" s="157" t="s">
        <v>135</v>
      </c>
      <c r="K97" s="157" t="s">
        <v>129</v>
      </c>
      <c r="L97" s="161" t="s">
        <v>222</v>
      </c>
      <c r="M97" s="162" t="n">
        <v>45881</v>
      </c>
      <c r="N97" s="162" t="n">
        <v>45881</v>
      </c>
      <c r="O97" s="163"/>
      <c r="P97" s="164"/>
      <c r="Q97" s="164"/>
      <c r="R97" s="164"/>
      <c r="S97" s="164" t="n">
        <f aca="false">Q97+R97</f>
        <v>0</v>
      </c>
      <c r="T97" s="165" t="n">
        <v>4</v>
      </c>
      <c r="U97" s="166" t="n">
        <v>120</v>
      </c>
      <c r="V97" s="165" t="n">
        <v>1</v>
      </c>
      <c r="W97" s="167" t="n">
        <v>55</v>
      </c>
      <c r="X97" s="168" t="n">
        <v>5</v>
      </c>
      <c r="Y97" s="164" t="n">
        <f aca="false">(T97*U97)+(V97*W97)</f>
        <v>535</v>
      </c>
      <c r="Z97" s="164" t="n">
        <f aca="false">S97+Y97</f>
        <v>535</v>
      </c>
      <c r="AA97" s="160"/>
      <c r="AB97" s="169"/>
      <c r="AC97" s="169"/>
      <c r="AD97" s="169"/>
      <c r="AE97" s="169"/>
    </row>
    <row r="98" s="170" customFormat="true" ht="15" hidden="false" customHeight="false" outlineLevel="0" collapsed="false">
      <c r="A98" s="157" t="s">
        <v>123</v>
      </c>
      <c r="B98" s="157" t="s">
        <v>123</v>
      </c>
      <c r="C98" s="158" t="s">
        <v>1013</v>
      </c>
      <c r="D98" s="158" t="s">
        <v>1014</v>
      </c>
      <c r="E98" s="158" t="s">
        <v>1591</v>
      </c>
      <c r="F98" s="159" t="s">
        <v>161</v>
      </c>
      <c r="G98" s="160"/>
      <c r="H98" s="158" t="s">
        <v>128</v>
      </c>
      <c r="I98" s="157" t="s">
        <v>129</v>
      </c>
      <c r="J98" s="157" t="s">
        <v>135</v>
      </c>
      <c r="K98" s="157" t="s">
        <v>129</v>
      </c>
      <c r="L98" s="161" t="s">
        <v>376</v>
      </c>
      <c r="M98" s="162" t="n">
        <v>45875</v>
      </c>
      <c r="N98" s="162" t="n">
        <v>45875</v>
      </c>
      <c r="O98" s="163"/>
      <c r="P98" s="164"/>
      <c r="Q98" s="164"/>
      <c r="R98" s="164"/>
      <c r="S98" s="164" t="n">
        <f aca="false">Q98+R98</f>
        <v>0</v>
      </c>
      <c r="T98" s="165" t="n">
        <v>4</v>
      </c>
      <c r="U98" s="166" t="n">
        <v>170.12</v>
      </c>
      <c r="V98" s="165" t="n">
        <v>1</v>
      </c>
      <c r="W98" s="167" t="n">
        <v>57</v>
      </c>
      <c r="X98" s="168" t="n">
        <v>5</v>
      </c>
      <c r="Y98" s="164" t="n">
        <f aca="false">(T98*U98)+(V98*W98)</f>
        <v>737.48</v>
      </c>
      <c r="Z98" s="164" t="n">
        <f aca="false">S98+Y98</f>
        <v>737.48</v>
      </c>
      <c r="AA98" s="160"/>
      <c r="AB98" s="169"/>
      <c r="AC98" s="169"/>
      <c r="AD98" s="169"/>
      <c r="AE98" s="169"/>
    </row>
    <row r="99" s="170" customFormat="true" ht="15" hidden="false" customHeight="false" outlineLevel="0" collapsed="false">
      <c r="A99" s="157" t="s">
        <v>123</v>
      </c>
      <c r="B99" s="157" t="s">
        <v>123</v>
      </c>
      <c r="C99" s="158" t="s">
        <v>1030</v>
      </c>
      <c r="D99" s="158" t="s">
        <v>579</v>
      </c>
      <c r="E99" s="158" t="s">
        <v>1591</v>
      </c>
      <c r="F99" s="159" t="s">
        <v>640</v>
      </c>
      <c r="G99" s="160"/>
      <c r="H99" s="158" t="s">
        <v>128</v>
      </c>
      <c r="I99" s="157" t="s">
        <v>129</v>
      </c>
      <c r="J99" s="157" t="s">
        <v>142</v>
      </c>
      <c r="K99" s="157" t="s">
        <v>129</v>
      </c>
      <c r="L99" s="161" t="s">
        <v>1138</v>
      </c>
      <c r="M99" s="162" t="n">
        <v>45875</v>
      </c>
      <c r="N99" s="162" t="n">
        <v>45875</v>
      </c>
      <c r="O99" s="163"/>
      <c r="P99" s="164"/>
      <c r="Q99" s="164"/>
      <c r="R99" s="164"/>
      <c r="S99" s="164" t="n">
        <f aca="false">Q99+R99</f>
        <v>0</v>
      </c>
      <c r="T99" s="165" t="n">
        <v>4</v>
      </c>
      <c r="U99" s="166" t="n">
        <v>170.12</v>
      </c>
      <c r="V99" s="165" t="n">
        <v>1</v>
      </c>
      <c r="W99" s="167" t="n">
        <v>57</v>
      </c>
      <c r="X99" s="168" t="n">
        <v>5</v>
      </c>
      <c r="Y99" s="164" t="n">
        <f aca="false">(T99*U99)+(V99*W99)</f>
        <v>737.48</v>
      </c>
      <c r="Z99" s="164" t="n">
        <f aca="false">S99+Y99</f>
        <v>737.48</v>
      </c>
      <c r="AA99" s="160"/>
      <c r="AB99" s="169"/>
      <c r="AC99" s="169"/>
      <c r="AD99" s="169"/>
      <c r="AE99" s="169"/>
    </row>
    <row r="100" s="170" customFormat="true" ht="26.85" hidden="false" customHeight="false" outlineLevel="0" collapsed="false">
      <c r="A100" s="157" t="s">
        <v>123</v>
      </c>
      <c r="B100" s="157" t="s">
        <v>123</v>
      </c>
      <c r="C100" s="158" t="s">
        <v>657</v>
      </c>
      <c r="D100" s="158" t="s">
        <v>658</v>
      </c>
      <c r="E100" s="158" t="s">
        <v>1591</v>
      </c>
      <c r="F100" s="159" t="s">
        <v>1655</v>
      </c>
      <c r="G100" s="160"/>
      <c r="H100" s="158" t="s">
        <v>128</v>
      </c>
      <c r="I100" s="157" t="s">
        <v>129</v>
      </c>
      <c r="J100" s="157" t="s">
        <v>135</v>
      </c>
      <c r="K100" s="157" t="s">
        <v>129</v>
      </c>
      <c r="L100" s="161" t="s">
        <v>167</v>
      </c>
      <c r="M100" s="162" t="n">
        <v>45875</v>
      </c>
      <c r="N100" s="162" t="n">
        <v>45875</v>
      </c>
      <c r="O100" s="163"/>
      <c r="P100" s="164"/>
      <c r="Q100" s="164"/>
      <c r="R100" s="164"/>
      <c r="S100" s="164" t="n">
        <f aca="false">Q100+R100</f>
        <v>0</v>
      </c>
      <c r="T100" s="165" t="n">
        <v>4</v>
      </c>
      <c r="U100" s="166" t="n">
        <v>170.12</v>
      </c>
      <c r="V100" s="165" t="n">
        <v>1</v>
      </c>
      <c r="W100" s="167" t="n">
        <v>57</v>
      </c>
      <c r="X100" s="168" t="n">
        <v>5</v>
      </c>
      <c r="Y100" s="164" t="n">
        <f aca="false">(T100*U100)+(V100*W100)</f>
        <v>737.48</v>
      </c>
      <c r="Z100" s="164" t="n">
        <f aca="false">S100+Y100</f>
        <v>737.48</v>
      </c>
      <c r="AA100" s="160"/>
      <c r="AB100" s="169"/>
      <c r="AC100" s="169"/>
      <c r="AD100" s="169"/>
      <c r="AE100" s="169"/>
    </row>
    <row r="101" s="170" customFormat="true" ht="15" hidden="false" customHeight="false" outlineLevel="0" collapsed="false">
      <c r="A101" s="157" t="s">
        <v>123</v>
      </c>
      <c r="B101" s="157" t="s">
        <v>123</v>
      </c>
      <c r="C101" s="158" t="s">
        <v>149</v>
      </c>
      <c r="D101" s="158" t="s">
        <v>150</v>
      </c>
      <c r="E101" s="158" t="s">
        <v>1591</v>
      </c>
      <c r="F101" s="159" t="s">
        <v>151</v>
      </c>
      <c r="G101" s="160"/>
      <c r="H101" s="158" t="s">
        <v>128</v>
      </c>
      <c r="I101" s="157" t="s">
        <v>129</v>
      </c>
      <c r="J101" s="157" t="s">
        <v>135</v>
      </c>
      <c r="K101" s="157" t="s">
        <v>129</v>
      </c>
      <c r="L101" s="161" t="s">
        <v>167</v>
      </c>
      <c r="M101" s="162" t="n">
        <v>45881</v>
      </c>
      <c r="N101" s="162" t="n">
        <v>45881</v>
      </c>
      <c r="O101" s="163"/>
      <c r="P101" s="164"/>
      <c r="Q101" s="164"/>
      <c r="R101" s="164"/>
      <c r="S101" s="164" t="n">
        <f aca="false">Q101+R101</f>
        <v>0</v>
      </c>
      <c r="T101" s="165" t="n">
        <v>4</v>
      </c>
      <c r="U101" s="166" t="n">
        <v>170.12</v>
      </c>
      <c r="V101" s="165" t="n">
        <v>1</v>
      </c>
      <c r="W101" s="167" t="n">
        <v>57</v>
      </c>
      <c r="X101" s="168" t="n">
        <v>5</v>
      </c>
      <c r="Y101" s="164" t="n">
        <f aca="false">(T101*U101)+(V101*W101)</f>
        <v>737.48</v>
      </c>
      <c r="Z101" s="164" t="n">
        <f aca="false">S101+Y101</f>
        <v>737.48</v>
      </c>
      <c r="AA101" s="160"/>
      <c r="AB101" s="169"/>
      <c r="AC101" s="169"/>
      <c r="AD101" s="169"/>
      <c r="AE101" s="169"/>
    </row>
    <row r="102" s="170" customFormat="true" ht="15" hidden="false" customHeight="false" outlineLevel="0" collapsed="false">
      <c r="A102" s="157" t="s">
        <v>123</v>
      </c>
      <c r="B102" s="157" t="s">
        <v>123</v>
      </c>
      <c r="C102" s="158" t="s">
        <v>1656</v>
      </c>
      <c r="D102" s="158" t="s">
        <v>1657</v>
      </c>
      <c r="E102" s="158" t="s">
        <v>1591</v>
      </c>
      <c r="F102" s="159" t="s">
        <v>1658</v>
      </c>
      <c r="G102" s="160"/>
      <c r="H102" s="158" t="s">
        <v>128</v>
      </c>
      <c r="I102" s="157" t="s">
        <v>129</v>
      </c>
      <c r="J102" s="157" t="s">
        <v>135</v>
      </c>
      <c r="K102" s="157" t="s">
        <v>129</v>
      </c>
      <c r="L102" s="161" t="s">
        <v>237</v>
      </c>
      <c r="M102" s="162" t="n">
        <v>45882</v>
      </c>
      <c r="N102" s="162" t="n">
        <v>45882</v>
      </c>
      <c r="O102" s="163"/>
      <c r="P102" s="164"/>
      <c r="Q102" s="164"/>
      <c r="R102" s="164"/>
      <c r="S102" s="164" t="n">
        <f aca="false">Q102+R102</f>
        <v>0</v>
      </c>
      <c r="T102" s="165" t="n">
        <v>4</v>
      </c>
      <c r="U102" s="166" t="n">
        <v>170.12</v>
      </c>
      <c r="V102" s="165" t="n">
        <v>1</v>
      </c>
      <c r="W102" s="167" t="n">
        <v>57</v>
      </c>
      <c r="X102" s="168" t="n">
        <v>5</v>
      </c>
      <c r="Y102" s="164" t="n">
        <f aca="false">(T102*U102)+(V102*W102)</f>
        <v>737.48</v>
      </c>
      <c r="Z102" s="164" t="n">
        <f aca="false">S102+Y102</f>
        <v>737.48</v>
      </c>
      <c r="AA102" s="160"/>
      <c r="AB102" s="169"/>
      <c r="AC102" s="169"/>
      <c r="AD102" s="169"/>
      <c r="AE102" s="169"/>
    </row>
    <row r="103" s="170" customFormat="true" ht="77.6" hidden="false" customHeight="false" outlineLevel="0" collapsed="false">
      <c r="A103" s="157" t="s">
        <v>123</v>
      </c>
      <c r="B103" s="157" t="s">
        <v>123</v>
      </c>
      <c r="C103" s="158" t="s">
        <v>305</v>
      </c>
      <c r="D103" s="158" t="s">
        <v>306</v>
      </c>
      <c r="E103" s="158" t="s">
        <v>170</v>
      </c>
      <c r="F103" s="159" t="s">
        <v>1659</v>
      </c>
      <c r="G103" s="160"/>
      <c r="H103" s="158" t="s">
        <v>128</v>
      </c>
      <c r="I103" s="157" t="s">
        <v>129</v>
      </c>
      <c r="J103" s="157" t="s">
        <v>135</v>
      </c>
      <c r="K103" s="157" t="s">
        <v>129</v>
      </c>
      <c r="L103" s="161" t="s">
        <v>1660</v>
      </c>
      <c r="M103" s="162" t="n">
        <v>45691</v>
      </c>
      <c r="N103" s="162" t="n">
        <v>45717</v>
      </c>
      <c r="O103" s="163"/>
      <c r="P103" s="164"/>
      <c r="Q103" s="164"/>
      <c r="R103" s="164"/>
      <c r="S103" s="164" t="n">
        <f aca="false">Q103+R103</f>
        <v>0</v>
      </c>
      <c r="T103" s="165" t="n">
        <v>8</v>
      </c>
      <c r="U103" s="166" t="n">
        <v>170.12</v>
      </c>
      <c r="V103" s="165" t="n">
        <v>6</v>
      </c>
      <c r="W103" s="167" t="n">
        <v>57</v>
      </c>
      <c r="X103" s="168" t="n">
        <v>14</v>
      </c>
      <c r="Y103" s="164" t="n">
        <f aca="false">(T103*U103)+(V103*W103)</f>
        <v>1702.96</v>
      </c>
      <c r="Z103" s="164" t="n">
        <f aca="false">S103+Y103</f>
        <v>1702.96</v>
      </c>
      <c r="AA103" s="160"/>
      <c r="AB103" s="169"/>
      <c r="AC103" s="169"/>
      <c r="AD103" s="169"/>
      <c r="AE103" s="169"/>
    </row>
    <row r="104" s="170" customFormat="true" ht="26.85" hidden="false" customHeight="false" outlineLevel="0" collapsed="false">
      <c r="A104" s="157" t="s">
        <v>123</v>
      </c>
      <c r="B104" s="157" t="s">
        <v>123</v>
      </c>
      <c r="C104" s="158" t="s">
        <v>511</v>
      </c>
      <c r="D104" s="158" t="s">
        <v>512</v>
      </c>
      <c r="E104" s="158" t="s">
        <v>1591</v>
      </c>
      <c r="F104" s="159" t="s">
        <v>513</v>
      </c>
      <c r="G104" s="160"/>
      <c r="H104" s="158" t="s">
        <v>128</v>
      </c>
      <c r="I104" s="157" t="s">
        <v>129</v>
      </c>
      <c r="J104" s="157" t="s">
        <v>135</v>
      </c>
      <c r="K104" s="157" t="s">
        <v>129</v>
      </c>
      <c r="L104" s="161" t="s">
        <v>162</v>
      </c>
      <c r="M104" s="162" t="n">
        <v>45882</v>
      </c>
      <c r="N104" s="162" t="n">
        <v>45882</v>
      </c>
      <c r="O104" s="163"/>
      <c r="P104" s="164"/>
      <c r="Q104" s="164"/>
      <c r="R104" s="164"/>
      <c r="S104" s="164" t="n">
        <f aca="false">Q104+R104</f>
        <v>0</v>
      </c>
      <c r="T104" s="165" t="n">
        <v>8</v>
      </c>
      <c r="U104" s="166" t="n">
        <v>170.12</v>
      </c>
      <c r="V104" s="165" t="n">
        <v>1</v>
      </c>
      <c r="W104" s="167" t="n">
        <v>57</v>
      </c>
      <c r="X104" s="168" t="n">
        <v>9</v>
      </c>
      <c r="Y104" s="164" t="n">
        <f aca="false">(T104*U104)+(V104*W104)</f>
        <v>1417.96</v>
      </c>
      <c r="Z104" s="164" t="n">
        <f aca="false">S104+Y104</f>
        <v>1417.96</v>
      </c>
      <c r="AA104" s="160"/>
      <c r="AB104" s="169"/>
      <c r="AC104" s="169"/>
      <c r="AD104" s="169"/>
      <c r="AE104" s="169"/>
    </row>
    <row r="105" s="170" customFormat="true" ht="64.9" hidden="false" customHeight="false" outlineLevel="0" collapsed="false">
      <c r="A105" s="157" t="s">
        <v>123</v>
      </c>
      <c r="B105" s="157" t="s">
        <v>123</v>
      </c>
      <c r="C105" s="158" t="s">
        <v>342</v>
      </c>
      <c r="D105" s="158" t="s">
        <v>343</v>
      </c>
      <c r="E105" s="158" t="s">
        <v>1591</v>
      </c>
      <c r="F105" s="159" t="s">
        <v>851</v>
      </c>
      <c r="G105" s="160"/>
      <c r="H105" s="158" t="s">
        <v>128</v>
      </c>
      <c r="I105" s="157" t="s">
        <v>129</v>
      </c>
      <c r="J105" s="157" t="s">
        <v>135</v>
      </c>
      <c r="K105" s="157" t="s">
        <v>129</v>
      </c>
      <c r="L105" s="161" t="s">
        <v>1661</v>
      </c>
      <c r="M105" s="162" t="n">
        <v>45873</v>
      </c>
      <c r="N105" s="162" t="n">
        <v>45877</v>
      </c>
      <c r="O105" s="163"/>
      <c r="P105" s="164"/>
      <c r="Q105" s="164"/>
      <c r="R105" s="164"/>
      <c r="S105" s="164" t="n">
        <f aca="false">Q105+R105</f>
        <v>0</v>
      </c>
      <c r="T105" s="165" t="n">
        <v>4</v>
      </c>
      <c r="U105" s="166" t="n">
        <v>170.12</v>
      </c>
      <c r="V105" s="165" t="n">
        <v>1</v>
      </c>
      <c r="W105" s="167" t="n">
        <v>57</v>
      </c>
      <c r="X105" s="168" t="n">
        <v>5</v>
      </c>
      <c r="Y105" s="164" t="n">
        <f aca="false">(T105*U105)+(V105*W105)</f>
        <v>737.48</v>
      </c>
      <c r="Z105" s="164" t="n">
        <f aca="false">S105+Y105</f>
        <v>737.48</v>
      </c>
      <c r="AA105" s="160"/>
      <c r="AB105" s="169"/>
      <c r="AC105" s="169"/>
      <c r="AD105" s="169"/>
      <c r="AE105" s="169"/>
    </row>
    <row r="106" s="170" customFormat="true" ht="26.85" hidden="false" customHeight="false" outlineLevel="0" collapsed="false">
      <c r="A106" s="157" t="s">
        <v>123</v>
      </c>
      <c r="B106" s="157" t="s">
        <v>123</v>
      </c>
      <c r="C106" s="158" t="s">
        <v>466</v>
      </c>
      <c r="D106" s="158" t="s">
        <v>467</v>
      </c>
      <c r="E106" s="158" t="s">
        <v>126</v>
      </c>
      <c r="F106" s="159" t="s">
        <v>728</v>
      </c>
      <c r="G106" s="160"/>
      <c r="H106" s="158" t="s">
        <v>128</v>
      </c>
      <c r="I106" s="157" t="s">
        <v>129</v>
      </c>
      <c r="J106" s="157" t="s">
        <v>135</v>
      </c>
      <c r="K106" s="157" t="s">
        <v>129</v>
      </c>
      <c r="L106" s="161" t="s">
        <v>279</v>
      </c>
      <c r="M106" s="162" t="n">
        <v>45874</v>
      </c>
      <c r="N106" s="162" t="n">
        <v>45877</v>
      </c>
      <c r="O106" s="163"/>
      <c r="P106" s="164"/>
      <c r="Q106" s="164"/>
      <c r="R106" s="164"/>
      <c r="S106" s="164" t="n">
        <f aca="false">Q106+R106</f>
        <v>0</v>
      </c>
      <c r="T106" s="165" t="n">
        <v>3</v>
      </c>
      <c r="U106" s="166" t="n">
        <v>120</v>
      </c>
      <c r="V106" s="165" t="n">
        <v>1</v>
      </c>
      <c r="W106" s="167" t="n">
        <v>55</v>
      </c>
      <c r="X106" s="168" t="n">
        <v>4</v>
      </c>
      <c r="Y106" s="164" t="n">
        <f aca="false">(T106*U106)+(V106*W106)</f>
        <v>415</v>
      </c>
      <c r="Z106" s="164" t="n">
        <f aca="false">S106+Y106</f>
        <v>415</v>
      </c>
      <c r="AA106" s="160"/>
      <c r="AB106" s="169"/>
      <c r="AC106" s="169"/>
      <c r="AD106" s="169"/>
      <c r="AE106" s="169"/>
    </row>
    <row r="107" s="170" customFormat="true" ht="15" hidden="false" customHeight="false" outlineLevel="0" collapsed="false">
      <c r="A107" s="157" t="s">
        <v>123</v>
      </c>
      <c r="B107" s="157" t="s">
        <v>123</v>
      </c>
      <c r="C107" s="158" t="s">
        <v>1013</v>
      </c>
      <c r="D107" s="158" t="s">
        <v>1014</v>
      </c>
      <c r="E107" s="158" t="s">
        <v>1591</v>
      </c>
      <c r="F107" s="159" t="s">
        <v>1662</v>
      </c>
      <c r="G107" s="160"/>
      <c r="H107" s="158" t="s">
        <v>128</v>
      </c>
      <c r="I107" s="157" t="s">
        <v>129</v>
      </c>
      <c r="J107" s="157" t="s">
        <v>135</v>
      </c>
      <c r="K107" s="157" t="s">
        <v>129</v>
      </c>
      <c r="L107" s="161" t="s">
        <v>661</v>
      </c>
      <c r="M107" s="162" t="n">
        <v>45881</v>
      </c>
      <c r="N107" s="162" t="n">
        <v>45881</v>
      </c>
      <c r="O107" s="163"/>
      <c r="P107" s="164"/>
      <c r="Q107" s="164"/>
      <c r="R107" s="164"/>
      <c r="S107" s="164" t="n">
        <f aca="false">Q107+R107</f>
        <v>0</v>
      </c>
      <c r="T107" s="165" t="n">
        <v>3</v>
      </c>
      <c r="U107" s="166" t="n">
        <v>170.12</v>
      </c>
      <c r="V107" s="165" t="n">
        <v>1</v>
      </c>
      <c r="W107" s="167" t="n">
        <v>57</v>
      </c>
      <c r="X107" s="168" t="n">
        <v>4</v>
      </c>
      <c r="Y107" s="164" t="n">
        <f aca="false">(T107*U107)+(V107*W107)</f>
        <v>567.36</v>
      </c>
      <c r="Z107" s="164" t="n">
        <f aca="false">S107+Y107</f>
        <v>567.36</v>
      </c>
      <c r="AA107" s="160"/>
      <c r="AB107" s="169"/>
      <c r="AC107" s="169"/>
      <c r="AD107" s="169"/>
      <c r="AE107" s="169"/>
    </row>
    <row r="108" s="170" customFormat="true" ht="15" hidden="false" customHeight="false" outlineLevel="0" collapsed="false">
      <c r="A108" s="157" t="s">
        <v>123</v>
      </c>
      <c r="B108" s="157" t="s">
        <v>123</v>
      </c>
      <c r="C108" s="158" t="s">
        <v>342</v>
      </c>
      <c r="D108" s="158" t="s">
        <v>343</v>
      </c>
      <c r="E108" s="158" t="s">
        <v>1591</v>
      </c>
      <c r="F108" s="159" t="s">
        <v>851</v>
      </c>
      <c r="G108" s="160"/>
      <c r="H108" s="158" t="s">
        <v>128</v>
      </c>
      <c r="I108" s="157" t="s">
        <v>129</v>
      </c>
      <c r="J108" s="157" t="s">
        <v>135</v>
      </c>
      <c r="K108" s="157" t="s">
        <v>129</v>
      </c>
      <c r="L108" s="161" t="s">
        <v>131</v>
      </c>
      <c r="M108" s="162" t="n">
        <v>45882</v>
      </c>
      <c r="N108" s="162" t="n">
        <v>45882</v>
      </c>
      <c r="O108" s="163"/>
      <c r="P108" s="164"/>
      <c r="Q108" s="164"/>
      <c r="R108" s="164"/>
      <c r="S108" s="164" t="n">
        <f aca="false">Q108+R108</f>
        <v>0</v>
      </c>
      <c r="T108" s="165" t="n">
        <v>3</v>
      </c>
      <c r="U108" s="166" t="n">
        <v>170.12</v>
      </c>
      <c r="V108" s="165" t="n">
        <v>1</v>
      </c>
      <c r="W108" s="167" t="n">
        <v>57</v>
      </c>
      <c r="X108" s="168" t="n">
        <v>4</v>
      </c>
      <c r="Y108" s="164" t="n">
        <f aca="false">(T108*U108)+(V108*W108)</f>
        <v>567.36</v>
      </c>
      <c r="Z108" s="164" t="n">
        <f aca="false">S108+Y108</f>
        <v>567.36</v>
      </c>
      <c r="AA108" s="160"/>
      <c r="AB108" s="169"/>
      <c r="AC108" s="169"/>
      <c r="AD108" s="169"/>
      <c r="AE108" s="169"/>
    </row>
    <row r="109" s="170" customFormat="true" ht="39.55" hidden="false" customHeight="false" outlineLevel="0" collapsed="false">
      <c r="A109" s="157" t="s">
        <v>123</v>
      </c>
      <c r="B109" s="157" t="s">
        <v>123</v>
      </c>
      <c r="C109" s="158" t="s">
        <v>399</v>
      </c>
      <c r="D109" s="158" t="s">
        <v>400</v>
      </c>
      <c r="E109" s="158" t="s">
        <v>126</v>
      </c>
      <c r="F109" s="159" t="s">
        <v>1650</v>
      </c>
      <c r="G109" s="160"/>
      <c r="H109" s="158" t="s">
        <v>128</v>
      </c>
      <c r="I109" s="157" t="s">
        <v>129</v>
      </c>
      <c r="J109" s="157" t="s">
        <v>402</v>
      </c>
      <c r="K109" s="157" t="s">
        <v>129</v>
      </c>
      <c r="L109" s="161" t="s">
        <v>1663</v>
      </c>
      <c r="M109" s="162" t="n">
        <v>45874</v>
      </c>
      <c r="N109" s="162" t="n">
        <v>45876</v>
      </c>
      <c r="O109" s="163"/>
      <c r="P109" s="164"/>
      <c r="Q109" s="164"/>
      <c r="R109" s="164"/>
      <c r="S109" s="164" t="n">
        <f aca="false">Q109+R109</f>
        <v>0</v>
      </c>
      <c r="T109" s="165" t="n">
        <v>2</v>
      </c>
      <c r="U109" s="166" t="n">
        <v>120</v>
      </c>
      <c r="V109" s="165" t="n">
        <v>1</v>
      </c>
      <c r="W109" s="167" t="n">
        <v>55</v>
      </c>
      <c r="X109" s="168" t="n">
        <v>3</v>
      </c>
      <c r="Y109" s="164" t="n">
        <f aca="false">(T109*U109)+(V109*W109)</f>
        <v>295</v>
      </c>
      <c r="Z109" s="164" t="n">
        <f aca="false">S109+Y109</f>
        <v>295</v>
      </c>
      <c r="AA109" s="160"/>
      <c r="AB109" s="169"/>
      <c r="AC109" s="169"/>
      <c r="AD109" s="169"/>
      <c r="AE109" s="169"/>
    </row>
    <row r="110" s="170" customFormat="true" ht="26.85" hidden="false" customHeight="false" outlineLevel="0" collapsed="false">
      <c r="A110" s="157" t="s">
        <v>123</v>
      </c>
      <c r="B110" s="157" t="s">
        <v>123</v>
      </c>
      <c r="C110" s="158" t="s">
        <v>442</v>
      </c>
      <c r="D110" s="158" t="s">
        <v>443</v>
      </c>
      <c r="E110" s="158" t="s">
        <v>126</v>
      </c>
      <c r="F110" s="159" t="s">
        <v>180</v>
      </c>
      <c r="G110" s="160"/>
      <c r="H110" s="158" t="s">
        <v>128</v>
      </c>
      <c r="I110" s="157" t="s">
        <v>129</v>
      </c>
      <c r="J110" s="157" t="s">
        <v>148</v>
      </c>
      <c r="K110" s="157" t="s">
        <v>129</v>
      </c>
      <c r="L110" s="161" t="s">
        <v>445</v>
      </c>
      <c r="M110" s="162" t="n">
        <v>45873</v>
      </c>
      <c r="N110" s="162" t="n">
        <v>45877</v>
      </c>
      <c r="O110" s="163"/>
      <c r="P110" s="164"/>
      <c r="Q110" s="164"/>
      <c r="R110" s="164"/>
      <c r="S110" s="164" t="n">
        <f aca="false">Q110+R110</f>
        <v>0</v>
      </c>
      <c r="T110" s="165" t="n">
        <v>4</v>
      </c>
      <c r="U110" s="166" t="n">
        <v>120</v>
      </c>
      <c r="V110" s="165" t="n">
        <v>1</v>
      </c>
      <c r="W110" s="167" t="n">
        <v>55</v>
      </c>
      <c r="X110" s="168" t="n">
        <v>5</v>
      </c>
      <c r="Y110" s="164" t="n">
        <f aca="false">(T110*U110)+(V110*W110)</f>
        <v>535</v>
      </c>
      <c r="Z110" s="164" t="n">
        <f aca="false">S110+Y110</f>
        <v>535</v>
      </c>
      <c r="AA110" s="160"/>
      <c r="AB110" s="169"/>
      <c r="AC110" s="169"/>
      <c r="AD110" s="169"/>
      <c r="AE110" s="169"/>
    </row>
    <row r="111" s="170" customFormat="true" ht="15" hidden="false" customHeight="false" outlineLevel="0" collapsed="false">
      <c r="A111" s="157" t="s">
        <v>123</v>
      </c>
      <c r="B111" s="157" t="s">
        <v>123</v>
      </c>
      <c r="C111" s="158" t="s">
        <v>238</v>
      </c>
      <c r="D111" s="158" t="s">
        <v>239</v>
      </c>
      <c r="E111" s="158" t="s">
        <v>1591</v>
      </c>
      <c r="F111" s="159" t="s">
        <v>1664</v>
      </c>
      <c r="G111" s="160"/>
      <c r="H111" s="158" t="s">
        <v>128</v>
      </c>
      <c r="I111" s="157" t="s">
        <v>129</v>
      </c>
      <c r="J111" s="157" t="s">
        <v>135</v>
      </c>
      <c r="K111" s="157" t="s">
        <v>129</v>
      </c>
      <c r="L111" s="161" t="s">
        <v>290</v>
      </c>
      <c r="M111" s="162" t="n">
        <v>45881</v>
      </c>
      <c r="N111" s="162" t="n">
        <v>45881</v>
      </c>
      <c r="O111" s="163"/>
      <c r="P111" s="164"/>
      <c r="Q111" s="164"/>
      <c r="R111" s="164"/>
      <c r="S111" s="164" t="n">
        <f aca="false">Q111+R111</f>
        <v>0</v>
      </c>
      <c r="T111" s="165" t="n">
        <v>4</v>
      </c>
      <c r="U111" s="166" t="n">
        <v>170.12</v>
      </c>
      <c r="V111" s="165" t="n">
        <v>1</v>
      </c>
      <c r="W111" s="167" t="n">
        <v>57</v>
      </c>
      <c r="X111" s="168" t="n">
        <v>5</v>
      </c>
      <c r="Y111" s="164" t="n">
        <f aca="false">(T111*U111)+(V111*W111)</f>
        <v>737.48</v>
      </c>
      <c r="Z111" s="164" t="n">
        <f aca="false">S111+Y111</f>
        <v>737.48</v>
      </c>
      <c r="AA111" s="160"/>
      <c r="AB111" s="169"/>
      <c r="AC111" s="169"/>
      <c r="AD111" s="169"/>
      <c r="AE111" s="169"/>
    </row>
    <row r="112" s="170" customFormat="true" ht="77.6" hidden="false" customHeight="false" outlineLevel="0" collapsed="false">
      <c r="A112" s="157" t="s">
        <v>123</v>
      </c>
      <c r="B112" s="157" t="s">
        <v>123</v>
      </c>
      <c r="C112" s="158" t="s">
        <v>1665</v>
      </c>
      <c r="D112" s="158" t="s">
        <v>1666</v>
      </c>
      <c r="E112" s="158" t="s">
        <v>1591</v>
      </c>
      <c r="F112" s="159" t="s">
        <v>1667</v>
      </c>
      <c r="G112" s="160"/>
      <c r="H112" s="158" t="s">
        <v>128</v>
      </c>
      <c r="I112" s="157" t="s">
        <v>129</v>
      </c>
      <c r="J112" s="157" t="s">
        <v>135</v>
      </c>
      <c r="K112" s="157" t="s">
        <v>129</v>
      </c>
      <c r="L112" s="161" t="s">
        <v>809</v>
      </c>
      <c r="M112" s="162" t="n">
        <v>45840</v>
      </c>
      <c r="N112" s="162" t="n">
        <v>45843</v>
      </c>
      <c r="O112" s="163"/>
      <c r="P112" s="164"/>
      <c r="Q112" s="164"/>
      <c r="R112" s="164"/>
      <c r="S112" s="164" t="n">
        <f aca="false">Q112+R112</f>
        <v>0</v>
      </c>
      <c r="T112" s="165" t="n">
        <v>3</v>
      </c>
      <c r="U112" s="166" t="n">
        <v>170.12</v>
      </c>
      <c r="V112" s="165" t="n">
        <v>1</v>
      </c>
      <c r="W112" s="167" t="n">
        <v>57</v>
      </c>
      <c r="X112" s="168" t="n">
        <v>4</v>
      </c>
      <c r="Y112" s="164" t="n">
        <f aca="false">(T112*U112)+(V112*W112)</f>
        <v>567.36</v>
      </c>
      <c r="Z112" s="164" t="n">
        <f aca="false">S112+Y112</f>
        <v>567.36</v>
      </c>
      <c r="AA112" s="160"/>
      <c r="AB112" s="169"/>
      <c r="AC112" s="169"/>
      <c r="AD112" s="169"/>
      <c r="AE112" s="169"/>
    </row>
    <row r="113" s="170" customFormat="true" ht="15" hidden="false" customHeight="false" outlineLevel="0" collapsed="false">
      <c r="A113" s="157" t="s">
        <v>123</v>
      </c>
      <c r="B113" s="157" t="s">
        <v>123</v>
      </c>
      <c r="C113" s="158" t="s">
        <v>256</v>
      </c>
      <c r="D113" s="158" t="s">
        <v>257</v>
      </c>
      <c r="E113" s="158" t="s">
        <v>1591</v>
      </c>
      <c r="F113" s="159" t="s">
        <v>161</v>
      </c>
      <c r="G113" s="160"/>
      <c r="H113" s="158" t="s">
        <v>128</v>
      </c>
      <c r="I113" s="157" t="s">
        <v>129</v>
      </c>
      <c r="J113" s="157" t="s">
        <v>135</v>
      </c>
      <c r="K113" s="157" t="s">
        <v>129</v>
      </c>
      <c r="L113" s="161" t="s">
        <v>262</v>
      </c>
      <c r="M113" s="162" t="n">
        <v>45883</v>
      </c>
      <c r="N113" s="162" t="n">
        <v>45883</v>
      </c>
      <c r="O113" s="163"/>
      <c r="P113" s="164"/>
      <c r="Q113" s="164"/>
      <c r="R113" s="164"/>
      <c r="S113" s="164" t="n">
        <f aca="false">Q113+R113</f>
        <v>0</v>
      </c>
      <c r="T113" s="165" t="n">
        <v>3</v>
      </c>
      <c r="U113" s="166" t="n">
        <v>170.12</v>
      </c>
      <c r="V113" s="165" t="n">
        <v>1</v>
      </c>
      <c r="W113" s="167" t="n">
        <v>57</v>
      </c>
      <c r="X113" s="168" t="n">
        <v>4</v>
      </c>
      <c r="Y113" s="164" t="n">
        <f aca="false">(T113*U113)+(V113*W113)</f>
        <v>567.36</v>
      </c>
      <c r="Z113" s="164" t="n">
        <f aca="false">S113+Y113</f>
        <v>567.36</v>
      </c>
      <c r="AA113" s="160"/>
      <c r="AB113" s="169"/>
      <c r="AC113" s="169"/>
      <c r="AD113" s="169"/>
      <c r="AE113" s="169"/>
    </row>
    <row r="114" s="170" customFormat="true" ht="39.55" hidden="false" customHeight="false" outlineLevel="0" collapsed="false">
      <c r="A114" s="157" t="s">
        <v>123</v>
      </c>
      <c r="B114" s="157" t="s">
        <v>123</v>
      </c>
      <c r="C114" s="158" t="s">
        <v>124</v>
      </c>
      <c r="D114" s="158" t="s">
        <v>125</v>
      </c>
      <c r="E114" s="158" t="s">
        <v>126</v>
      </c>
      <c r="F114" s="159" t="s">
        <v>127</v>
      </c>
      <c r="G114" s="160"/>
      <c r="H114" s="158" t="s">
        <v>128</v>
      </c>
      <c r="I114" s="157" t="s">
        <v>129</v>
      </c>
      <c r="J114" s="157" t="s">
        <v>135</v>
      </c>
      <c r="K114" s="157" t="s">
        <v>129</v>
      </c>
      <c r="L114" s="161" t="s">
        <v>1668</v>
      </c>
      <c r="M114" s="162" t="n">
        <v>45881</v>
      </c>
      <c r="N114" s="162" t="n">
        <v>45883</v>
      </c>
      <c r="O114" s="163"/>
      <c r="P114" s="164"/>
      <c r="Q114" s="164"/>
      <c r="R114" s="164"/>
      <c r="S114" s="164" t="n">
        <f aca="false">Q114+R114</f>
        <v>0</v>
      </c>
      <c r="T114" s="165" t="n">
        <v>3</v>
      </c>
      <c r="U114" s="166" t="n">
        <v>120</v>
      </c>
      <c r="V114" s="165" t="n">
        <v>2</v>
      </c>
      <c r="W114" s="167" t="n">
        <v>55</v>
      </c>
      <c r="X114" s="168" t="n">
        <v>5</v>
      </c>
      <c r="Y114" s="164" t="n">
        <f aca="false">(T114*U114)+(V114*W114)</f>
        <v>470</v>
      </c>
      <c r="Z114" s="164" t="n">
        <f aca="false">S114+Y114</f>
        <v>470</v>
      </c>
      <c r="AA114" s="160"/>
      <c r="AB114" s="169"/>
      <c r="AC114" s="169"/>
      <c r="AD114" s="169"/>
      <c r="AE114" s="169"/>
    </row>
    <row r="115" s="170" customFormat="true" ht="52.2" hidden="false" customHeight="false" outlineLevel="0" collapsed="false">
      <c r="A115" s="157" t="s">
        <v>123</v>
      </c>
      <c r="B115" s="157" t="s">
        <v>123</v>
      </c>
      <c r="C115" s="158" t="s">
        <v>175</v>
      </c>
      <c r="D115" s="158" t="s">
        <v>176</v>
      </c>
      <c r="E115" s="158" t="s">
        <v>1591</v>
      </c>
      <c r="F115" s="159" t="s">
        <v>127</v>
      </c>
      <c r="G115" s="160"/>
      <c r="H115" s="158" t="s">
        <v>128</v>
      </c>
      <c r="I115" s="157" t="s">
        <v>129</v>
      </c>
      <c r="J115" s="157" t="s">
        <v>135</v>
      </c>
      <c r="K115" s="157" t="s">
        <v>129</v>
      </c>
      <c r="L115" s="161" t="s">
        <v>1669</v>
      </c>
      <c r="M115" s="162" t="n">
        <v>45880</v>
      </c>
      <c r="N115" s="162" t="n">
        <v>45882</v>
      </c>
      <c r="O115" s="163"/>
      <c r="P115" s="164"/>
      <c r="Q115" s="164"/>
      <c r="R115" s="164"/>
      <c r="S115" s="164" t="n">
        <f aca="false">Q115+R115</f>
        <v>0</v>
      </c>
      <c r="T115" s="165" t="n">
        <v>3</v>
      </c>
      <c r="U115" s="166" t="n">
        <v>170.12</v>
      </c>
      <c r="V115" s="165" t="n">
        <v>3</v>
      </c>
      <c r="W115" s="167" t="n">
        <v>57</v>
      </c>
      <c r="X115" s="168" t="n">
        <v>6</v>
      </c>
      <c r="Y115" s="164" t="n">
        <f aca="false">(T115*U115)+(V115*W115)</f>
        <v>681.36</v>
      </c>
      <c r="Z115" s="164" t="n">
        <f aca="false">S115+Y115</f>
        <v>681.36</v>
      </c>
      <c r="AA115" s="160"/>
      <c r="AB115" s="169"/>
      <c r="AC115" s="169"/>
      <c r="AD115" s="169"/>
      <c r="AE115" s="169"/>
    </row>
    <row r="116" s="170" customFormat="true" ht="15" hidden="false" customHeight="false" outlineLevel="0" collapsed="false">
      <c r="A116" s="157" t="s">
        <v>123</v>
      </c>
      <c r="B116" s="157" t="s">
        <v>123</v>
      </c>
      <c r="C116" s="158" t="s">
        <v>238</v>
      </c>
      <c r="D116" s="158" t="s">
        <v>239</v>
      </c>
      <c r="E116" s="158" t="s">
        <v>1591</v>
      </c>
      <c r="F116" s="159" t="s">
        <v>1670</v>
      </c>
      <c r="G116" s="160"/>
      <c r="H116" s="158" t="s">
        <v>128</v>
      </c>
      <c r="I116" s="157" t="s">
        <v>129</v>
      </c>
      <c r="J116" s="157" t="s">
        <v>135</v>
      </c>
      <c r="K116" s="157" t="s">
        <v>129</v>
      </c>
      <c r="L116" s="161" t="s">
        <v>262</v>
      </c>
      <c r="M116" s="162" t="n">
        <v>45883</v>
      </c>
      <c r="N116" s="162" t="n">
        <v>45883</v>
      </c>
      <c r="O116" s="163"/>
      <c r="P116" s="164"/>
      <c r="Q116" s="164"/>
      <c r="R116" s="164"/>
      <c r="S116" s="164" t="n">
        <f aca="false">Q116+R116</f>
        <v>0</v>
      </c>
      <c r="T116" s="165" t="n">
        <v>3</v>
      </c>
      <c r="U116" s="166" t="n">
        <v>170.12</v>
      </c>
      <c r="V116" s="165" t="n">
        <v>1</v>
      </c>
      <c r="W116" s="167" t="n">
        <v>57</v>
      </c>
      <c r="X116" s="168" t="n">
        <v>4</v>
      </c>
      <c r="Y116" s="164" t="n">
        <f aca="false">(T116*U116)+(V116*W116)</f>
        <v>567.36</v>
      </c>
      <c r="Z116" s="164" t="n">
        <f aca="false">S116+Y116</f>
        <v>567.36</v>
      </c>
      <c r="AA116" s="160"/>
      <c r="AB116" s="169"/>
      <c r="AC116" s="169"/>
      <c r="AD116" s="169"/>
      <c r="AE116" s="169"/>
    </row>
    <row r="117" s="170" customFormat="true" ht="26.85" hidden="false" customHeight="false" outlineLevel="0" collapsed="false">
      <c r="A117" s="157" t="s">
        <v>123</v>
      </c>
      <c r="B117" s="157" t="s">
        <v>123</v>
      </c>
      <c r="C117" s="158" t="s">
        <v>252</v>
      </c>
      <c r="D117" s="158" t="s">
        <v>253</v>
      </c>
      <c r="E117" s="158" t="s">
        <v>1591</v>
      </c>
      <c r="F117" s="159" t="s">
        <v>236</v>
      </c>
      <c r="G117" s="160"/>
      <c r="H117" s="158" t="s">
        <v>128</v>
      </c>
      <c r="I117" s="157" t="s">
        <v>129</v>
      </c>
      <c r="J117" s="157" t="s">
        <v>135</v>
      </c>
      <c r="K117" s="157" t="s">
        <v>129</v>
      </c>
      <c r="L117" s="161" t="s">
        <v>255</v>
      </c>
      <c r="M117" s="162" t="n">
        <v>45883</v>
      </c>
      <c r="N117" s="162" t="n">
        <v>45883</v>
      </c>
      <c r="O117" s="163"/>
      <c r="P117" s="164"/>
      <c r="Q117" s="164"/>
      <c r="R117" s="164"/>
      <c r="S117" s="164" t="n">
        <f aca="false">Q117+R117</f>
        <v>0</v>
      </c>
      <c r="T117" s="165" t="n">
        <v>3</v>
      </c>
      <c r="U117" s="166" t="n">
        <v>170.12</v>
      </c>
      <c r="V117" s="165" t="n">
        <v>1</v>
      </c>
      <c r="W117" s="167" t="n">
        <v>57</v>
      </c>
      <c r="X117" s="168" t="n">
        <v>4</v>
      </c>
      <c r="Y117" s="164" t="n">
        <f aca="false">(T117*U117)+(V117*W117)</f>
        <v>567.36</v>
      </c>
      <c r="Z117" s="164" t="n">
        <f aca="false">S117+Y117</f>
        <v>567.36</v>
      </c>
      <c r="AA117" s="160"/>
      <c r="AB117" s="169"/>
      <c r="AC117" s="169"/>
      <c r="AD117" s="169"/>
      <c r="AE117" s="169"/>
    </row>
    <row r="118" s="170" customFormat="true" ht="39.55" hidden="false" customHeight="false" outlineLevel="0" collapsed="false">
      <c r="A118" s="157" t="s">
        <v>123</v>
      </c>
      <c r="B118" s="157" t="s">
        <v>123</v>
      </c>
      <c r="C118" s="158" t="s">
        <v>478</v>
      </c>
      <c r="D118" s="158" t="s">
        <v>479</v>
      </c>
      <c r="E118" s="158" t="s">
        <v>126</v>
      </c>
      <c r="F118" s="159" t="s">
        <v>563</v>
      </c>
      <c r="G118" s="160"/>
      <c r="H118" s="158" t="s">
        <v>128</v>
      </c>
      <c r="I118" s="157" t="s">
        <v>129</v>
      </c>
      <c r="J118" s="157" t="s">
        <v>135</v>
      </c>
      <c r="K118" s="157" t="s">
        <v>129</v>
      </c>
      <c r="L118" s="161" t="s">
        <v>1671</v>
      </c>
      <c r="M118" s="162" t="n">
        <v>45883</v>
      </c>
      <c r="N118" s="162" t="n">
        <v>45882</v>
      </c>
      <c r="O118" s="163"/>
      <c r="P118" s="164"/>
      <c r="Q118" s="164"/>
      <c r="R118" s="164"/>
      <c r="S118" s="164" t="n">
        <f aca="false">Q118+R118</f>
        <v>0</v>
      </c>
      <c r="T118" s="165" t="n">
        <v>3</v>
      </c>
      <c r="U118" s="166" t="n">
        <v>120</v>
      </c>
      <c r="V118" s="165" t="n">
        <v>2</v>
      </c>
      <c r="W118" s="167" t="n">
        <v>55</v>
      </c>
      <c r="X118" s="168" t="n">
        <v>5</v>
      </c>
      <c r="Y118" s="164" t="n">
        <f aca="false">(T118*U118)+(V118*W118)</f>
        <v>470</v>
      </c>
      <c r="Z118" s="164" t="n">
        <f aca="false">S118+Y118</f>
        <v>470</v>
      </c>
      <c r="AA118" s="160"/>
      <c r="AB118" s="169"/>
      <c r="AC118" s="169"/>
      <c r="AD118" s="169"/>
      <c r="AE118" s="169"/>
    </row>
    <row r="119" s="170" customFormat="true" ht="26.85" hidden="false" customHeight="false" outlineLevel="0" collapsed="false">
      <c r="A119" s="157" t="s">
        <v>123</v>
      </c>
      <c r="B119" s="157" t="s">
        <v>123</v>
      </c>
      <c r="C119" s="158" t="s">
        <v>263</v>
      </c>
      <c r="D119" s="158" t="s">
        <v>264</v>
      </c>
      <c r="E119" s="158" t="s">
        <v>1591</v>
      </c>
      <c r="F119" s="159" t="s">
        <v>1672</v>
      </c>
      <c r="G119" s="160"/>
      <c r="H119" s="158" t="s">
        <v>128</v>
      </c>
      <c r="I119" s="157" t="s">
        <v>129</v>
      </c>
      <c r="J119" s="157" t="s">
        <v>135</v>
      </c>
      <c r="K119" s="157" t="s">
        <v>129</v>
      </c>
      <c r="L119" s="161" t="s">
        <v>163</v>
      </c>
      <c r="M119" s="162" t="n">
        <v>45881</v>
      </c>
      <c r="N119" s="162" t="n">
        <v>45881</v>
      </c>
      <c r="O119" s="163"/>
      <c r="P119" s="164"/>
      <c r="Q119" s="164"/>
      <c r="R119" s="164"/>
      <c r="S119" s="164" t="n">
        <f aca="false">Q119+R119</f>
        <v>0</v>
      </c>
      <c r="T119" s="165" t="n">
        <v>3</v>
      </c>
      <c r="U119" s="166" t="n">
        <v>170.12</v>
      </c>
      <c r="V119" s="165" t="n">
        <v>1</v>
      </c>
      <c r="W119" s="167" t="n">
        <v>57</v>
      </c>
      <c r="X119" s="168" t="n">
        <v>4</v>
      </c>
      <c r="Y119" s="164" t="n">
        <f aca="false">(T119*U119)+(V119*W119)</f>
        <v>567.36</v>
      </c>
      <c r="Z119" s="164" t="n">
        <f aca="false">S119+Y119</f>
        <v>567.36</v>
      </c>
      <c r="AA119" s="160"/>
      <c r="AB119" s="169"/>
      <c r="AC119" s="169"/>
      <c r="AD119" s="169"/>
      <c r="AE119" s="169"/>
    </row>
    <row r="120" s="170" customFormat="true" ht="26.85" hidden="false" customHeight="false" outlineLevel="0" collapsed="false">
      <c r="A120" s="157" t="s">
        <v>123</v>
      </c>
      <c r="B120" s="157" t="s">
        <v>123</v>
      </c>
      <c r="C120" s="158" t="s">
        <v>263</v>
      </c>
      <c r="D120" s="158" t="s">
        <v>264</v>
      </c>
      <c r="E120" s="158" t="s">
        <v>1591</v>
      </c>
      <c r="F120" s="159" t="s">
        <v>1672</v>
      </c>
      <c r="G120" s="160"/>
      <c r="H120" s="158" t="s">
        <v>128</v>
      </c>
      <c r="I120" s="157" t="s">
        <v>129</v>
      </c>
      <c r="J120" s="157" t="s">
        <v>135</v>
      </c>
      <c r="K120" s="157" t="s">
        <v>129</v>
      </c>
      <c r="L120" s="161" t="s">
        <v>1273</v>
      </c>
      <c r="M120" s="162" t="n">
        <v>45883</v>
      </c>
      <c r="N120" s="162" t="n">
        <v>45883</v>
      </c>
      <c r="O120" s="163"/>
      <c r="P120" s="164"/>
      <c r="Q120" s="164"/>
      <c r="R120" s="164"/>
      <c r="S120" s="164" t="n">
        <f aca="false">Q120+R120</f>
        <v>0</v>
      </c>
      <c r="T120" s="165" t="n">
        <v>3</v>
      </c>
      <c r="U120" s="166" t="n">
        <v>170.12</v>
      </c>
      <c r="V120" s="165" t="n">
        <v>1</v>
      </c>
      <c r="W120" s="167" t="n">
        <v>57</v>
      </c>
      <c r="X120" s="168" t="n">
        <v>4</v>
      </c>
      <c r="Y120" s="164" t="n">
        <f aca="false">(T120*U120)+(V120*W120)</f>
        <v>567.36</v>
      </c>
      <c r="Z120" s="164" t="n">
        <f aca="false">S120+Y120</f>
        <v>567.36</v>
      </c>
      <c r="AA120" s="160"/>
      <c r="AB120" s="169"/>
      <c r="AC120" s="169"/>
      <c r="AD120" s="169"/>
      <c r="AE120" s="169"/>
    </row>
    <row r="121" s="170" customFormat="true" ht="26.85" hidden="false" customHeight="false" outlineLevel="0" collapsed="false">
      <c r="A121" s="157" t="s">
        <v>123</v>
      </c>
      <c r="B121" s="157" t="s">
        <v>123</v>
      </c>
      <c r="C121" s="158" t="s">
        <v>283</v>
      </c>
      <c r="D121" s="158" t="s">
        <v>284</v>
      </c>
      <c r="E121" s="158" t="s">
        <v>1591</v>
      </c>
      <c r="F121" s="159" t="s">
        <v>1673</v>
      </c>
      <c r="G121" s="160"/>
      <c r="H121" s="158" t="s">
        <v>128</v>
      </c>
      <c r="I121" s="157" t="s">
        <v>129</v>
      </c>
      <c r="J121" s="157" t="s">
        <v>135</v>
      </c>
      <c r="K121" s="157" t="s">
        <v>129</v>
      </c>
      <c r="L121" s="161" t="s">
        <v>198</v>
      </c>
      <c r="M121" s="162" t="n">
        <v>45881</v>
      </c>
      <c r="N121" s="162" t="n">
        <v>45881</v>
      </c>
      <c r="O121" s="163"/>
      <c r="P121" s="164"/>
      <c r="Q121" s="164"/>
      <c r="R121" s="164"/>
      <c r="S121" s="164" t="n">
        <f aca="false">Q121+R121</f>
        <v>0</v>
      </c>
      <c r="T121" s="165" t="n">
        <v>3</v>
      </c>
      <c r="U121" s="166" t="n">
        <v>170.12</v>
      </c>
      <c r="V121" s="165" t="n">
        <v>1</v>
      </c>
      <c r="W121" s="167" t="n">
        <v>57</v>
      </c>
      <c r="X121" s="168" t="n">
        <v>4</v>
      </c>
      <c r="Y121" s="164" t="n">
        <f aca="false">(T121*U121)+(V121*W121)</f>
        <v>567.36</v>
      </c>
      <c r="Z121" s="164" t="n">
        <f aca="false">S121+Y121</f>
        <v>567.36</v>
      </c>
      <c r="AA121" s="160"/>
      <c r="AB121" s="169"/>
      <c r="AC121" s="169"/>
      <c r="AD121" s="169"/>
      <c r="AE121" s="169"/>
    </row>
    <row r="122" s="170" customFormat="true" ht="52.2" hidden="false" customHeight="false" outlineLevel="0" collapsed="false">
      <c r="A122" s="157" t="s">
        <v>123</v>
      </c>
      <c r="B122" s="157" t="s">
        <v>123</v>
      </c>
      <c r="C122" s="158" t="s">
        <v>522</v>
      </c>
      <c r="D122" s="158" t="s">
        <v>523</v>
      </c>
      <c r="E122" s="158" t="s">
        <v>126</v>
      </c>
      <c r="F122" s="159" t="s">
        <v>458</v>
      </c>
      <c r="G122" s="160"/>
      <c r="H122" s="158" t="s">
        <v>128</v>
      </c>
      <c r="I122" s="157" t="s">
        <v>129</v>
      </c>
      <c r="J122" s="157" t="s">
        <v>135</v>
      </c>
      <c r="K122" s="157" t="s">
        <v>129</v>
      </c>
      <c r="L122" s="161" t="s">
        <v>1674</v>
      </c>
      <c r="M122" s="162" t="n">
        <v>45880</v>
      </c>
      <c r="N122" s="162" t="n">
        <v>45883</v>
      </c>
      <c r="O122" s="163"/>
      <c r="P122" s="164"/>
      <c r="Q122" s="164"/>
      <c r="R122" s="164"/>
      <c r="S122" s="164" t="n">
        <f aca="false">Q122+R122</f>
        <v>0</v>
      </c>
      <c r="T122" s="165" t="n">
        <v>3</v>
      </c>
      <c r="U122" s="166" t="n">
        <v>120</v>
      </c>
      <c r="V122" s="165" t="n">
        <v>4</v>
      </c>
      <c r="W122" s="167" t="n">
        <v>55</v>
      </c>
      <c r="X122" s="168" t="n">
        <v>7</v>
      </c>
      <c r="Y122" s="164" t="n">
        <f aca="false">(T122*U122)+(V122*W122)</f>
        <v>580</v>
      </c>
      <c r="Z122" s="164" t="n">
        <f aca="false">S122+Y122</f>
        <v>580</v>
      </c>
      <c r="AA122" s="160"/>
      <c r="AB122" s="169"/>
      <c r="AC122" s="169"/>
      <c r="AD122" s="169"/>
      <c r="AE122" s="169"/>
    </row>
    <row r="123" s="170" customFormat="true" ht="15" hidden="false" customHeight="false" outlineLevel="0" collapsed="false">
      <c r="A123" s="157" t="s">
        <v>123</v>
      </c>
      <c r="B123" s="157" t="s">
        <v>123</v>
      </c>
      <c r="C123" s="158" t="s">
        <v>287</v>
      </c>
      <c r="D123" s="158" t="s">
        <v>288</v>
      </c>
      <c r="E123" s="158" t="s">
        <v>289</v>
      </c>
      <c r="F123" s="159" t="s">
        <v>1675</v>
      </c>
      <c r="G123" s="160"/>
      <c r="H123" s="158" t="s">
        <v>128</v>
      </c>
      <c r="I123" s="157" t="s">
        <v>129</v>
      </c>
      <c r="J123" s="157" t="s">
        <v>135</v>
      </c>
      <c r="K123" s="157" t="s">
        <v>129</v>
      </c>
      <c r="L123" s="161" t="s">
        <v>605</v>
      </c>
      <c r="M123" s="162" t="n">
        <v>45882</v>
      </c>
      <c r="N123" s="162" t="n">
        <v>45883</v>
      </c>
      <c r="O123" s="163"/>
      <c r="P123" s="164"/>
      <c r="Q123" s="164"/>
      <c r="R123" s="164"/>
      <c r="S123" s="164" t="n">
        <f aca="false">Q123+R123</f>
        <v>0</v>
      </c>
      <c r="T123" s="165" t="n">
        <v>1</v>
      </c>
      <c r="U123" s="166" t="n">
        <v>170.12</v>
      </c>
      <c r="V123" s="165" t="n">
        <v>1</v>
      </c>
      <c r="W123" s="167" t="n">
        <v>57</v>
      </c>
      <c r="X123" s="168" t="n">
        <v>2</v>
      </c>
      <c r="Y123" s="164" t="n">
        <f aca="false">(T123*U123)+(V123*W123)</f>
        <v>227.12</v>
      </c>
      <c r="Z123" s="164" t="n">
        <f aca="false">S123+Y123</f>
        <v>227.12</v>
      </c>
      <c r="AA123" s="160"/>
      <c r="AB123" s="169"/>
      <c r="AC123" s="169"/>
      <c r="AD123" s="169"/>
      <c r="AE123" s="169"/>
    </row>
    <row r="124" s="170" customFormat="true" ht="26.85" hidden="false" customHeight="false" outlineLevel="0" collapsed="false">
      <c r="A124" s="157" t="s">
        <v>123</v>
      </c>
      <c r="B124" s="157" t="s">
        <v>123</v>
      </c>
      <c r="C124" s="158" t="s">
        <v>819</v>
      </c>
      <c r="D124" s="158" t="s">
        <v>820</v>
      </c>
      <c r="E124" s="158" t="s">
        <v>1591</v>
      </c>
      <c r="F124" s="159" t="s">
        <v>1676</v>
      </c>
      <c r="G124" s="160"/>
      <c r="H124" s="158" t="s">
        <v>128</v>
      </c>
      <c r="I124" s="157" t="s">
        <v>129</v>
      </c>
      <c r="J124" s="157" t="s">
        <v>135</v>
      </c>
      <c r="K124" s="157" t="s">
        <v>129</v>
      </c>
      <c r="L124" s="161" t="s">
        <v>809</v>
      </c>
      <c r="M124" s="162" t="n">
        <v>45880</v>
      </c>
      <c r="N124" s="162" t="n">
        <v>45882</v>
      </c>
      <c r="O124" s="163"/>
      <c r="P124" s="164"/>
      <c r="Q124" s="164"/>
      <c r="R124" s="164"/>
      <c r="S124" s="164" t="n">
        <f aca="false">Q124+R124</f>
        <v>0</v>
      </c>
      <c r="T124" s="165" t="n">
        <v>2</v>
      </c>
      <c r="U124" s="166" t="n">
        <v>170.12</v>
      </c>
      <c r="V124" s="165" t="n">
        <v>1</v>
      </c>
      <c r="W124" s="167" t="n">
        <v>57</v>
      </c>
      <c r="X124" s="168" t="n">
        <v>3</v>
      </c>
      <c r="Y124" s="164" t="n">
        <f aca="false">(T124*U124)+(V124*W124)</f>
        <v>397.24</v>
      </c>
      <c r="Z124" s="164" t="n">
        <f aca="false">S124+Y124</f>
        <v>397.24</v>
      </c>
      <c r="AA124" s="160"/>
      <c r="AB124" s="169"/>
      <c r="AC124" s="169"/>
      <c r="AD124" s="169"/>
      <c r="AE124" s="169"/>
    </row>
    <row r="125" s="170" customFormat="true" ht="52.2" hidden="false" customHeight="false" outlineLevel="0" collapsed="false">
      <c r="A125" s="157" t="s">
        <v>123</v>
      </c>
      <c r="B125" s="157" t="s">
        <v>123</v>
      </c>
      <c r="C125" s="158" t="s">
        <v>503</v>
      </c>
      <c r="D125" s="158" t="s">
        <v>438</v>
      </c>
      <c r="E125" s="158" t="s">
        <v>126</v>
      </c>
      <c r="F125" s="159" t="s">
        <v>501</v>
      </c>
      <c r="G125" s="160"/>
      <c r="H125" s="158" t="s">
        <v>128</v>
      </c>
      <c r="I125" s="157" t="s">
        <v>129</v>
      </c>
      <c r="J125" s="157" t="s">
        <v>135</v>
      </c>
      <c r="K125" s="157" t="s">
        <v>129</v>
      </c>
      <c r="L125" s="161" t="s">
        <v>1633</v>
      </c>
      <c r="M125" s="162" t="n">
        <v>45873</v>
      </c>
      <c r="N125" s="162" t="n">
        <v>45877</v>
      </c>
      <c r="O125" s="163"/>
      <c r="P125" s="164"/>
      <c r="Q125" s="164"/>
      <c r="R125" s="164"/>
      <c r="S125" s="164" t="n">
        <f aca="false">Q125+R125</f>
        <v>0</v>
      </c>
      <c r="T125" s="165" t="n">
        <v>4</v>
      </c>
      <c r="U125" s="166" t="n">
        <v>120</v>
      </c>
      <c r="V125" s="165" t="n">
        <v>1</v>
      </c>
      <c r="W125" s="167" t="n">
        <v>55</v>
      </c>
      <c r="X125" s="168" t="n">
        <v>5</v>
      </c>
      <c r="Y125" s="164" t="n">
        <f aca="false">(T125*U125)+(V125*W125)</f>
        <v>535</v>
      </c>
      <c r="Z125" s="164" t="n">
        <f aca="false">S125+Y125</f>
        <v>535</v>
      </c>
      <c r="AA125" s="160"/>
      <c r="AB125" s="169"/>
      <c r="AC125" s="169"/>
      <c r="AD125" s="169"/>
      <c r="AE125" s="169"/>
    </row>
    <row r="126" s="170" customFormat="true" ht="77.6" hidden="false" customHeight="false" outlineLevel="0" collapsed="false">
      <c r="A126" s="157" t="s">
        <v>123</v>
      </c>
      <c r="B126" s="157" t="s">
        <v>123</v>
      </c>
      <c r="C126" s="158" t="s">
        <v>692</v>
      </c>
      <c r="D126" s="158" t="s">
        <v>693</v>
      </c>
      <c r="E126" s="158" t="s">
        <v>1591</v>
      </c>
      <c r="F126" s="159" t="s">
        <v>1677</v>
      </c>
      <c r="G126" s="160"/>
      <c r="H126" s="158" t="s">
        <v>128</v>
      </c>
      <c r="I126" s="157" t="s">
        <v>129</v>
      </c>
      <c r="J126" s="157" t="s">
        <v>135</v>
      </c>
      <c r="K126" s="157" t="s">
        <v>129</v>
      </c>
      <c r="L126" s="161" t="s">
        <v>1678</v>
      </c>
      <c r="M126" s="162" t="n">
        <v>45873</v>
      </c>
      <c r="N126" s="162" t="n">
        <v>45881</v>
      </c>
      <c r="O126" s="163"/>
      <c r="P126" s="164"/>
      <c r="Q126" s="164"/>
      <c r="R126" s="164"/>
      <c r="S126" s="164" t="n">
        <f aca="false">Q126+R126</f>
        <v>0</v>
      </c>
      <c r="T126" s="165" t="n">
        <v>3</v>
      </c>
      <c r="U126" s="166" t="n">
        <v>170.12</v>
      </c>
      <c r="V126" s="165" t="n">
        <v>3</v>
      </c>
      <c r="W126" s="167" t="n">
        <v>57</v>
      </c>
      <c r="X126" s="168" t="n">
        <v>6</v>
      </c>
      <c r="Y126" s="164" t="n">
        <f aca="false">(T126*U126)+(V126*W126)</f>
        <v>681.36</v>
      </c>
      <c r="Z126" s="164" t="n">
        <f aca="false">S126+Y126</f>
        <v>681.36</v>
      </c>
      <c r="AA126" s="160"/>
      <c r="AB126" s="169"/>
      <c r="AC126" s="169"/>
      <c r="AD126" s="169"/>
      <c r="AE126" s="169"/>
    </row>
    <row r="127" s="170" customFormat="true" ht="15" hidden="false" customHeight="false" outlineLevel="0" collapsed="false">
      <c r="A127" s="157" t="s">
        <v>123</v>
      </c>
      <c r="B127" s="157" t="s">
        <v>123</v>
      </c>
      <c r="C127" s="158" t="s">
        <v>515</v>
      </c>
      <c r="D127" s="158" t="s">
        <v>516</v>
      </c>
      <c r="E127" s="158" t="s">
        <v>126</v>
      </c>
      <c r="F127" s="159" t="s">
        <v>1679</v>
      </c>
      <c r="G127" s="160"/>
      <c r="H127" s="158" t="s">
        <v>128</v>
      </c>
      <c r="I127" s="157" t="s">
        <v>129</v>
      </c>
      <c r="J127" s="157" t="s">
        <v>354</v>
      </c>
      <c r="K127" s="157" t="s">
        <v>129</v>
      </c>
      <c r="L127" s="161" t="s">
        <v>689</v>
      </c>
      <c r="M127" s="162" t="n">
        <v>45883</v>
      </c>
      <c r="N127" s="162" t="n">
        <v>45883</v>
      </c>
      <c r="O127" s="163"/>
      <c r="P127" s="164"/>
      <c r="Q127" s="164"/>
      <c r="R127" s="164"/>
      <c r="S127" s="164" t="n">
        <f aca="false">Q127+R127</f>
        <v>0</v>
      </c>
      <c r="T127" s="165" t="n">
        <v>3</v>
      </c>
      <c r="U127" s="166" t="n">
        <v>120</v>
      </c>
      <c r="V127" s="165" t="n">
        <v>1</v>
      </c>
      <c r="W127" s="167" t="n">
        <v>55</v>
      </c>
      <c r="X127" s="168" t="n">
        <v>4</v>
      </c>
      <c r="Y127" s="164" t="n">
        <f aca="false">(T127*U127)+(V127*W127)</f>
        <v>415</v>
      </c>
      <c r="Z127" s="164" t="n">
        <f aca="false">S127+Y127</f>
        <v>415</v>
      </c>
      <c r="AA127" s="160"/>
      <c r="AB127" s="169"/>
      <c r="AC127" s="169"/>
      <c r="AD127" s="169"/>
      <c r="AE127" s="169"/>
    </row>
    <row r="128" s="170" customFormat="true" ht="64.9" hidden="false" customHeight="false" outlineLevel="0" collapsed="false">
      <c r="A128" s="157" t="s">
        <v>123</v>
      </c>
      <c r="B128" s="157" t="s">
        <v>123</v>
      </c>
      <c r="C128" s="158" t="s">
        <v>249</v>
      </c>
      <c r="D128" s="158" t="s">
        <v>250</v>
      </c>
      <c r="E128" s="158" t="s">
        <v>126</v>
      </c>
      <c r="F128" s="159" t="s">
        <v>127</v>
      </c>
      <c r="G128" s="160"/>
      <c r="H128" s="158" t="s">
        <v>128</v>
      </c>
      <c r="I128" s="157" t="s">
        <v>129</v>
      </c>
      <c r="J128" s="157" t="s">
        <v>135</v>
      </c>
      <c r="K128" s="157" t="s">
        <v>129</v>
      </c>
      <c r="L128" s="161" t="s">
        <v>583</v>
      </c>
      <c r="M128" s="162" t="n">
        <v>45880</v>
      </c>
      <c r="N128" s="162" t="n">
        <v>45884</v>
      </c>
      <c r="O128" s="163"/>
      <c r="P128" s="164"/>
      <c r="Q128" s="164"/>
      <c r="R128" s="164"/>
      <c r="S128" s="164" t="n">
        <f aca="false">Q128+R128</f>
        <v>0</v>
      </c>
      <c r="T128" s="165" t="n">
        <v>4</v>
      </c>
      <c r="U128" s="166" t="n">
        <v>120</v>
      </c>
      <c r="V128" s="165" t="n">
        <v>1</v>
      </c>
      <c r="W128" s="167" t="n">
        <v>55</v>
      </c>
      <c r="X128" s="168" t="n">
        <v>5</v>
      </c>
      <c r="Y128" s="164" t="n">
        <f aca="false">(T128*U128)+(V128*W128)</f>
        <v>535</v>
      </c>
      <c r="Z128" s="164" t="n">
        <f aca="false">S128+Y128</f>
        <v>535</v>
      </c>
      <c r="AA128" s="160"/>
      <c r="AB128" s="169"/>
      <c r="AC128" s="169"/>
      <c r="AD128" s="169"/>
      <c r="AE128" s="169"/>
    </row>
    <row r="129" s="170" customFormat="true" ht="64.9" hidden="false" customHeight="false" outlineLevel="0" collapsed="false">
      <c r="A129" s="157" t="s">
        <v>123</v>
      </c>
      <c r="B129" s="157" t="s">
        <v>123</v>
      </c>
      <c r="C129" s="158" t="s">
        <v>574</v>
      </c>
      <c r="D129" s="158" t="s">
        <v>575</v>
      </c>
      <c r="E129" s="158" t="s">
        <v>126</v>
      </c>
      <c r="F129" s="159" t="s">
        <v>127</v>
      </c>
      <c r="G129" s="160"/>
      <c r="H129" s="158" t="s">
        <v>128</v>
      </c>
      <c r="I129" s="157" t="s">
        <v>129</v>
      </c>
      <c r="J129" s="157" t="s">
        <v>135</v>
      </c>
      <c r="K129" s="157" t="s">
        <v>129</v>
      </c>
      <c r="L129" s="161" t="s">
        <v>1680</v>
      </c>
      <c r="M129" s="162" t="n">
        <v>45888</v>
      </c>
      <c r="N129" s="162" t="n">
        <v>45892</v>
      </c>
      <c r="O129" s="163"/>
      <c r="P129" s="164"/>
      <c r="Q129" s="164"/>
      <c r="R129" s="164"/>
      <c r="S129" s="164" t="n">
        <f aca="false">Q129+R129</f>
        <v>0</v>
      </c>
      <c r="T129" s="165" t="n">
        <v>4</v>
      </c>
      <c r="U129" s="166" t="n">
        <v>120</v>
      </c>
      <c r="V129" s="165" t="n">
        <v>1</v>
      </c>
      <c r="W129" s="167" t="n">
        <v>55</v>
      </c>
      <c r="X129" s="168" t="n">
        <v>5</v>
      </c>
      <c r="Y129" s="164" t="n">
        <f aca="false">(T129*U129)+(V129*W129)</f>
        <v>535</v>
      </c>
      <c r="Z129" s="164" t="n">
        <f aca="false">S129+Y129</f>
        <v>535</v>
      </c>
      <c r="AA129" s="160"/>
      <c r="AB129" s="169"/>
      <c r="AC129" s="169"/>
      <c r="AD129" s="169"/>
      <c r="AE129" s="169"/>
    </row>
    <row r="130" s="170" customFormat="true" ht="52.2" hidden="false" customHeight="false" outlineLevel="0" collapsed="false">
      <c r="A130" s="157" t="s">
        <v>123</v>
      </c>
      <c r="B130" s="157" t="s">
        <v>123</v>
      </c>
      <c r="C130" s="158" t="s">
        <v>547</v>
      </c>
      <c r="D130" s="158" t="s">
        <v>548</v>
      </c>
      <c r="E130" s="158" t="s">
        <v>1591</v>
      </c>
      <c r="F130" s="159" t="s">
        <v>1681</v>
      </c>
      <c r="G130" s="160"/>
      <c r="H130" s="158" t="s">
        <v>128</v>
      </c>
      <c r="I130" s="157" t="s">
        <v>129</v>
      </c>
      <c r="J130" s="157" t="s">
        <v>135</v>
      </c>
      <c r="K130" s="157" t="s">
        <v>129</v>
      </c>
      <c r="L130" s="161" t="s">
        <v>1682</v>
      </c>
      <c r="M130" s="162" t="n">
        <v>45880</v>
      </c>
      <c r="N130" s="162" t="n">
        <v>45884</v>
      </c>
      <c r="O130" s="163"/>
      <c r="P130" s="164"/>
      <c r="Q130" s="164"/>
      <c r="R130" s="164"/>
      <c r="S130" s="164" t="n">
        <f aca="false">Q130+R130</f>
        <v>0</v>
      </c>
      <c r="T130" s="165" t="n">
        <v>4</v>
      </c>
      <c r="U130" s="166" t="n">
        <v>170.12</v>
      </c>
      <c r="V130" s="165" t="n">
        <v>1</v>
      </c>
      <c r="W130" s="167" t="n">
        <v>57</v>
      </c>
      <c r="X130" s="168" t="n">
        <v>5</v>
      </c>
      <c r="Y130" s="164" t="n">
        <f aca="false">(T130*U130)+(V130*W130)</f>
        <v>737.48</v>
      </c>
      <c r="Z130" s="164" t="n">
        <f aca="false">S130+Y130</f>
        <v>737.48</v>
      </c>
      <c r="AA130" s="160"/>
      <c r="AB130" s="169"/>
      <c r="AC130" s="169"/>
      <c r="AD130" s="169"/>
      <c r="AE130" s="169"/>
    </row>
    <row r="131" s="170" customFormat="true" ht="52.2" hidden="false" customHeight="false" outlineLevel="0" collapsed="false">
      <c r="A131" s="157" t="s">
        <v>123</v>
      </c>
      <c r="B131" s="157" t="s">
        <v>123</v>
      </c>
      <c r="C131" s="158" t="s">
        <v>552</v>
      </c>
      <c r="D131" s="158" t="s">
        <v>553</v>
      </c>
      <c r="E131" s="158" t="s">
        <v>1591</v>
      </c>
      <c r="F131" s="159" t="s">
        <v>1683</v>
      </c>
      <c r="G131" s="160"/>
      <c r="H131" s="158" t="s">
        <v>128</v>
      </c>
      <c r="I131" s="157" t="s">
        <v>129</v>
      </c>
      <c r="J131" s="157" t="s">
        <v>135</v>
      </c>
      <c r="K131" s="157" t="s">
        <v>129</v>
      </c>
      <c r="L131" s="161" t="s">
        <v>1684</v>
      </c>
      <c r="M131" s="162" t="n">
        <v>45874</v>
      </c>
      <c r="N131" s="162" t="n">
        <v>45882</v>
      </c>
      <c r="O131" s="163"/>
      <c r="P131" s="164"/>
      <c r="Q131" s="164"/>
      <c r="R131" s="164"/>
      <c r="S131" s="164" t="n">
        <f aca="false">Q131+R131</f>
        <v>0</v>
      </c>
      <c r="T131" s="165" t="n">
        <v>4</v>
      </c>
      <c r="U131" s="166" t="n">
        <v>170.12</v>
      </c>
      <c r="V131" s="165" t="n">
        <v>4</v>
      </c>
      <c r="W131" s="167" t="n">
        <v>57</v>
      </c>
      <c r="X131" s="168" t="n">
        <v>8</v>
      </c>
      <c r="Y131" s="164" t="n">
        <f aca="false">(T131*U131)+(V131*W131)</f>
        <v>908.48</v>
      </c>
      <c r="Z131" s="164" t="n">
        <f aca="false">S131+Y131</f>
        <v>908.48</v>
      </c>
      <c r="AA131" s="160"/>
      <c r="AB131" s="169"/>
      <c r="AC131" s="169"/>
      <c r="AD131" s="169"/>
      <c r="AE131" s="169"/>
    </row>
    <row r="132" s="170" customFormat="true" ht="15" hidden="false" customHeight="false" outlineLevel="0" collapsed="false">
      <c r="A132" s="157" t="s">
        <v>123</v>
      </c>
      <c r="B132" s="157" t="s">
        <v>123</v>
      </c>
      <c r="C132" s="158" t="s">
        <v>319</v>
      </c>
      <c r="D132" s="158" t="s">
        <v>320</v>
      </c>
      <c r="E132" s="158" t="s">
        <v>289</v>
      </c>
      <c r="F132" s="159" t="s">
        <v>161</v>
      </c>
      <c r="G132" s="160"/>
      <c r="H132" s="158" t="s">
        <v>128</v>
      </c>
      <c r="I132" s="157" t="s">
        <v>129</v>
      </c>
      <c r="J132" s="157" t="s">
        <v>135</v>
      </c>
      <c r="K132" s="157" t="s">
        <v>129</v>
      </c>
      <c r="L132" s="161" t="s">
        <v>167</v>
      </c>
      <c r="M132" s="162" t="n">
        <v>45875</v>
      </c>
      <c r="N132" s="162" t="n">
        <v>45875</v>
      </c>
      <c r="O132" s="163"/>
      <c r="P132" s="164"/>
      <c r="Q132" s="164"/>
      <c r="R132" s="164"/>
      <c r="S132" s="164" t="n">
        <f aca="false">Q132+R132</f>
        <v>0</v>
      </c>
      <c r="T132" s="165" t="n">
        <v>4</v>
      </c>
      <c r="U132" s="166" t="n">
        <v>170.12</v>
      </c>
      <c r="V132" s="165" t="n">
        <v>1</v>
      </c>
      <c r="W132" s="167" t="n">
        <v>57</v>
      </c>
      <c r="X132" s="168" t="n">
        <v>5</v>
      </c>
      <c r="Y132" s="164" t="n">
        <f aca="false">(T132*U132)+(V132*W132)</f>
        <v>737.48</v>
      </c>
      <c r="Z132" s="164" t="n">
        <f aca="false">S132+Y132</f>
        <v>737.48</v>
      </c>
      <c r="AA132" s="160"/>
      <c r="AB132" s="169"/>
      <c r="AC132" s="169"/>
      <c r="AD132" s="169"/>
      <c r="AE132" s="169"/>
    </row>
    <row r="133" s="170" customFormat="true" ht="153.7" hidden="false" customHeight="false" outlineLevel="0" collapsed="false">
      <c r="A133" s="157" t="s">
        <v>123</v>
      </c>
      <c r="B133" s="157" t="s">
        <v>123</v>
      </c>
      <c r="C133" s="158" t="s">
        <v>1234</v>
      </c>
      <c r="D133" s="158" t="s">
        <v>1235</v>
      </c>
      <c r="E133" s="158" t="s">
        <v>126</v>
      </c>
      <c r="F133" s="159" t="s">
        <v>1685</v>
      </c>
      <c r="G133" s="160"/>
      <c r="H133" s="158" t="s">
        <v>128</v>
      </c>
      <c r="I133" s="157" t="s">
        <v>129</v>
      </c>
      <c r="J133" s="157" t="s">
        <v>135</v>
      </c>
      <c r="K133" s="157" t="s">
        <v>129</v>
      </c>
      <c r="L133" s="161" t="s">
        <v>1686</v>
      </c>
      <c r="M133" s="162" t="n">
        <v>45772</v>
      </c>
      <c r="N133" s="162" t="n">
        <v>45863</v>
      </c>
      <c r="O133" s="163"/>
      <c r="P133" s="164"/>
      <c r="Q133" s="164"/>
      <c r="R133" s="164"/>
      <c r="S133" s="164" t="n">
        <f aca="false">Q133+R133</f>
        <v>0</v>
      </c>
      <c r="T133" s="165" t="n">
        <v>4</v>
      </c>
      <c r="U133" s="166" t="n">
        <v>120</v>
      </c>
      <c r="V133" s="165" t="n">
        <v>12</v>
      </c>
      <c r="W133" s="167" t="n">
        <v>55</v>
      </c>
      <c r="X133" s="168" t="n">
        <v>16</v>
      </c>
      <c r="Y133" s="164" t="n">
        <f aca="false">(T133*U133)+(V133*W133)</f>
        <v>1140</v>
      </c>
      <c r="Z133" s="164" t="n">
        <f aca="false">S133+Y133</f>
        <v>1140</v>
      </c>
      <c r="AA133" s="160"/>
      <c r="AB133" s="169"/>
      <c r="AC133" s="169"/>
      <c r="AD133" s="169"/>
      <c r="AE133" s="169"/>
    </row>
    <row r="134" s="170" customFormat="true" ht="39.55" hidden="false" customHeight="false" outlineLevel="0" collapsed="false">
      <c r="A134" s="157" t="s">
        <v>123</v>
      </c>
      <c r="B134" s="157" t="s">
        <v>123</v>
      </c>
      <c r="C134" s="158" t="s">
        <v>1193</v>
      </c>
      <c r="D134" s="158" t="s">
        <v>1194</v>
      </c>
      <c r="E134" s="158" t="s">
        <v>289</v>
      </c>
      <c r="F134" s="159" t="s">
        <v>1687</v>
      </c>
      <c r="G134" s="160"/>
      <c r="H134" s="158" t="s">
        <v>7</v>
      </c>
      <c r="I134" s="157" t="s">
        <v>129</v>
      </c>
      <c r="J134" s="157" t="s">
        <v>135</v>
      </c>
      <c r="K134" s="157" t="s">
        <v>972</v>
      </c>
      <c r="L134" s="161" t="s">
        <v>973</v>
      </c>
      <c r="M134" s="162" t="n">
        <v>45881</v>
      </c>
      <c r="N134" s="162" t="n">
        <v>45882</v>
      </c>
      <c r="O134" s="163"/>
      <c r="P134" s="164"/>
      <c r="Q134" s="164"/>
      <c r="R134" s="164"/>
      <c r="S134" s="164" t="n">
        <f aca="false">Q134+R134</f>
        <v>0</v>
      </c>
      <c r="T134" s="165" t="n">
        <v>1</v>
      </c>
      <c r="U134" s="166" t="n">
        <v>350.87</v>
      </c>
      <c r="V134" s="165" t="n">
        <v>1</v>
      </c>
      <c r="W134" s="167" t="n">
        <v>105.28</v>
      </c>
      <c r="X134" s="168" t="n">
        <v>2</v>
      </c>
      <c r="Y134" s="164" t="n">
        <f aca="false">(T134*U134)+(V134*W134)</f>
        <v>456.15</v>
      </c>
      <c r="Z134" s="164" t="n">
        <f aca="false">S134+Y134</f>
        <v>456.15</v>
      </c>
      <c r="AA134" s="160"/>
      <c r="AB134" s="169"/>
      <c r="AC134" s="169"/>
      <c r="AD134" s="169"/>
      <c r="AE134" s="169"/>
    </row>
    <row r="135" s="170" customFormat="true" ht="15" hidden="false" customHeight="false" outlineLevel="0" collapsed="false">
      <c r="A135" s="157" t="s">
        <v>123</v>
      </c>
      <c r="B135" s="157" t="s">
        <v>123</v>
      </c>
      <c r="C135" s="158" t="s">
        <v>1030</v>
      </c>
      <c r="D135" s="158" t="s">
        <v>579</v>
      </c>
      <c r="E135" s="158" t="s">
        <v>1591</v>
      </c>
      <c r="F135" s="159" t="s">
        <v>1540</v>
      </c>
      <c r="G135" s="160"/>
      <c r="H135" s="158" t="s">
        <v>128</v>
      </c>
      <c r="I135" s="157" t="s">
        <v>129</v>
      </c>
      <c r="J135" s="157" t="s">
        <v>142</v>
      </c>
      <c r="K135" s="157" t="s">
        <v>129</v>
      </c>
      <c r="L135" s="161" t="s">
        <v>1222</v>
      </c>
      <c r="M135" s="162" t="n">
        <v>45884</v>
      </c>
      <c r="N135" s="162" t="n">
        <v>45884</v>
      </c>
      <c r="O135" s="163"/>
      <c r="P135" s="164"/>
      <c r="Q135" s="164"/>
      <c r="R135" s="164"/>
      <c r="S135" s="164" t="n">
        <f aca="false">Q135+R135</f>
        <v>0</v>
      </c>
      <c r="T135" s="165" t="n">
        <v>1</v>
      </c>
      <c r="U135" s="166" t="n">
        <v>170.12</v>
      </c>
      <c r="V135" s="165" t="n">
        <v>1</v>
      </c>
      <c r="W135" s="167" t="n">
        <v>57</v>
      </c>
      <c r="X135" s="168" t="n">
        <v>2</v>
      </c>
      <c r="Y135" s="164" t="n">
        <f aca="false">(T135*U135)+(V135*W135)</f>
        <v>227.12</v>
      </c>
      <c r="Z135" s="164" t="n">
        <f aca="false">S135+Y135</f>
        <v>227.12</v>
      </c>
      <c r="AA135" s="160"/>
      <c r="AB135" s="169"/>
      <c r="AC135" s="169"/>
      <c r="AD135" s="169"/>
      <c r="AE135" s="169"/>
    </row>
    <row r="136" s="170" customFormat="true" ht="15" hidden="false" customHeight="false" outlineLevel="0" collapsed="false">
      <c r="A136" s="157" t="s">
        <v>123</v>
      </c>
      <c r="B136" s="157" t="s">
        <v>123</v>
      </c>
      <c r="C136" s="158" t="s">
        <v>259</v>
      </c>
      <c r="D136" s="158" t="s">
        <v>260</v>
      </c>
      <c r="E136" s="158" t="s">
        <v>1591</v>
      </c>
      <c r="F136" s="159" t="s">
        <v>1688</v>
      </c>
      <c r="G136" s="160"/>
      <c r="H136" s="158" t="s">
        <v>7</v>
      </c>
      <c r="I136" s="157" t="s">
        <v>129</v>
      </c>
      <c r="J136" s="157" t="s">
        <v>135</v>
      </c>
      <c r="K136" s="157" t="s">
        <v>129</v>
      </c>
      <c r="L136" s="161" t="s">
        <v>162</v>
      </c>
      <c r="M136" s="162" t="n">
        <v>45883</v>
      </c>
      <c r="N136" s="162" t="n">
        <v>45884</v>
      </c>
      <c r="O136" s="163"/>
      <c r="P136" s="164"/>
      <c r="Q136" s="164"/>
      <c r="R136" s="164"/>
      <c r="S136" s="164" t="n">
        <f aca="false">Q136+R136</f>
        <v>0</v>
      </c>
      <c r="T136" s="165" t="n">
        <v>1</v>
      </c>
      <c r="U136" s="166" t="n">
        <v>170.12</v>
      </c>
      <c r="V136" s="165" t="n">
        <v>2</v>
      </c>
      <c r="W136" s="167" t="n">
        <v>57</v>
      </c>
      <c r="X136" s="168" t="n">
        <v>3</v>
      </c>
      <c r="Y136" s="164" t="n">
        <f aca="false">(T136*U136)+(V136*W136)</f>
        <v>284.12</v>
      </c>
      <c r="Z136" s="164" t="n">
        <f aca="false">S136+Y136</f>
        <v>284.12</v>
      </c>
      <c r="AA136" s="160"/>
      <c r="AB136" s="169"/>
      <c r="AC136" s="169"/>
      <c r="AD136" s="169"/>
      <c r="AE136" s="169"/>
    </row>
    <row r="137" s="170" customFormat="true" ht="52.2" hidden="false" customHeight="false" outlineLevel="0" collapsed="false">
      <c r="A137" s="157" t="s">
        <v>123</v>
      </c>
      <c r="B137" s="157" t="s">
        <v>123</v>
      </c>
      <c r="C137" s="158" t="s">
        <v>133</v>
      </c>
      <c r="D137" s="158" t="s">
        <v>134</v>
      </c>
      <c r="E137" s="158" t="s">
        <v>126</v>
      </c>
      <c r="F137" s="159" t="s">
        <v>127</v>
      </c>
      <c r="G137" s="160"/>
      <c r="H137" s="158" t="s">
        <v>128</v>
      </c>
      <c r="I137" s="157" t="s">
        <v>129</v>
      </c>
      <c r="J137" s="157" t="s">
        <v>135</v>
      </c>
      <c r="K137" s="157" t="s">
        <v>129</v>
      </c>
      <c r="L137" s="161" t="s">
        <v>1689</v>
      </c>
      <c r="M137" s="162" t="n">
        <v>45880</v>
      </c>
      <c r="N137" s="162" t="n">
        <v>45883</v>
      </c>
      <c r="O137" s="163"/>
      <c r="P137" s="164"/>
      <c r="Q137" s="164"/>
      <c r="R137" s="164"/>
      <c r="S137" s="164" t="n">
        <f aca="false">Q137+R137</f>
        <v>0</v>
      </c>
      <c r="T137" s="165" t="n">
        <v>1</v>
      </c>
      <c r="U137" s="166" t="n">
        <v>120</v>
      </c>
      <c r="V137" s="165" t="n">
        <v>4</v>
      </c>
      <c r="W137" s="167" t="n">
        <v>55</v>
      </c>
      <c r="X137" s="168" t="n">
        <v>5</v>
      </c>
      <c r="Y137" s="164" t="n">
        <f aca="false">(T137*U137)+(V137*W137)</f>
        <v>340</v>
      </c>
      <c r="Z137" s="164" t="n">
        <f aca="false">S137+Y137</f>
        <v>340</v>
      </c>
      <c r="AA137" s="160"/>
      <c r="AB137" s="169"/>
      <c r="AC137" s="169"/>
      <c r="AD137" s="169"/>
      <c r="AE137" s="169"/>
    </row>
    <row r="138" s="170" customFormat="true" ht="52.2" hidden="false" customHeight="false" outlineLevel="0" collapsed="false">
      <c r="A138" s="157" t="s">
        <v>123</v>
      </c>
      <c r="B138" s="157" t="s">
        <v>123</v>
      </c>
      <c r="C138" s="158" t="s">
        <v>168</v>
      </c>
      <c r="D138" s="158" t="s">
        <v>169</v>
      </c>
      <c r="E138" s="158" t="s">
        <v>170</v>
      </c>
      <c r="F138" s="159" t="s">
        <v>127</v>
      </c>
      <c r="G138" s="160"/>
      <c r="H138" s="158" t="s">
        <v>128</v>
      </c>
      <c r="I138" s="157" t="s">
        <v>129</v>
      </c>
      <c r="J138" s="157" t="s">
        <v>135</v>
      </c>
      <c r="K138" s="157" t="s">
        <v>129</v>
      </c>
      <c r="L138" s="161" t="s">
        <v>1690</v>
      </c>
      <c r="M138" s="162" t="n">
        <v>45880</v>
      </c>
      <c r="N138" s="162" t="n">
        <v>45883</v>
      </c>
      <c r="O138" s="163"/>
      <c r="P138" s="164"/>
      <c r="Q138" s="164"/>
      <c r="R138" s="164"/>
      <c r="S138" s="164" t="n">
        <f aca="false">Q138+R138</f>
        <v>0</v>
      </c>
      <c r="T138" s="165" t="n">
        <v>1</v>
      </c>
      <c r="U138" s="166" t="n">
        <v>170.12</v>
      </c>
      <c r="V138" s="165" t="n">
        <v>4</v>
      </c>
      <c r="W138" s="167" t="n">
        <v>57</v>
      </c>
      <c r="X138" s="168" t="n">
        <v>5</v>
      </c>
      <c r="Y138" s="164" t="n">
        <f aca="false">(T138*U138)+(V138*W138)</f>
        <v>398.12</v>
      </c>
      <c r="Z138" s="164" t="n">
        <f aca="false">S138+Y138</f>
        <v>398.12</v>
      </c>
      <c r="AA138" s="160"/>
      <c r="AB138" s="169"/>
      <c r="AC138" s="169"/>
      <c r="AD138" s="169"/>
      <c r="AE138" s="169"/>
    </row>
    <row r="139" s="170" customFormat="true" ht="26.85" hidden="false" customHeight="false" outlineLevel="0" collapsed="false">
      <c r="A139" s="157" t="s">
        <v>123</v>
      </c>
      <c r="B139" s="157" t="s">
        <v>123</v>
      </c>
      <c r="C139" s="158" t="s">
        <v>295</v>
      </c>
      <c r="D139" s="158" t="s">
        <v>296</v>
      </c>
      <c r="E139" s="158" t="s">
        <v>1591</v>
      </c>
      <c r="F139" s="159" t="s">
        <v>1691</v>
      </c>
      <c r="G139" s="160"/>
      <c r="H139" s="158" t="s">
        <v>128</v>
      </c>
      <c r="I139" s="157" t="s">
        <v>129</v>
      </c>
      <c r="J139" s="157" t="s">
        <v>135</v>
      </c>
      <c r="K139" s="157" t="s">
        <v>129</v>
      </c>
      <c r="L139" s="161" t="s">
        <v>312</v>
      </c>
      <c r="M139" s="162" t="n">
        <v>45882</v>
      </c>
      <c r="N139" s="162" t="n">
        <v>45883</v>
      </c>
      <c r="O139" s="163"/>
      <c r="P139" s="164"/>
      <c r="Q139" s="164"/>
      <c r="R139" s="164"/>
      <c r="S139" s="164" t="n">
        <f aca="false">Q139+R139</f>
        <v>0</v>
      </c>
      <c r="T139" s="165" t="n">
        <v>1</v>
      </c>
      <c r="U139" s="166" t="n">
        <v>170.12</v>
      </c>
      <c r="V139" s="165" t="n">
        <v>1</v>
      </c>
      <c r="W139" s="167" t="n">
        <v>57</v>
      </c>
      <c r="X139" s="168" t="n">
        <v>2</v>
      </c>
      <c r="Y139" s="164" t="n">
        <f aca="false">(T139*U139)+(V139*W139)</f>
        <v>227.12</v>
      </c>
      <c r="Z139" s="164" t="n">
        <f aca="false">S139+Y139</f>
        <v>227.12</v>
      </c>
      <c r="AA139" s="160"/>
      <c r="AB139" s="169"/>
      <c r="AC139" s="169"/>
      <c r="AD139" s="169"/>
      <c r="AE139" s="169"/>
    </row>
    <row r="140" s="170" customFormat="true" ht="64.9" hidden="false" customHeight="false" outlineLevel="0" collapsed="false">
      <c r="A140" s="157" t="s">
        <v>123</v>
      </c>
      <c r="B140" s="157" t="s">
        <v>123</v>
      </c>
      <c r="C140" s="158" t="s">
        <v>193</v>
      </c>
      <c r="D140" s="158" t="s">
        <v>194</v>
      </c>
      <c r="E140" s="158" t="s">
        <v>126</v>
      </c>
      <c r="F140" s="159" t="s">
        <v>127</v>
      </c>
      <c r="G140" s="160"/>
      <c r="H140" s="158" t="s">
        <v>128</v>
      </c>
      <c r="I140" s="157" t="s">
        <v>129</v>
      </c>
      <c r="J140" s="157" t="s">
        <v>135</v>
      </c>
      <c r="K140" s="157" t="s">
        <v>129</v>
      </c>
      <c r="L140" s="161" t="s">
        <v>583</v>
      </c>
      <c r="M140" s="162" t="n">
        <v>45880</v>
      </c>
      <c r="N140" s="162" t="n">
        <v>45884</v>
      </c>
      <c r="O140" s="163"/>
      <c r="P140" s="164"/>
      <c r="Q140" s="164"/>
      <c r="R140" s="164"/>
      <c r="S140" s="164" t="n">
        <f aca="false">Q140+R140</f>
        <v>0</v>
      </c>
      <c r="T140" s="165" t="n">
        <v>4</v>
      </c>
      <c r="U140" s="166" t="n">
        <v>120</v>
      </c>
      <c r="V140" s="165" t="n">
        <v>1</v>
      </c>
      <c r="W140" s="167" t="n">
        <v>55</v>
      </c>
      <c r="X140" s="168" t="n">
        <v>5</v>
      </c>
      <c r="Y140" s="164" t="n">
        <f aca="false">(T140*U140)+(V140*W140)</f>
        <v>535</v>
      </c>
      <c r="Z140" s="164" t="n">
        <f aca="false">S140+Y140</f>
        <v>535</v>
      </c>
      <c r="AA140" s="160"/>
      <c r="AB140" s="169"/>
      <c r="AC140" s="169"/>
      <c r="AD140" s="169"/>
      <c r="AE140" s="169"/>
    </row>
    <row r="141" s="170" customFormat="true" ht="26.85" hidden="false" customHeight="false" outlineLevel="0" collapsed="false">
      <c r="A141" s="157" t="s">
        <v>123</v>
      </c>
      <c r="B141" s="157" t="s">
        <v>123</v>
      </c>
      <c r="C141" s="158" t="s">
        <v>795</v>
      </c>
      <c r="D141" s="158" t="s">
        <v>796</v>
      </c>
      <c r="E141" s="158" t="s">
        <v>797</v>
      </c>
      <c r="F141" s="159" t="s">
        <v>1692</v>
      </c>
      <c r="G141" s="160"/>
      <c r="H141" s="158" t="s">
        <v>128</v>
      </c>
      <c r="I141" s="157" t="s">
        <v>129</v>
      </c>
      <c r="J141" s="157" t="s">
        <v>135</v>
      </c>
      <c r="K141" s="157" t="s">
        <v>129</v>
      </c>
      <c r="L141" s="161" t="s">
        <v>1693</v>
      </c>
      <c r="M141" s="162" t="n">
        <v>45882</v>
      </c>
      <c r="N141" s="162" t="n">
        <v>45884</v>
      </c>
      <c r="O141" s="163"/>
      <c r="P141" s="164"/>
      <c r="Q141" s="164"/>
      <c r="R141" s="164"/>
      <c r="S141" s="164" t="n">
        <f aca="false">Q141+R141</f>
        <v>0</v>
      </c>
      <c r="T141" s="165" t="n">
        <v>3</v>
      </c>
      <c r="U141" s="166" t="n">
        <v>241.86</v>
      </c>
      <c r="V141" s="165" t="n">
        <v>1</v>
      </c>
      <c r="W141" s="167" t="n">
        <v>72.54</v>
      </c>
      <c r="X141" s="168" t="n">
        <v>4</v>
      </c>
      <c r="Y141" s="164" t="n">
        <f aca="false">(T141*U141)+(V141*W141)</f>
        <v>798.12</v>
      </c>
      <c r="Z141" s="164" t="n">
        <f aca="false">S141+Y141</f>
        <v>798.12</v>
      </c>
      <c r="AA141" s="160"/>
      <c r="AB141" s="169"/>
      <c r="AC141" s="169"/>
      <c r="AD141" s="169"/>
      <c r="AE141" s="169"/>
    </row>
    <row r="142" s="170" customFormat="true" ht="26.85" hidden="false" customHeight="false" outlineLevel="0" collapsed="false">
      <c r="A142" s="157" t="s">
        <v>123</v>
      </c>
      <c r="B142" s="157" t="s">
        <v>123</v>
      </c>
      <c r="C142" s="158" t="s">
        <v>1694</v>
      </c>
      <c r="D142" s="158" t="s">
        <v>1695</v>
      </c>
      <c r="E142" s="158" t="s">
        <v>1591</v>
      </c>
      <c r="F142" s="159" t="s">
        <v>1696</v>
      </c>
      <c r="G142" s="160"/>
      <c r="H142" s="158" t="s">
        <v>128</v>
      </c>
      <c r="I142" s="157" t="s">
        <v>129</v>
      </c>
      <c r="J142" s="157" t="s">
        <v>135</v>
      </c>
      <c r="K142" s="157" t="s">
        <v>129</v>
      </c>
      <c r="L142" s="161" t="s">
        <v>273</v>
      </c>
      <c r="M142" s="162" t="n">
        <v>45885</v>
      </c>
      <c r="N142" s="162" t="n">
        <v>45885</v>
      </c>
      <c r="O142" s="163"/>
      <c r="P142" s="164"/>
      <c r="Q142" s="164"/>
      <c r="R142" s="164"/>
      <c r="S142" s="164" t="n">
        <f aca="false">Q142+R142</f>
        <v>0</v>
      </c>
      <c r="T142" s="165" t="n">
        <v>3</v>
      </c>
      <c r="U142" s="166" t="n">
        <v>170.12</v>
      </c>
      <c r="V142" s="165" t="n">
        <v>1</v>
      </c>
      <c r="W142" s="167" t="n">
        <v>57</v>
      </c>
      <c r="X142" s="168" t="n">
        <v>4</v>
      </c>
      <c r="Y142" s="164" t="n">
        <f aca="false">(T142*U142)+(V142*W142)</f>
        <v>567.36</v>
      </c>
      <c r="Z142" s="164" t="n">
        <f aca="false">S142+Y142</f>
        <v>567.36</v>
      </c>
      <c r="AA142" s="160"/>
      <c r="AB142" s="169"/>
      <c r="AC142" s="169"/>
      <c r="AD142" s="169"/>
      <c r="AE142" s="169"/>
    </row>
    <row r="143" s="170" customFormat="true" ht="52.2" hidden="false" customHeight="false" outlineLevel="0" collapsed="false">
      <c r="A143" s="157" t="s">
        <v>123</v>
      </c>
      <c r="B143" s="157" t="s">
        <v>123</v>
      </c>
      <c r="C143" s="158" t="s">
        <v>887</v>
      </c>
      <c r="D143" s="158" t="s">
        <v>888</v>
      </c>
      <c r="E143" s="158" t="s">
        <v>1591</v>
      </c>
      <c r="F143" s="159" t="s">
        <v>1659</v>
      </c>
      <c r="G143" s="160"/>
      <c r="H143" s="158" t="s">
        <v>128</v>
      </c>
      <c r="I143" s="157" t="s">
        <v>129</v>
      </c>
      <c r="J143" s="157" t="s">
        <v>135</v>
      </c>
      <c r="K143" s="157" t="s">
        <v>129</v>
      </c>
      <c r="L143" s="161" t="s">
        <v>1697</v>
      </c>
      <c r="M143" s="162" t="n">
        <v>45826</v>
      </c>
      <c r="N143" s="162" t="n">
        <v>45869</v>
      </c>
      <c r="O143" s="163"/>
      <c r="P143" s="164"/>
      <c r="Q143" s="164"/>
      <c r="R143" s="164"/>
      <c r="S143" s="164" t="n">
        <f aca="false">Q143+R143</f>
        <v>0</v>
      </c>
      <c r="T143" s="165" t="n">
        <v>5</v>
      </c>
      <c r="U143" s="166" t="n">
        <v>170.12</v>
      </c>
      <c r="V143" s="165" t="n">
        <v>8</v>
      </c>
      <c r="W143" s="167" t="n">
        <v>57</v>
      </c>
      <c r="X143" s="168" t="n">
        <v>13</v>
      </c>
      <c r="Y143" s="164" t="n">
        <f aca="false">(T143*U143)+(V143*W143)</f>
        <v>1306.6</v>
      </c>
      <c r="Z143" s="164" t="n">
        <f aca="false">S143+Y143</f>
        <v>1306.6</v>
      </c>
      <c r="AA143" s="160"/>
      <c r="AB143" s="169"/>
      <c r="AC143" s="169"/>
      <c r="AD143" s="169"/>
      <c r="AE143" s="169"/>
    </row>
    <row r="144" s="170" customFormat="true" ht="102.95" hidden="false" customHeight="false" outlineLevel="0" collapsed="false">
      <c r="A144" s="157" t="s">
        <v>123</v>
      </c>
      <c r="B144" s="157" t="s">
        <v>123</v>
      </c>
      <c r="C144" s="158" t="s">
        <v>305</v>
      </c>
      <c r="D144" s="158" t="s">
        <v>306</v>
      </c>
      <c r="E144" s="158" t="s">
        <v>170</v>
      </c>
      <c r="F144" s="159" t="s">
        <v>1659</v>
      </c>
      <c r="G144" s="160"/>
      <c r="H144" s="158" t="s">
        <v>128</v>
      </c>
      <c r="I144" s="157" t="s">
        <v>129</v>
      </c>
      <c r="J144" s="157" t="s">
        <v>135</v>
      </c>
      <c r="K144" s="157" t="s">
        <v>129</v>
      </c>
      <c r="L144" s="161" t="s">
        <v>1698</v>
      </c>
      <c r="M144" s="162" t="n">
        <v>45719</v>
      </c>
      <c r="N144" s="162" t="n">
        <v>45742</v>
      </c>
      <c r="O144" s="163"/>
      <c r="P144" s="164"/>
      <c r="Q144" s="164"/>
      <c r="R144" s="164"/>
      <c r="S144" s="164" t="n">
        <f aca="false">Q144+R144</f>
        <v>0</v>
      </c>
      <c r="T144" s="165" t="n">
        <v>2</v>
      </c>
      <c r="U144" s="166" t="n">
        <v>170.12</v>
      </c>
      <c r="V144" s="165" t="n">
        <v>8</v>
      </c>
      <c r="W144" s="167" t="n">
        <v>57</v>
      </c>
      <c r="X144" s="168" t="n">
        <v>10</v>
      </c>
      <c r="Y144" s="164" t="n">
        <f aca="false">(T144*U144)+(V144*W144)</f>
        <v>796.24</v>
      </c>
      <c r="Z144" s="164" t="n">
        <f aca="false">S144+Y144</f>
        <v>796.24</v>
      </c>
      <c r="AA144" s="160"/>
      <c r="AB144" s="169"/>
      <c r="AC144" s="169"/>
      <c r="AD144" s="169"/>
      <c r="AE144" s="169"/>
    </row>
    <row r="145" s="170" customFormat="true" ht="15" hidden="false" customHeight="false" outlineLevel="0" collapsed="false">
      <c r="A145" s="157" t="s">
        <v>123</v>
      </c>
      <c r="B145" s="157" t="s">
        <v>123</v>
      </c>
      <c r="C145" s="158" t="s">
        <v>405</v>
      </c>
      <c r="D145" s="158" t="s">
        <v>406</v>
      </c>
      <c r="E145" s="158" t="s">
        <v>1591</v>
      </c>
      <c r="F145" s="159" t="s">
        <v>407</v>
      </c>
      <c r="G145" s="160"/>
      <c r="H145" s="158" t="s">
        <v>128</v>
      </c>
      <c r="I145" s="157" t="s">
        <v>129</v>
      </c>
      <c r="J145" s="157" t="s">
        <v>135</v>
      </c>
      <c r="K145" s="157" t="s">
        <v>129</v>
      </c>
      <c r="L145" s="161" t="s">
        <v>1569</v>
      </c>
      <c r="M145" s="162" t="n">
        <v>45887</v>
      </c>
      <c r="N145" s="162" t="n">
        <v>45887</v>
      </c>
      <c r="O145" s="163"/>
      <c r="P145" s="164"/>
      <c r="Q145" s="164"/>
      <c r="R145" s="164"/>
      <c r="S145" s="164" t="n">
        <f aca="false">Q145+R145</f>
        <v>0</v>
      </c>
      <c r="T145" s="165" t="n">
        <v>2</v>
      </c>
      <c r="U145" s="166" t="n">
        <v>170.12</v>
      </c>
      <c r="V145" s="165" t="n">
        <v>1</v>
      </c>
      <c r="W145" s="167" t="n">
        <v>57</v>
      </c>
      <c r="X145" s="168" t="n">
        <v>3</v>
      </c>
      <c r="Y145" s="164" t="n">
        <f aca="false">(T145*U145)+(V145*W145)</f>
        <v>397.24</v>
      </c>
      <c r="Z145" s="164" t="n">
        <f aca="false">S145+Y145</f>
        <v>397.24</v>
      </c>
      <c r="AA145" s="160"/>
      <c r="AB145" s="169"/>
      <c r="AC145" s="169"/>
      <c r="AD145" s="169"/>
      <c r="AE145" s="169"/>
    </row>
    <row r="146" s="170" customFormat="true" ht="39.55" hidden="false" customHeight="false" outlineLevel="0" collapsed="false">
      <c r="A146" s="157" t="s">
        <v>123</v>
      </c>
      <c r="B146" s="157" t="s">
        <v>123</v>
      </c>
      <c r="C146" s="158" t="s">
        <v>246</v>
      </c>
      <c r="D146" s="158" t="s">
        <v>247</v>
      </c>
      <c r="E146" s="158" t="s">
        <v>1591</v>
      </c>
      <c r="F146" s="159" t="s">
        <v>1699</v>
      </c>
      <c r="G146" s="160"/>
      <c r="H146" s="158" t="s">
        <v>128</v>
      </c>
      <c r="I146" s="157" t="s">
        <v>129</v>
      </c>
      <c r="J146" s="157" t="s">
        <v>211</v>
      </c>
      <c r="K146" s="157" t="s">
        <v>129</v>
      </c>
      <c r="L146" s="161" t="s">
        <v>1700</v>
      </c>
      <c r="M146" s="162" t="n">
        <v>45894</v>
      </c>
      <c r="N146" s="162" t="n">
        <v>45898</v>
      </c>
      <c r="O146" s="163"/>
      <c r="P146" s="164"/>
      <c r="Q146" s="164"/>
      <c r="R146" s="164"/>
      <c r="S146" s="164" t="n">
        <f aca="false">Q146+R146</f>
        <v>0</v>
      </c>
      <c r="T146" s="165" t="n">
        <v>3</v>
      </c>
      <c r="U146" s="166" t="n">
        <v>170.12</v>
      </c>
      <c r="V146" s="165" t="n">
        <v>2</v>
      </c>
      <c r="W146" s="167" t="n">
        <v>57</v>
      </c>
      <c r="X146" s="168" t="n">
        <v>5</v>
      </c>
      <c r="Y146" s="164" t="n">
        <f aca="false">(T146*U146)+(V146*W146)</f>
        <v>624.36</v>
      </c>
      <c r="Z146" s="164" t="n">
        <f aca="false">S146+Y146</f>
        <v>624.36</v>
      </c>
      <c r="AA146" s="160"/>
      <c r="AB146" s="169"/>
      <c r="AC146" s="169"/>
      <c r="AD146" s="169"/>
      <c r="AE146" s="169"/>
    </row>
    <row r="147" s="170" customFormat="true" ht="39.55" hidden="false" customHeight="false" outlineLevel="0" collapsed="false">
      <c r="A147" s="157" t="s">
        <v>123</v>
      </c>
      <c r="B147" s="157" t="s">
        <v>123</v>
      </c>
      <c r="C147" s="158" t="s">
        <v>227</v>
      </c>
      <c r="D147" s="158" t="s">
        <v>228</v>
      </c>
      <c r="E147" s="158" t="s">
        <v>126</v>
      </c>
      <c r="F147" s="159" t="s">
        <v>1699</v>
      </c>
      <c r="G147" s="160"/>
      <c r="H147" s="158" t="s">
        <v>128</v>
      </c>
      <c r="I147" s="157" t="s">
        <v>129</v>
      </c>
      <c r="J147" s="157" t="s">
        <v>211</v>
      </c>
      <c r="K147" s="157" t="s">
        <v>129</v>
      </c>
      <c r="L147" s="161" t="s">
        <v>1700</v>
      </c>
      <c r="M147" s="162" t="n">
        <v>45894</v>
      </c>
      <c r="N147" s="162" t="n">
        <v>45898</v>
      </c>
      <c r="O147" s="163"/>
      <c r="P147" s="164"/>
      <c r="Q147" s="164"/>
      <c r="R147" s="164"/>
      <c r="S147" s="164" t="n">
        <f aca="false">Q147+R147</f>
        <v>0</v>
      </c>
      <c r="T147" s="165" t="n">
        <v>3</v>
      </c>
      <c r="U147" s="166" t="n">
        <v>120</v>
      </c>
      <c r="V147" s="165" t="n">
        <v>2</v>
      </c>
      <c r="W147" s="167" t="n">
        <v>55</v>
      </c>
      <c r="X147" s="168" t="n">
        <v>5</v>
      </c>
      <c r="Y147" s="164" t="n">
        <f aca="false">(T147*U147)+(V147*W147)</f>
        <v>470</v>
      </c>
      <c r="Z147" s="164" t="n">
        <f aca="false">S147+Y147</f>
        <v>470</v>
      </c>
      <c r="AA147" s="160"/>
      <c r="AB147" s="169"/>
      <c r="AC147" s="169"/>
      <c r="AD147" s="169"/>
      <c r="AE147" s="169"/>
    </row>
    <row r="148" s="170" customFormat="true" ht="26.85" hidden="false" customHeight="false" outlineLevel="0" collapsed="false">
      <c r="A148" s="157" t="s">
        <v>123</v>
      </c>
      <c r="B148" s="157" t="s">
        <v>123</v>
      </c>
      <c r="C148" s="158" t="s">
        <v>792</v>
      </c>
      <c r="D148" s="158" t="s">
        <v>793</v>
      </c>
      <c r="E148" s="158" t="s">
        <v>289</v>
      </c>
      <c r="F148" s="159" t="s">
        <v>1701</v>
      </c>
      <c r="G148" s="160"/>
      <c r="H148" s="158" t="s">
        <v>128</v>
      </c>
      <c r="I148" s="157" t="s">
        <v>129</v>
      </c>
      <c r="J148" s="157" t="s">
        <v>135</v>
      </c>
      <c r="K148" s="157" t="s">
        <v>129</v>
      </c>
      <c r="L148" s="161" t="s">
        <v>402</v>
      </c>
      <c r="M148" s="162" t="n">
        <v>45882</v>
      </c>
      <c r="N148" s="162" t="n">
        <v>45882</v>
      </c>
      <c r="O148" s="163"/>
      <c r="P148" s="164"/>
      <c r="Q148" s="164"/>
      <c r="R148" s="164"/>
      <c r="S148" s="164" t="n">
        <f aca="false">Q148+R148</f>
        <v>0</v>
      </c>
      <c r="T148" s="165" t="n">
        <v>3</v>
      </c>
      <c r="U148" s="166" t="n">
        <v>170.12</v>
      </c>
      <c r="V148" s="165" t="n">
        <v>2</v>
      </c>
      <c r="W148" s="167" t="n">
        <v>57</v>
      </c>
      <c r="X148" s="168" t="n">
        <v>5</v>
      </c>
      <c r="Y148" s="164" t="n">
        <f aca="false">(T148*U148)+(V148*W148)</f>
        <v>624.36</v>
      </c>
      <c r="Z148" s="164" t="n">
        <f aca="false">S148+Y148</f>
        <v>624.36</v>
      </c>
      <c r="AA148" s="160"/>
      <c r="AB148" s="169"/>
      <c r="AC148" s="169"/>
      <c r="AD148" s="169"/>
      <c r="AE148" s="169"/>
    </row>
    <row r="149" s="170" customFormat="true" ht="52.2" hidden="false" customHeight="false" outlineLevel="0" collapsed="false">
      <c r="A149" s="157" t="s">
        <v>123</v>
      </c>
      <c r="B149" s="157" t="s">
        <v>123</v>
      </c>
      <c r="C149" s="158" t="s">
        <v>632</v>
      </c>
      <c r="D149" s="158" t="s">
        <v>633</v>
      </c>
      <c r="E149" s="158" t="s">
        <v>1591</v>
      </c>
      <c r="F149" s="159" t="s">
        <v>161</v>
      </c>
      <c r="G149" s="160"/>
      <c r="H149" s="158" t="s">
        <v>128</v>
      </c>
      <c r="I149" s="157" t="s">
        <v>129</v>
      </c>
      <c r="J149" s="157" t="s">
        <v>135</v>
      </c>
      <c r="K149" s="157" t="s">
        <v>129</v>
      </c>
      <c r="L149" s="161" t="s">
        <v>1702</v>
      </c>
      <c r="M149" s="162" t="n">
        <v>45880</v>
      </c>
      <c r="N149" s="162" t="n">
        <v>45885</v>
      </c>
      <c r="O149" s="163"/>
      <c r="P149" s="164"/>
      <c r="Q149" s="164"/>
      <c r="R149" s="164"/>
      <c r="S149" s="164" t="n">
        <f aca="false">Q149+R149</f>
        <v>0</v>
      </c>
      <c r="T149" s="165" t="n">
        <v>3</v>
      </c>
      <c r="U149" s="166" t="n">
        <v>170.12</v>
      </c>
      <c r="V149" s="165" t="n">
        <v>3</v>
      </c>
      <c r="W149" s="167" t="n">
        <v>57</v>
      </c>
      <c r="X149" s="168" t="n">
        <v>6</v>
      </c>
      <c r="Y149" s="164" t="n">
        <f aca="false">(T149*U149)+(V149*W149)</f>
        <v>681.36</v>
      </c>
      <c r="Z149" s="164" t="n">
        <f aca="false">S149+Y149</f>
        <v>681.36</v>
      </c>
      <c r="AA149" s="160"/>
      <c r="AB149" s="169"/>
      <c r="AC149" s="169"/>
      <c r="AD149" s="169"/>
      <c r="AE149" s="169"/>
    </row>
    <row r="150" s="170" customFormat="true" ht="26.85" hidden="false" customHeight="false" outlineLevel="0" collapsed="false">
      <c r="A150" s="157" t="s">
        <v>123</v>
      </c>
      <c r="B150" s="157" t="s">
        <v>123</v>
      </c>
      <c r="C150" s="158" t="s">
        <v>1013</v>
      </c>
      <c r="D150" s="158" t="s">
        <v>1014</v>
      </c>
      <c r="E150" s="158" t="s">
        <v>1591</v>
      </c>
      <c r="F150" s="159" t="s">
        <v>1703</v>
      </c>
      <c r="G150" s="160"/>
      <c r="H150" s="158" t="s">
        <v>128</v>
      </c>
      <c r="I150" s="157" t="s">
        <v>129</v>
      </c>
      <c r="J150" s="157" t="s">
        <v>135</v>
      </c>
      <c r="K150" s="157" t="s">
        <v>129</v>
      </c>
      <c r="L150" s="161" t="s">
        <v>273</v>
      </c>
      <c r="M150" s="162" t="n">
        <v>45885</v>
      </c>
      <c r="N150" s="162" t="n">
        <v>45885</v>
      </c>
      <c r="O150" s="163"/>
      <c r="P150" s="164"/>
      <c r="Q150" s="164"/>
      <c r="R150" s="164"/>
      <c r="S150" s="164" t="n">
        <f aca="false">Q150+R150</f>
        <v>0</v>
      </c>
      <c r="T150" s="165" t="n">
        <v>3</v>
      </c>
      <c r="U150" s="166" t="n">
        <v>170.12</v>
      </c>
      <c r="V150" s="165" t="n">
        <v>1</v>
      </c>
      <c r="W150" s="167" t="n">
        <v>57</v>
      </c>
      <c r="X150" s="168" t="n">
        <v>4</v>
      </c>
      <c r="Y150" s="164" t="n">
        <f aca="false">(T150*U150)+(V150*W150)</f>
        <v>567.36</v>
      </c>
      <c r="Z150" s="164" t="n">
        <f aca="false">S150+Y150</f>
        <v>567.36</v>
      </c>
      <c r="AA150" s="160"/>
      <c r="AB150" s="169"/>
      <c r="AC150" s="169"/>
      <c r="AD150" s="169"/>
      <c r="AE150" s="169"/>
    </row>
    <row r="151" s="170" customFormat="true" ht="39.55" hidden="false" customHeight="false" outlineLevel="0" collapsed="false">
      <c r="A151" s="157" t="s">
        <v>123</v>
      </c>
      <c r="B151" s="157" t="s">
        <v>123</v>
      </c>
      <c r="C151" s="158" t="s">
        <v>612</v>
      </c>
      <c r="D151" s="158" t="s">
        <v>613</v>
      </c>
      <c r="E151" s="158" t="s">
        <v>1591</v>
      </c>
      <c r="F151" s="159" t="s">
        <v>1704</v>
      </c>
      <c r="G151" s="160"/>
      <c r="H151" s="158" t="s">
        <v>128</v>
      </c>
      <c r="I151" s="157" t="s">
        <v>129</v>
      </c>
      <c r="J151" s="157" t="s">
        <v>135</v>
      </c>
      <c r="K151" s="157" t="s">
        <v>129</v>
      </c>
      <c r="L151" s="161" t="s">
        <v>1705</v>
      </c>
      <c r="M151" s="162" t="n">
        <v>45882</v>
      </c>
      <c r="N151" s="162" t="n">
        <v>45884</v>
      </c>
      <c r="O151" s="163"/>
      <c r="P151" s="164"/>
      <c r="Q151" s="164"/>
      <c r="R151" s="164"/>
      <c r="S151" s="164" t="n">
        <f aca="false">Q151+R151</f>
        <v>0</v>
      </c>
      <c r="T151" s="165" t="n">
        <v>2</v>
      </c>
      <c r="U151" s="166" t="n">
        <v>170.12</v>
      </c>
      <c r="V151" s="165" t="n">
        <v>1</v>
      </c>
      <c r="W151" s="167" t="n">
        <v>57</v>
      </c>
      <c r="X151" s="168" t="n">
        <v>3</v>
      </c>
      <c r="Y151" s="164" t="n">
        <f aca="false">(T151*U151)+(V151*W151)</f>
        <v>397.24</v>
      </c>
      <c r="Z151" s="164" t="n">
        <f aca="false">S151+Y151</f>
        <v>397.24</v>
      </c>
      <c r="AA151" s="160"/>
      <c r="AB151" s="169"/>
      <c r="AC151" s="169"/>
      <c r="AD151" s="169"/>
      <c r="AE151" s="169"/>
    </row>
    <row r="152" s="170" customFormat="true" ht="15" hidden="false" customHeight="false" outlineLevel="0" collapsed="false">
      <c r="A152" s="157" t="s">
        <v>123</v>
      </c>
      <c r="B152" s="157" t="s">
        <v>123</v>
      </c>
      <c r="C152" s="158" t="s">
        <v>351</v>
      </c>
      <c r="D152" s="158" t="s">
        <v>352</v>
      </c>
      <c r="E152" s="158" t="s">
        <v>1591</v>
      </c>
      <c r="F152" s="159" t="s">
        <v>514</v>
      </c>
      <c r="G152" s="160"/>
      <c r="H152" s="158" t="s">
        <v>128</v>
      </c>
      <c r="I152" s="157" t="s">
        <v>129</v>
      </c>
      <c r="J152" s="157" t="s">
        <v>135</v>
      </c>
      <c r="K152" s="157" t="s">
        <v>129</v>
      </c>
      <c r="L152" s="161" t="s">
        <v>164</v>
      </c>
      <c r="M152" s="162" t="n">
        <v>45888</v>
      </c>
      <c r="N152" s="162" t="n">
        <v>45888</v>
      </c>
      <c r="O152" s="163"/>
      <c r="P152" s="164"/>
      <c r="Q152" s="164"/>
      <c r="R152" s="164"/>
      <c r="S152" s="164" t="n">
        <f aca="false">Q152+R152</f>
        <v>0</v>
      </c>
      <c r="T152" s="165" t="n">
        <v>2</v>
      </c>
      <c r="U152" s="166" t="n">
        <v>170.12</v>
      </c>
      <c r="V152" s="165" t="n">
        <v>1</v>
      </c>
      <c r="W152" s="167" t="n">
        <v>57</v>
      </c>
      <c r="X152" s="168" t="n">
        <v>3</v>
      </c>
      <c r="Y152" s="164" t="n">
        <f aca="false">(T152*U152)+(V152*W152)</f>
        <v>397.24</v>
      </c>
      <c r="Z152" s="164" t="n">
        <f aca="false">S152+Y152</f>
        <v>397.24</v>
      </c>
      <c r="AA152" s="160"/>
      <c r="AB152" s="169"/>
      <c r="AC152" s="169"/>
      <c r="AD152" s="169"/>
      <c r="AE152" s="169"/>
    </row>
    <row r="153" s="170" customFormat="true" ht="26.85" hidden="false" customHeight="false" outlineLevel="0" collapsed="false">
      <c r="A153" s="157" t="s">
        <v>123</v>
      </c>
      <c r="B153" s="157" t="s">
        <v>123</v>
      </c>
      <c r="C153" s="158" t="s">
        <v>819</v>
      </c>
      <c r="D153" s="158" t="s">
        <v>820</v>
      </c>
      <c r="E153" s="158" t="s">
        <v>1591</v>
      </c>
      <c r="F153" s="159" t="s">
        <v>1706</v>
      </c>
      <c r="G153" s="160"/>
      <c r="H153" s="158" t="s">
        <v>128</v>
      </c>
      <c r="I153" s="157" t="s">
        <v>129</v>
      </c>
      <c r="J153" s="157" t="s">
        <v>135</v>
      </c>
      <c r="K153" s="157" t="s">
        <v>129</v>
      </c>
      <c r="L153" s="161" t="s">
        <v>164</v>
      </c>
      <c r="M153" s="162" t="n">
        <v>45888</v>
      </c>
      <c r="N153" s="162" t="n">
        <v>45888</v>
      </c>
      <c r="O153" s="163"/>
      <c r="P153" s="164"/>
      <c r="Q153" s="164"/>
      <c r="R153" s="164"/>
      <c r="S153" s="164" t="n">
        <f aca="false">Q153+R153</f>
        <v>0</v>
      </c>
      <c r="T153" s="165" t="n">
        <v>2</v>
      </c>
      <c r="U153" s="166" t="n">
        <v>170.12</v>
      </c>
      <c r="V153" s="165" t="n">
        <v>1</v>
      </c>
      <c r="W153" s="167" t="n">
        <v>57</v>
      </c>
      <c r="X153" s="168" t="n">
        <v>3</v>
      </c>
      <c r="Y153" s="164" t="n">
        <f aca="false">(T153*U153)+(V153*W153)</f>
        <v>397.24</v>
      </c>
      <c r="Z153" s="164" t="n">
        <f aca="false">S153+Y153</f>
        <v>397.24</v>
      </c>
      <c r="AA153" s="160"/>
      <c r="AB153" s="169"/>
      <c r="AC153" s="169"/>
      <c r="AD153" s="169"/>
      <c r="AE153" s="169"/>
    </row>
    <row r="154" s="170" customFormat="true" ht="52.2" hidden="false" customHeight="false" outlineLevel="0" collapsed="false">
      <c r="A154" s="157" t="s">
        <v>123</v>
      </c>
      <c r="B154" s="157" t="s">
        <v>123</v>
      </c>
      <c r="C154" s="158" t="s">
        <v>442</v>
      </c>
      <c r="D154" s="158" t="s">
        <v>443</v>
      </c>
      <c r="E154" s="158" t="s">
        <v>126</v>
      </c>
      <c r="F154" s="159" t="s">
        <v>161</v>
      </c>
      <c r="G154" s="160"/>
      <c r="H154" s="158" t="s">
        <v>128</v>
      </c>
      <c r="I154" s="157" t="s">
        <v>129</v>
      </c>
      <c r="J154" s="157" t="s">
        <v>148</v>
      </c>
      <c r="K154" s="157" t="s">
        <v>129</v>
      </c>
      <c r="L154" s="161" t="s">
        <v>1652</v>
      </c>
      <c r="M154" s="162" t="n">
        <v>45866</v>
      </c>
      <c r="N154" s="162" t="n">
        <v>45870</v>
      </c>
      <c r="O154" s="163"/>
      <c r="P154" s="164"/>
      <c r="Q154" s="164"/>
      <c r="R154" s="164"/>
      <c r="S154" s="164" t="n">
        <f aca="false">Q154+R154</f>
        <v>0</v>
      </c>
      <c r="T154" s="165" t="n">
        <v>4</v>
      </c>
      <c r="U154" s="166" t="n">
        <v>120</v>
      </c>
      <c r="V154" s="165" t="n">
        <v>1</v>
      </c>
      <c r="W154" s="167" t="n">
        <v>55</v>
      </c>
      <c r="X154" s="168" t="n">
        <v>5</v>
      </c>
      <c r="Y154" s="164" t="n">
        <f aca="false">(T154*U154)+(V154*W154)</f>
        <v>535</v>
      </c>
      <c r="Z154" s="164" t="n">
        <f aca="false">S154+Y154</f>
        <v>535</v>
      </c>
      <c r="AA154" s="160"/>
      <c r="AB154" s="169"/>
      <c r="AC154" s="169"/>
      <c r="AD154" s="169"/>
      <c r="AE154" s="169"/>
    </row>
    <row r="155" s="170" customFormat="true" ht="26.85" hidden="false" customHeight="false" outlineLevel="0" collapsed="false">
      <c r="A155" s="157" t="s">
        <v>123</v>
      </c>
      <c r="B155" s="157" t="s">
        <v>123</v>
      </c>
      <c r="C155" s="158" t="s">
        <v>270</v>
      </c>
      <c r="D155" s="158" t="s">
        <v>271</v>
      </c>
      <c r="E155" s="158" t="s">
        <v>1591</v>
      </c>
      <c r="F155" s="159" t="s">
        <v>1707</v>
      </c>
      <c r="G155" s="160"/>
      <c r="H155" s="158" t="s">
        <v>128</v>
      </c>
      <c r="I155" s="157" t="s">
        <v>129</v>
      </c>
      <c r="J155" s="157" t="s">
        <v>135</v>
      </c>
      <c r="K155" s="157" t="s">
        <v>129</v>
      </c>
      <c r="L155" s="161" t="s">
        <v>273</v>
      </c>
      <c r="M155" s="162" t="n">
        <v>45870</v>
      </c>
      <c r="N155" s="162" t="n">
        <v>45870</v>
      </c>
      <c r="O155" s="163"/>
      <c r="P155" s="164"/>
      <c r="Q155" s="164"/>
      <c r="R155" s="164"/>
      <c r="S155" s="164" t="n">
        <f aca="false">Q155+R155</f>
        <v>0</v>
      </c>
      <c r="T155" s="165" t="n">
        <v>4</v>
      </c>
      <c r="U155" s="166" t="n">
        <v>170.12</v>
      </c>
      <c r="V155" s="165" t="n">
        <v>1</v>
      </c>
      <c r="W155" s="167" t="n">
        <v>57</v>
      </c>
      <c r="X155" s="168" t="n">
        <v>5</v>
      </c>
      <c r="Y155" s="164" t="n">
        <f aca="false">(T155*U155)+(V155*W155)</f>
        <v>737.48</v>
      </c>
      <c r="Z155" s="164" t="n">
        <f aca="false">S155+Y155</f>
        <v>737.48</v>
      </c>
      <c r="AA155" s="160"/>
      <c r="AB155" s="169"/>
      <c r="AC155" s="169"/>
      <c r="AD155" s="169"/>
      <c r="AE155" s="169"/>
    </row>
    <row r="156" s="170" customFormat="true" ht="26.85" hidden="false" customHeight="false" outlineLevel="0" collapsed="false">
      <c r="A156" s="157" t="s">
        <v>123</v>
      </c>
      <c r="B156" s="157" t="s">
        <v>123</v>
      </c>
      <c r="C156" s="158" t="s">
        <v>270</v>
      </c>
      <c r="D156" s="158" t="s">
        <v>271</v>
      </c>
      <c r="E156" s="158" t="s">
        <v>1591</v>
      </c>
      <c r="F156" s="159" t="s">
        <v>1708</v>
      </c>
      <c r="G156" s="160"/>
      <c r="H156" s="158" t="s">
        <v>128</v>
      </c>
      <c r="I156" s="157" t="s">
        <v>129</v>
      </c>
      <c r="J156" s="157" t="s">
        <v>135</v>
      </c>
      <c r="K156" s="157" t="s">
        <v>129</v>
      </c>
      <c r="L156" s="161" t="s">
        <v>273</v>
      </c>
      <c r="M156" s="162" t="n">
        <v>45883</v>
      </c>
      <c r="N156" s="162" t="n">
        <v>45883</v>
      </c>
      <c r="O156" s="163"/>
      <c r="P156" s="164"/>
      <c r="Q156" s="164"/>
      <c r="R156" s="164"/>
      <c r="S156" s="164" t="n">
        <f aca="false">Q156+R156</f>
        <v>0</v>
      </c>
      <c r="T156" s="165" t="n">
        <v>4</v>
      </c>
      <c r="U156" s="166" t="n">
        <v>170.12</v>
      </c>
      <c r="V156" s="165" t="n">
        <v>1</v>
      </c>
      <c r="W156" s="167" t="n">
        <v>57</v>
      </c>
      <c r="X156" s="168" t="n">
        <v>5</v>
      </c>
      <c r="Y156" s="164" t="n">
        <f aca="false">(T156*U156)+(V156*W156)</f>
        <v>737.48</v>
      </c>
      <c r="Z156" s="164" t="n">
        <f aca="false">S156+Y156</f>
        <v>737.48</v>
      </c>
      <c r="AA156" s="160"/>
      <c r="AB156" s="169"/>
      <c r="AC156" s="169"/>
      <c r="AD156" s="169"/>
      <c r="AE156" s="169"/>
    </row>
    <row r="157" s="170" customFormat="true" ht="26.85" hidden="false" customHeight="false" outlineLevel="0" collapsed="false">
      <c r="A157" s="157" t="s">
        <v>123</v>
      </c>
      <c r="B157" s="157" t="s">
        <v>123</v>
      </c>
      <c r="C157" s="158" t="s">
        <v>373</v>
      </c>
      <c r="D157" s="158" t="s">
        <v>374</v>
      </c>
      <c r="E157" s="158" t="s">
        <v>1591</v>
      </c>
      <c r="F157" s="159" t="s">
        <v>1709</v>
      </c>
      <c r="G157" s="160"/>
      <c r="H157" s="158" t="s">
        <v>7</v>
      </c>
      <c r="I157" s="157" t="s">
        <v>129</v>
      </c>
      <c r="J157" s="157" t="s">
        <v>135</v>
      </c>
      <c r="K157" s="157" t="s">
        <v>129</v>
      </c>
      <c r="L157" s="161" t="s">
        <v>951</v>
      </c>
      <c r="M157" s="162" t="n">
        <v>45883</v>
      </c>
      <c r="N157" s="162" t="n">
        <v>45884</v>
      </c>
      <c r="O157" s="163"/>
      <c r="P157" s="164"/>
      <c r="Q157" s="164"/>
      <c r="R157" s="164"/>
      <c r="S157" s="164" t="n">
        <f aca="false">Q157+R157</f>
        <v>0</v>
      </c>
      <c r="T157" s="165" t="n">
        <v>1</v>
      </c>
      <c r="U157" s="166" t="n">
        <v>170.12</v>
      </c>
      <c r="V157" s="165" t="n">
        <v>1</v>
      </c>
      <c r="W157" s="167" t="n">
        <v>57</v>
      </c>
      <c r="X157" s="168" t="n">
        <v>2</v>
      </c>
      <c r="Y157" s="164" t="n">
        <f aca="false">(T157*U157)+(V157*W157)</f>
        <v>227.12</v>
      </c>
      <c r="Z157" s="164" t="n">
        <f aca="false">S157+Y157</f>
        <v>227.12</v>
      </c>
      <c r="AA157" s="160"/>
      <c r="AB157" s="169"/>
      <c r="AC157" s="169"/>
      <c r="AD157" s="169"/>
      <c r="AE157" s="169"/>
    </row>
    <row r="158" s="170" customFormat="true" ht="15" hidden="false" customHeight="false" outlineLevel="0" collapsed="false">
      <c r="A158" s="157" t="s">
        <v>123</v>
      </c>
      <c r="B158" s="157" t="s">
        <v>123</v>
      </c>
      <c r="C158" s="158" t="s">
        <v>145</v>
      </c>
      <c r="D158" s="158" t="s">
        <v>146</v>
      </c>
      <c r="E158" s="158" t="s">
        <v>126</v>
      </c>
      <c r="F158" s="159" t="s">
        <v>147</v>
      </c>
      <c r="G158" s="160"/>
      <c r="H158" s="158" t="s">
        <v>128</v>
      </c>
      <c r="I158" s="157" t="s">
        <v>129</v>
      </c>
      <c r="J158" s="157" t="s">
        <v>148</v>
      </c>
      <c r="K158" s="157" t="s">
        <v>129</v>
      </c>
      <c r="L158" s="161" t="s">
        <v>1081</v>
      </c>
      <c r="M158" s="162" t="n">
        <v>45889</v>
      </c>
      <c r="N158" s="162" t="n">
        <v>45889</v>
      </c>
      <c r="O158" s="163"/>
      <c r="P158" s="164"/>
      <c r="Q158" s="164"/>
      <c r="R158" s="164"/>
      <c r="S158" s="164" t="n">
        <f aca="false">Q158+R158</f>
        <v>0</v>
      </c>
      <c r="T158" s="165" t="n">
        <v>1</v>
      </c>
      <c r="U158" s="166" t="n">
        <v>120</v>
      </c>
      <c r="V158" s="165" t="n">
        <v>1</v>
      </c>
      <c r="W158" s="167" t="n">
        <v>55</v>
      </c>
      <c r="X158" s="168" t="n">
        <v>2</v>
      </c>
      <c r="Y158" s="164" t="n">
        <f aca="false">(T158*U158)+(V158*W158)</f>
        <v>175</v>
      </c>
      <c r="Z158" s="164" t="n">
        <f aca="false">S158+Y158</f>
        <v>175</v>
      </c>
      <c r="AA158" s="160"/>
      <c r="AB158" s="169"/>
      <c r="AC158" s="169"/>
      <c r="AD158" s="169"/>
      <c r="AE158" s="169"/>
    </row>
    <row r="159" s="170" customFormat="true" ht="52.2" hidden="false" customHeight="false" outlineLevel="0" collapsed="false">
      <c r="A159" s="157" t="s">
        <v>123</v>
      </c>
      <c r="B159" s="157" t="s">
        <v>123</v>
      </c>
      <c r="C159" s="158" t="s">
        <v>124</v>
      </c>
      <c r="D159" s="158" t="s">
        <v>125</v>
      </c>
      <c r="E159" s="158" t="s">
        <v>126</v>
      </c>
      <c r="F159" s="159" t="s">
        <v>127</v>
      </c>
      <c r="G159" s="160"/>
      <c r="H159" s="158" t="s">
        <v>128</v>
      </c>
      <c r="I159" s="157" t="s">
        <v>129</v>
      </c>
      <c r="J159" s="157" t="s">
        <v>130</v>
      </c>
      <c r="K159" s="157" t="s">
        <v>129</v>
      </c>
      <c r="L159" s="161" t="s">
        <v>1710</v>
      </c>
      <c r="M159" s="162" t="n">
        <v>45894</v>
      </c>
      <c r="N159" s="162" t="n">
        <v>45898</v>
      </c>
      <c r="O159" s="163"/>
      <c r="P159" s="164"/>
      <c r="Q159" s="164"/>
      <c r="R159" s="164"/>
      <c r="S159" s="164" t="n">
        <f aca="false">Q159+R159</f>
        <v>0</v>
      </c>
      <c r="T159" s="165" t="n">
        <v>4</v>
      </c>
      <c r="U159" s="166" t="n">
        <v>120</v>
      </c>
      <c r="V159" s="165" t="n">
        <v>1</v>
      </c>
      <c r="W159" s="167" t="n">
        <v>55</v>
      </c>
      <c r="X159" s="168" t="n">
        <v>5</v>
      </c>
      <c r="Y159" s="164" t="n">
        <f aca="false">(T159*U159)+(V159*W159)</f>
        <v>535</v>
      </c>
      <c r="Z159" s="164" t="n">
        <f aca="false">S159+Y159</f>
        <v>535</v>
      </c>
      <c r="AA159" s="160"/>
      <c r="AB159" s="169"/>
      <c r="AC159" s="169"/>
      <c r="AD159" s="169"/>
      <c r="AE159" s="169"/>
    </row>
    <row r="160" s="170" customFormat="true" ht="52.2" hidden="false" customHeight="false" outlineLevel="0" collapsed="false">
      <c r="A160" s="157" t="s">
        <v>123</v>
      </c>
      <c r="B160" s="157" t="s">
        <v>123</v>
      </c>
      <c r="C160" s="158" t="s">
        <v>145</v>
      </c>
      <c r="D160" s="158" t="s">
        <v>146</v>
      </c>
      <c r="E160" s="158" t="s">
        <v>126</v>
      </c>
      <c r="F160" s="159" t="s">
        <v>147</v>
      </c>
      <c r="G160" s="160"/>
      <c r="H160" s="158" t="s">
        <v>128</v>
      </c>
      <c r="I160" s="157" t="s">
        <v>129</v>
      </c>
      <c r="J160" s="157" t="s">
        <v>148</v>
      </c>
      <c r="K160" s="157" t="s">
        <v>129</v>
      </c>
      <c r="L160" s="161" t="s">
        <v>1711</v>
      </c>
      <c r="M160" s="162" t="n">
        <v>45894</v>
      </c>
      <c r="N160" s="162" t="n">
        <v>45898</v>
      </c>
      <c r="O160" s="163"/>
      <c r="P160" s="164"/>
      <c r="Q160" s="164"/>
      <c r="R160" s="164"/>
      <c r="S160" s="164" t="n">
        <f aca="false">Q160+R160</f>
        <v>0</v>
      </c>
      <c r="T160" s="165" t="n">
        <v>4</v>
      </c>
      <c r="U160" s="166" t="n">
        <v>120</v>
      </c>
      <c r="V160" s="165" t="n">
        <v>1</v>
      </c>
      <c r="W160" s="167" t="n">
        <v>55</v>
      </c>
      <c r="X160" s="168" t="n">
        <v>5</v>
      </c>
      <c r="Y160" s="164" t="n">
        <f aca="false">(T160*U160)+(V160*W160)</f>
        <v>535</v>
      </c>
      <c r="Z160" s="164" t="n">
        <f aca="false">S160+Y160</f>
        <v>535</v>
      </c>
      <c r="AA160" s="160"/>
      <c r="AB160" s="169"/>
      <c r="AC160" s="169"/>
      <c r="AD160" s="169"/>
      <c r="AE160" s="169"/>
    </row>
    <row r="161" s="170" customFormat="true" ht="26.85" hidden="false" customHeight="false" outlineLevel="0" collapsed="false">
      <c r="A161" s="157" t="s">
        <v>123</v>
      </c>
      <c r="B161" s="157" t="s">
        <v>123</v>
      </c>
      <c r="C161" s="158" t="s">
        <v>363</v>
      </c>
      <c r="D161" s="158" t="s">
        <v>364</v>
      </c>
      <c r="E161" s="158" t="s">
        <v>1591</v>
      </c>
      <c r="F161" s="159" t="s">
        <v>1712</v>
      </c>
      <c r="G161" s="160"/>
      <c r="H161" s="158" t="s">
        <v>7</v>
      </c>
      <c r="I161" s="157" t="s">
        <v>129</v>
      </c>
      <c r="J161" s="157" t="s">
        <v>135</v>
      </c>
      <c r="K161" s="157" t="s">
        <v>129</v>
      </c>
      <c r="L161" s="161" t="s">
        <v>237</v>
      </c>
      <c r="M161" s="162" t="n">
        <v>45889</v>
      </c>
      <c r="N161" s="162" t="n">
        <v>45889</v>
      </c>
      <c r="O161" s="163"/>
      <c r="P161" s="164"/>
      <c r="Q161" s="164"/>
      <c r="R161" s="164"/>
      <c r="S161" s="164" t="n">
        <f aca="false">Q161+R161</f>
        <v>0</v>
      </c>
      <c r="T161" s="165" t="n">
        <v>4</v>
      </c>
      <c r="U161" s="166" t="n">
        <v>170.12</v>
      </c>
      <c r="V161" s="165" t="n">
        <v>1</v>
      </c>
      <c r="W161" s="167" t="n">
        <v>57</v>
      </c>
      <c r="X161" s="168" t="n">
        <v>5</v>
      </c>
      <c r="Y161" s="164" t="n">
        <f aca="false">(T161*U161)+(V161*W161)</f>
        <v>737.48</v>
      </c>
      <c r="Z161" s="164" t="n">
        <f aca="false">S161+Y161</f>
        <v>737.48</v>
      </c>
      <c r="AA161" s="160"/>
      <c r="AB161" s="169"/>
      <c r="AC161" s="169"/>
      <c r="AD161" s="169"/>
      <c r="AE161" s="169"/>
    </row>
    <row r="162" s="170" customFormat="true" ht="26.85" hidden="false" customHeight="false" outlineLevel="0" collapsed="false">
      <c r="A162" s="157" t="s">
        <v>123</v>
      </c>
      <c r="B162" s="157" t="s">
        <v>123</v>
      </c>
      <c r="C162" s="158" t="s">
        <v>383</v>
      </c>
      <c r="D162" s="158" t="s">
        <v>384</v>
      </c>
      <c r="E162" s="158" t="s">
        <v>126</v>
      </c>
      <c r="F162" s="159" t="s">
        <v>385</v>
      </c>
      <c r="G162" s="160"/>
      <c r="H162" s="158" t="s">
        <v>128</v>
      </c>
      <c r="I162" s="157" t="s">
        <v>129</v>
      </c>
      <c r="J162" s="157" t="s">
        <v>135</v>
      </c>
      <c r="K162" s="157" t="s">
        <v>129</v>
      </c>
      <c r="L162" s="161" t="s">
        <v>222</v>
      </c>
      <c r="M162" s="162" t="n">
        <v>45889</v>
      </c>
      <c r="N162" s="162" t="n">
        <v>45889</v>
      </c>
      <c r="O162" s="163"/>
      <c r="P162" s="164"/>
      <c r="Q162" s="164"/>
      <c r="R162" s="164"/>
      <c r="S162" s="164" t="n">
        <f aca="false">Q162+R162</f>
        <v>0</v>
      </c>
      <c r="T162" s="165" t="n">
        <v>4</v>
      </c>
      <c r="U162" s="166" t="n">
        <v>120</v>
      </c>
      <c r="V162" s="165" t="n">
        <v>1</v>
      </c>
      <c r="W162" s="167" t="n">
        <v>55</v>
      </c>
      <c r="X162" s="168" t="n">
        <v>5</v>
      </c>
      <c r="Y162" s="164" t="n">
        <f aca="false">(T162*U162)+(V162*W162)</f>
        <v>535</v>
      </c>
      <c r="Z162" s="164" t="n">
        <f aca="false">S162+Y162</f>
        <v>535</v>
      </c>
      <c r="AA162" s="160"/>
      <c r="AB162" s="169"/>
      <c r="AC162" s="169"/>
      <c r="AD162" s="169"/>
      <c r="AE162" s="169"/>
    </row>
    <row r="163" s="170" customFormat="true" ht="15" hidden="false" customHeight="false" outlineLevel="0" collapsed="false">
      <c r="A163" s="157" t="s">
        <v>123</v>
      </c>
      <c r="B163" s="157" t="s">
        <v>123</v>
      </c>
      <c r="C163" s="158" t="s">
        <v>124</v>
      </c>
      <c r="D163" s="158" t="s">
        <v>125</v>
      </c>
      <c r="E163" s="158" t="s">
        <v>126</v>
      </c>
      <c r="F163" s="159" t="s">
        <v>127</v>
      </c>
      <c r="G163" s="160"/>
      <c r="H163" s="158" t="s">
        <v>128</v>
      </c>
      <c r="I163" s="157" t="s">
        <v>129</v>
      </c>
      <c r="J163" s="157" t="s">
        <v>130</v>
      </c>
      <c r="K163" s="157" t="s">
        <v>129</v>
      </c>
      <c r="L163" s="161" t="s">
        <v>1081</v>
      </c>
      <c r="M163" s="162" t="n">
        <v>45889</v>
      </c>
      <c r="N163" s="162" t="n">
        <v>45889</v>
      </c>
      <c r="O163" s="163"/>
      <c r="P163" s="164"/>
      <c r="Q163" s="164"/>
      <c r="R163" s="164"/>
      <c r="S163" s="164" t="n">
        <f aca="false">Q163+R163</f>
        <v>0</v>
      </c>
      <c r="T163" s="165" t="n">
        <v>4</v>
      </c>
      <c r="U163" s="166" t="n">
        <v>120</v>
      </c>
      <c r="V163" s="165" t="n">
        <v>1</v>
      </c>
      <c r="W163" s="167" t="n">
        <v>55</v>
      </c>
      <c r="X163" s="168" t="n">
        <v>5</v>
      </c>
      <c r="Y163" s="164" t="n">
        <f aca="false">(T163*U163)+(V163*W163)</f>
        <v>535</v>
      </c>
      <c r="Z163" s="164" t="n">
        <f aca="false">S163+Y163</f>
        <v>535</v>
      </c>
      <c r="AA163" s="160"/>
      <c r="AB163" s="169"/>
      <c r="AC163" s="169"/>
      <c r="AD163" s="169"/>
      <c r="AE163" s="169"/>
    </row>
    <row r="164" s="170" customFormat="true" ht="15" hidden="false" customHeight="false" outlineLevel="0" collapsed="false">
      <c r="A164" s="157" t="s">
        <v>123</v>
      </c>
      <c r="B164" s="157" t="s">
        <v>123</v>
      </c>
      <c r="C164" s="158" t="s">
        <v>1030</v>
      </c>
      <c r="D164" s="158" t="s">
        <v>579</v>
      </c>
      <c r="E164" s="158" t="s">
        <v>1591</v>
      </c>
      <c r="F164" s="159" t="s">
        <v>640</v>
      </c>
      <c r="G164" s="160"/>
      <c r="H164" s="158" t="s">
        <v>128</v>
      </c>
      <c r="I164" s="157" t="s">
        <v>129</v>
      </c>
      <c r="J164" s="157" t="s">
        <v>142</v>
      </c>
      <c r="K164" s="157" t="s">
        <v>129</v>
      </c>
      <c r="L164" s="161" t="s">
        <v>1211</v>
      </c>
      <c r="M164" s="162" t="n">
        <v>45889</v>
      </c>
      <c r="N164" s="162" t="n">
        <v>45889</v>
      </c>
      <c r="O164" s="163"/>
      <c r="P164" s="164"/>
      <c r="Q164" s="164"/>
      <c r="R164" s="164"/>
      <c r="S164" s="164" t="n">
        <f aca="false">Q164+R164</f>
        <v>0</v>
      </c>
      <c r="T164" s="165" t="n">
        <v>4</v>
      </c>
      <c r="U164" s="166" t="n">
        <v>170.12</v>
      </c>
      <c r="V164" s="165" t="n">
        <v>1</v>
      </c>
      <c r="W164" s="167" t="n">
        <v>57</v>
      </c>
      <c r="X164" s="168" t="n">
        <v>5</v>
      </c>
      <c r="Y164" s="164" t="n">
        <f aca="false">(T164*U164)+(V164*W164)</f>
        <v>737.48</v>
      </c>
      <c r="Z164" s="164" t="n">
        <f aca="false">S164+Y164</f>
        <v>737.48</v>
      </c>
      <c r="AA164" s="160"/>
      <c r="AB164" s="169"/>
      <c r="AC164" s="169"/>
      <c r="AD164" s="169"/>
      <c r="AE164" s="169"/>
    </row>
    <row r="165" s="170" customFormat="true" ht="26.85" hidden="false" customHeight="false" outlineLevel="0" collapsed="false">
      <c r="A165" s="157" t="s">
        <v>123</v>
      </c>
      <c r="B165" s="157" t="s">
        <v>123</v>
      </c>
      <c r="C165" s="158" t="s">
        <v>1656</v>
      </c>
      <c r="D165" s="158" t="s">
        <v>1657</v>
      </c>
      <c r="E165" s="158" t="s">
        <v>1591</v>
      </c>
      <c r="F165" s="159" t="s">
        <v>1658</v>
      </c>
      <c r="G165" s="160"/>
      <c r="H165" s="158" t="s">
        <v>128</v>
      </c>
      <c r="I165" s="157" t="s">
        <v>129</v>
      </c>
      <c r="J165" s="157" t="s">
        <v>135</v>
      </c>
      <c r="K165" s="157" t="s">
        <v>129</v>
      </c>
      <c r="L165" s="161" t="s">
        <v>1713</v>
      </c>
      <c r="M165" s="162" t="n">
        <v>45889</v>
      </c>
      <c r="N165" s="162" t="n">
        <v>45890</v>
      </c>
      <c r="O165" s="163"/>
      <c r="P165" s="164"/>
      <c r="Q165" s="164"/>
      <c r="R165" s="164"/>
      <c r="S165" s="164" t="n">
        <f aca="false">Q165+R165</f>
        <v>0</v>
      </c>
      <c r="T165" s="165" t="n">
        <v>4</v>
      </c>
      <c r="U165" s="166" t="n">
        <v>170.12</v>
      </c>
      <c r="V165" s="165" t="n">
        <v>2</v>
      </c>
      <c r="W165" s="167" t="n">
        <v>57</v>
      </c>
      <c r="X165" s="168" t="n">
        <v>6</v>
      </c>
      <c r="Y165" s="164" t="n">
        <f aca="false">(T165*U165)+(V165*W165)</f>
        <v>794.48</v>
      </c>
      <c r="Z165" s="164" t="n">
        <f aca="false">S165+Y165</f>
        <v>794.48</v>
      </c>
      <c r="AA165" s="160"/>
      <c r="AB165" s="169"/>
      <c r="AC165" s="169"/>
      <c r="AD165" s="169"/>
      <c r="AE165" s="169"/>
    </row>
    <row r="166" s="170" customFormat="true" ht="15" hidden="false" customHeight="false" outlineLevel="0" collapsed="false">
      <c r="A166" s="157" t="s">
        <v>123</v>
      </c>
      <c r="B166" s="157" t="s">
        <v>123</v>
      </c>
      <c r="C166" s="158" t="s">
        <v>668</v>
      </c>
      <c r="D166" s="158" t="s">
        <v>669</v>
      </c>
      <c r="E166" s="158" t="s">
        <v>1591</v>
      </c>
      <c r="F166" s="159" t="s">
        <v>1714</v>
      </c>
      <c r="G166" s="160"/>
      <c r="H166" s="158" t="s">
        <v>128</v>
      </c>
      <c r="I166" s="157" t="s">
        <v>129</v>
      </c>
      <c r="J166" s="157" t="s">
        <v>135</v>
      </c>
      <c r="K166" s="157" t="s">
        <v>129</v>
      </c>
      <c r="L166" s="161" t="s">
        <v>167</v>
      </c>
      <c r="M166" s="162" t="n">
        <v>45884</v>
      </c>
      <c r="N166" s="162" t="n">
        <v>45884</v>
      </c>
      <c r="O166" s="163"/>
      <c r="P166" s="164"/>
      <c r="Q166" s="164"/>
      <c r="R166" s="164"/>
      <c r="S166" s="164" t="n">
        <f aca="false">Q166+R166</f>
        <v>0</v>
      </c>
      <c r="T166" s="165" t="n">
        <v>4</v>
      </c>
      <c r="U166" s="166" t="n">
        <v>170.12</v>
      </c>
      <c r="V166" s="165" t="n">
        <v>1</v>
      </c>
      <c r="W166" s="167" t="n">
        <v>57</v>
      </c>
      <c r="X166" s="168" t="n">
        <v>5</v>
      </c>
      <c r="Y166" s="164" t="n">
        <f aca="false">(T166*U166)+(V166*W166)</f>
        <v>737.48</v>
      </c>
      <c r="Z166" s="164" t="n">
        <f aca="false">S166+Y166</f>
        <v>737.48</v>
      </c>
      <c r="AA166" s="160"/>
      <c r="AB166" s="169"/>
      <c r="AC166" s="169"/>
      <c r="AD166" s="169"/>
      <c r="AE166" s="169"/>
    </row>
    <row r="167" s="170" customFormat="true" ht="15" hidden="false" customHeight="false" outlineLevel="0" collapsed="false">
      <c r="A167" s="157" t="s">
        <v>123</v>
      </c>
      <c r="B167" s="157" t="s">
        <v>123</v>
      </c>
      <c r="C167" s="158" t="s">
        <v>668</v>
      </c>
      <c r="D167" s="158" t="s">
        <v>669</v>
      </c>
      <c r="E167" s="158" t="s">
        <v>1591</v>
      </c>
      <c r="F167" s="159" t="s">
        <v>1528</v>
      </c>
      <c r="G167" s="160"/>
      <c r="H167" s="158" t="s">
        <v>128</v>
      </c>
      <c r="I167" s="157" t="s">
        <v>129</v>
      </c>
      <c r="J167" s="157" t="s">
        <v>135</v>
      </c>
      <c r="K167" s="157" t="s">
        <v>129</v>
      </c>
      <c r="L167" s="161" t="s">
        <v>809</v>
      </c>
      <c r="M167" s="162" t="n">
        <v>45894</v>
      </c>
      <c r="N167" s="162" t="n">
        <v>45898</v>
      </c>
      <c r="O167" s="163"/>
      <c r="P167" s="164"/>
      <c r="Q167" s="164"/>
      <c r="R167" s="164"/>
      <c r="S167" s="164" t="n">
        <f aca="false">Q167+R167</f>
        <v>0</v>
      </c>
      <c r="T167" s="165" t="n">
        <v>4</v>
      </c>
      <c r="U167" s="166" t="n">
        <v>170.12</v>
      </c>
      <c r="V167" s="165" t="n">
        <v>1</v>
      </c>
      <c r="W167" s="167" t="n">
        <v>57</v>
      </c>
      <c r="X167" s="168" t="n">
        <v>5</v>
      </c>
      <c r="Y167" s="164" t="n">
        <f aca="false">(T167*U167)+(V167*W167)</f>
        <v>737.48</v>
      </c>
      <c r="Z167" s="164" t="n">
        <f aca="false">S167+Y167</f>
        <v>737.48</v>
      </c>
      <c r="AA167" s="160"/>
      <c r="AB167" s="169"/>
      <c r="AC167" s="169"/>
      <c r="AD167" s="169"/>
      <c r="AE167" s="169"/>
    </row>
    <row r="168" s="170" customFormat="true" ht="26.85" hidden="false" customHeight="false" outlineLevel="0" collapsed="false">
      <c r="A168" s="157" t="s">
        <v>123</v>
      </c>
      <c r="B168" s="157" t="s">
        <v>123</v>
      </c>
      <c r="C168" s="158" t="s">
        <v>729</v>
      </c>
      <c r="D168" s="158" t="s">
        <v>730</v>
      </c>
      <c r="E168" s="158" t="s">
        <v>1591</v>
      </c>
      <c r="F168" s="159" t="s">
        <v>1715</v>
      </c>
      <c r="G168" s="160"/>
      <c r="H168" s="158" t="s">
        <v>7</v>
      </c>
      <c r="I168" s="157" t="s">
        <v>129</v>
      </c>
      <c r="J168" s="157" t="s">
        <v>148</v>
      </c>
      <c r="K168" s="157" t="s">
        <v>129</v>
      </c>
      <c r="L168" s="161" t="s">
        <v>1716</v>
      </c>
      <c r="M168" s="162" t="n">
        <v>45883</v>
      </c>
      <c r="N168" s="162" t="n">
        <v>45884</v>
      </c>
      <c r="O168" s="163"/>
      <c r="P168" s="164"/>
      <c r="Q168" s="164"/>
      <c r="R168" s="164"/>
      <c r="S168" s="164" t="n">
        <f aca="false">Q168+R168</f>
        <v>0</v>
      </c>
      <c r="T168" s="165" t="n">
        <v>1</v>
      </c>
      <c r="U168" s="166" t="n">
        <v>170.12</v>
      </c>
      <c r="V168" s="165" t="n">
        <v>1</v>
      </c>
      <c r="W168" s="167" t="n">
        <v>57</v>
      </c>
      <c r="X168" s="168" t="n">
        <v>2</v>
      </c>
      <c r="Y168" s="164" t="n">
        <f aca="false">(T168*U168)+(V168*W168)</f>
        <v>227.12</v>
      </c>
      <c r="Z168" s="164" t="n">
        <f aca="false">S168+Y168</f>
        <v>227.12</v>
      </c>
      <c r="AA168" s="160"/>
      <c r="AB168" s="169"/>
      <c r="AC168" s="169"/>
      <c r="AD168" s="169"/>
      <c r="AE168" s="169"/>
    </row>
    <row r="169" s="170" customFormat="true" ht="15" hidden="false" customHeight="false" outlineLevel="0" collapsed="false">
      <c r="A169" s="157" t="s">
        <v>123</v>
      </c>
      <c r="B169" s="157" t="s">
        <v>123</v>
      </c>
      <c r="C169" s="158" t="s">
        <v>267</v>
      </c>
      <c r="D169" s="158" t="s">
        <v>268</v>
      </c>
      <c r="E169" s="158" t="s">
        <v>126</v>
      </c>
      <c r="F169" s="159" t="s">
        <v>1717</v>
      </c>
      <c r="G169" s="160"/>
      <c r="H169" s="158" t="s">
        <v>128</v>
      </c>
      <c r="I169" s="157" t="s">
        <v>129</v>
      </c>
      <c r="J169" s="157" t="s">
        <v>135</v>
      </c>
      <c r="K169" s="157" t="s">
        <v>129</v>
      </c>
      <c r="L169" s="161" t="s">
        <v>167</v>
      </c>
      <c r="M169" s="162" t="n">
        <v>45887</v>
      </c>
      <c r="N169" s="162" t="n">
        <v>45887</v>
      </c>
      <c r="O169" s="163"/>
      <c r="P169" s="164"/>
      <c r="Q169" s="164"/>
      <c r="R169" s="164"/>
      <c r="S169" s="164" t="n">
        <f aca="false">Q169+R169</f>
        <v>0</v>
      </c>
      <c r="T169" s="165" t="n">
        <v>1</v>
      </c>
      <c r="U169" s="166" t="n">
        <v>120</v>
      </c>
      <c r="V169" s="165" t="n">
        <v>1</v>
      </c>
      <c r="W169" s="167" t="n">
        <v>55</v>
      </c>
      <c r="X169" s="168" t="n">
        <v>2</v>
      </c>
      <c r="Y169" s="164" t="n">
        <f aca="false">(T169*U169)+(V169*W169)</f>
        <v>175</v>
      </c>
      <c r="Z169" s="164" t="n">
        <f aca="false">S169+Y169</f>
        <v>175</v>
      </c>
      <c r="AA169" s="160"/>
      <c r="AB169" s="169"/>
      <c r="AC169" s="169"/>
      <c r="AD169" s="169"/>
      <c r="AE169" s="169"/>
    </row>
    <row r="170" s="170" customFormat="true" ht="26.85" hidden="false" customHeight="false" outlineLevel="0" collapsed="false">
      <c r="A170" s="157" t="s">
        <v>123</v>
      </c>
      <c r="B170" s="157" t="s">
        <v>123</v>
      </c>
      <c r="C170" s="158" t="s">
        <v>680</v>
      </c>
      <c r="D170" s="158" t="s">
        <v>681</v>
      </c>
      <c r="E170" s="158" t="s">
        <v>1591</v>
      </c>
      <c r="F170" s="159" t="s">
        <v>1718</v>
      </c>
      <c r="G170" s="160"/>
      <c r="H170" s="158" t="s">
        <v>7</v>
      </c>
      <c r="I170" s="157" t="s">
        <v>129</v>
      </c>
      <c r="J170" s="157" t="s">
        <v>135</v>
      </c>
      <c r="K170" s="157" t="s">
        <v>129</v>
      </c>
      <c r="L170" s="161" t="s">
        <v>951</v>
      </c>
      <c r="M170" s="162" t="n">
        <v>45883</v>
      </c>
      <c r="N170" s="162" t="n">
        <v>45884</v>
      </c>
      <c r="O170" s="163"/>
      <c r="P170" s="164"/>
      <c r="Q170" s="164"/>
      <c r="R170" s="164"/>
      <c r="S170" s="164" t="n">
        <f aca="false">Q170+R170</f>
        <v>0</v>
      </c>
      <c r="T170" s="165" t="n">
        <v>1</v>
      </c>
      <c r="U170" s="166" t="n">
        <v>170.12</v>
      </c>
      <c r="V170" s="165" t="n">
        <v>1</v>
      </c>
      <c r="W170" s="167" t="n">
        <v>57</v>
      </c>
      <c r="X170" s="168" t="n">
        <v>2</v>
      </c>
      <c r="Y170" s="164" t="n">
        <f aca="false">(T170*U170)+(V170*W170)</f>
        <v>227.12</v>
      </c>
      <c r="Z170" s="164" t="n">
        <f aca="false">S170+Y170</f>
        <v>227.12</v>
      </c>
      <c r="AA170" s="160"/>
      <c r="AB170" s="169"/>
      <c r="AC170" s="169"/>
      <c r="AD170" s="169"/>
      <c r="AE170" s="169"/>
    </row>
    <row r="171" s="170" customFormat="true" ht="52.2" hidden="false" customHeight="false" outlineLevel="0" collapsed="false">
      <c r="A171" s="157" t="s">
        <v>123</v>
      </c>
      <c r="B171" s="157" t="s">
        <v>123</v>
      </c>
      <c r="C171" s="158" t="s">
        <v>437</v>
      </c>
      <c r="D171" s="158" t="s">
        <v>438</v>
      </c>
      <c r="E171" s="158" t="s">
        <v>126</v>
      </c>
      <c r="F171" s="159" t="s">
        <v>501</v>
      </c>
      <c r="G171" s="160"/>
      <c r="H171" s="158" t="s">
        <v>128</v>
      </c>
      <c r="I171" s="157" t="s">
        <v>129</v>
      </c>
      <c r="J171" s="157" t="s">
        <v>135</v>
      </c>
      <c r="K171" s="157" t="s">
        <v>129</v>
      </c>
      <c r="L171" s="161" t="s">
        <v>1596</v>
      </c>
      <c r="M171" s="162" t="n">
        <v>45866</v>
      </c>
      <c r="N171" s="162" t="n">
        <v>45870</v>
      </c>
      <c r="O171" s="163"/>
      <c r="P171" s="164"/>
      <c r="Q171" s="164"/>
      <c r="R171" s="164"/>
      <c r="S171" s="164" t="n">
        <f aca="false">Q171+R171</f>
        <v>0</v>
      </c>
      <c r="T171" s="165" t="n">
        <v>4</v>
      </c>
      <c r="U171" s="166" t="n">
        <v>120</v>
      </c>
      <c r="V171" s="165" t="n">
        <v>1</v>
      </c>
      <c r="W171" s="167" t="n">
        <v>55</v>
      </c>
      <c r="X171" s="168" t="n">
        <v>5</v>
      </c>
      <c r="Y171" s="164" t="n">
        <f aca="false">(T171*U171)+(V171*W171)</f>
        <v>535</v>
      </c>
      <c r="Z171" s="164" t="n">
        <f aca="false">S171+Y171</f>
        <v>535</v>
      </c>
      <c r="AA171" s="160"/>
      <c r="AB171" s="169"/>
      <c r="AC171" s="169"/>
      <c r="AD171" s="169"/>
      <c r="AE171" s="169"/>
    </row>
    <row r="172" s="170" customFormat="true" ht="26.85" hidden="false" customHeight="false" outlineLevel="0" collapsed="false">
      <c r="A172" s="157" t="s">
        <v>123</v>
      </c>
      <c r="B172" s="157" t="s">
        <v>123</v>
      </c>
      <c r="C172" s="158" t="s">
        <v>363</v>
      </c>
      <c r="D172" s="158" t="s">
        <v>364</v>
      </c>
      <c r="E172" s="158" t="s">
        <v>1591</v>
      </c>
      <c r="F172" s="159" t="s">
        <v>724</v>
      </c>
      <c r="G172" s="160"/>
      <c r="H172" s="158" t="s">
        <v>128</v>
      </c>
      <c r="I172" s="157" t="s">
        <v>129</v>
      </c>
      <c r="J172" s="157" t="s">
        <v>135</v>
      </c>
      <c r="K172" s="157" t="s">
        <v>129</v>
      </c>
      <c r="L172" s="161" t="s">
        <v>222</v>
      </c>
      <c r="M172" s="162" t="n">
        <v>45885</v>
      </c>
      <c r="N172" s="162" t="n">
        <v>45885</v>
      </c>
      <c r="O172" s="163"/>
      <c r="P172" s="164"/>
      <c r="Q172" s="164"/>
      <c r="R172" s="164"/>
      <c r="S172" s="164" t="n">
        <f aca="false">Q172+R172</f>
        <v>0</v>
      </c>
      <c r="T172" s="165" t="n">
        <v>4</v>
      </c>
      <c r="U172" s="166" t="n">
        <v>170.12</v>
      </c>
      <c r="V172" s="165" t="n">
        <v>1</v>
      </c>
      <c r="W172" s="167" t="n">
        <v>57</v>
      </c>
      <c r="X172" s="168" t="n">
        <v>5</v>
      </c>
      <c r="Y172" s="164" t="n">
        <f aca="false">(T172*U172)+(V172*W172)</f>
        <v>737.48</v>
      </c>
      <c r="Z172" s="164" t="n">
        <f aca="false">S172+Y172</f>
        <v>737.48</v>
      </c>
      <c r="AA172" s="160"/>
      <c r="AB172" s="169"/>
      <c r="AC172" s="169"/>
      <c r="AD172" s="169"/>
      <c r="AE172" s="169"/>
    </row>
    <row r="173" s="170" customFormat="true" ht="26.85" hidden="false" customHeight="false" outlineLevel="0" collapsed="false">
      <c r="A173" s="157" t="s">
        <v>123</v>
      </c>
      <c r="B173" s="157" t="s">
        <v>123</v>
      </c>
      <c r="C173" s="158" t="s">
        <v>383</v>
      </c>
      <c r="D173" s="158" t="s">
        <v>384</v>
      </c>
      <c r="E173" s="158" t="s">
        <v>126</v>
      </c>
      <c r="F173" s="159" t="s">
        <v>385</v>
      </c>
      <c r="G173" s="160"/>
      <c r="H173" s="158" t="s">
        <v>128</v>
      </c>
      <c r="I173" s="157" t="s">
        <v>129</v>
      </c>
      <c r="J173" s="157" t="s">
        <v>135</v>
      </c>
      <c r="K173" s="157" t="s">
        <v>129</v>
      </c>
      <c r="L173" s="161" t="s">
        <v>273</v>
      </c>
      <c r="M173" s="162" t="n">
        <v>45885</v>
      </c>
      <c r="N173" s="162" t="n">
        <v>45885</v>
      </c>
      <c r="O173" s="163"/>
      <c r="P173" s="164"/>
      <c r="Q173" s="164"/>
      <c r="R173" s="164"/>
      <c r="S173" s="164" t="n">
        <f aca="false">Q173+R173</f>
        <v>0</v>
      </c>
      <c r="T173" s="165" t="n">
        <v>4</v>
      </c>
      <c r="U173" s="166" t="n">
        <v>120</v>
      </c>
      <c r="V173" s="165" t="n">
        <v>1</v>
      </c>
      <c r="W173" s="167" t="n">
        <v>55</v>
      </c>
      <c r="X173" s="168" t="n">
        <v>5</v>
      </c>
      <c r="Y173" s="164" t="n">
        <f aca="false">(T173*U173)+(V173*W173)</f>
        <v>535</v>
      </c>
      <c r="Z173" s="164" t="n">
        <f aca="false">S173+Y173</f>
        <v>535</v>
      </c>
      <c r="AA173" s="160"/>
      <c r="AB173" s="169"/>
      <c r="AC173" s="169"/>
      <c r="AD173" s="169"/>
      <c r="AE173" s="169"/>
    </row>
    <row r="174" s="170" customFormat="true" ht="26.85" hidden="false" customHeight="false" outlineLevel="0" collapsed="false">
      <c r="A174" s="157" t="s">
        <v>123</v>
      </c>
      <c r="B174" s="157" t="s">
        <v>123</v>
      </c>
      <c r="C174" s="158" t="s">
        <v>393</v>
      </c>
      <c r="D174" s="158" t="s">
        <v>394</v>
      </c>
      <c r="E174" s="158" t="s">
        <v>1591</v>
      </c>
      <c r="F174" s="159" t="s">
        <v>1719</v>
      </c>
      <c r="G174" s="160"/>
      <c r="H174" s="158" t="s">
        <v>128</v>
      </c>
      <c r="I174" s="157" t="s">
        <v>129</v>
      </c>
      <c r="J174" s="157" t="s">
        <v>135</v>
      </c>
      <c r="K174" s="157" t="s">
        <v>129</v>
      </c>
      <c r="L174" s="161" t="s">
        <v>222</v>
      </c>
      <c r="M174" s="162" t="n">
        <v>45889</v>
      </c>
      <c r="N174" s="162" t="n">
        <v>45889</v>
      </c>
      <c r="O174" s="163"/>
      <c r="P174" s="164"/>
      <c r="Q174" s="164"/>
      <c r="R174" s="164"/>
      <c r="S174" s="164" t="n">
        <f aca="false">Q174+R174</f>
        <v>0</v>
      </c>
      <c r="T174" s="165" t="n">
        <v>4</v>
      </c>
      <c r="U174" s="166" t="n">
        <v>170.12</v>
      </c>
      <c r="V174" s="165" t="n">
        <v>1</v>
      </c>
      <c r="W174" s="167" t="n">
        <v>57</v>
      </c>
      <c r="X174" s="168" t="n">
        <v>5</v>
      </c>
      <c r="Y174" s="164" t="n">
        <f aca="false">(T174*U174)+(V174*W174)</f>
        <v>737.48</v>
      </c>
      <c r="Z174" s="164" t="n">
        <f aca="false">S174+Y174</f>
        <v>737.48</v>
      </c>
      <c r="AA174" s="160"/>
      <c r="AB174" s="169"/>
      <c r="AC174" s="169"/>
      <c r="AD174" s="169"/>
      <c r="AE174" s="169"/>
    </row>
    <row r="175" s="170" customFormat="true" ht="26.85" hidden="false" customHeight="false" outlineLevel="0" collapsed="false">
      <c r="A175" s="157" t="s">
        <v>123</v>
      </c>
      <c r="B175" s="157" t="s">
        <v>123</v>
      </c>
      <c r="C175" s="158" t="s">
        <v>152</v>
      </c>
      <c r="D175" s="158" t="s">
        <v>153</v>
      </c>
      <c r="E175" s="158" t="s">
        <v>1591</v>
      </c>
      <c r="F175" s="159" t="s">
        <v>396</v>
      </c>
      <c r="G175" s="160"/>
      <c r="H175" s="158" t="s">
        <v>128</v>
      </c>
      <c r="I175" s="157" t="s">
        <v>129</v>
      </c>
      <c r="J175" s="157" t="s">
        <v>135</v>
      </c>
      <c r="K175" s="157" t="s">
        <v>129</v>
      </c>
      <c r="L175" s="161" t="s">
        <v>896</v>
      </c>
      <c r="M175" s="162" t="n">
        <v>45887</v>
      </c>
      <c r="N175" s="162" t="n">
        <v>45889</v>
      </c>
      <c r="O175" s="163"/>
      <c r="P175" s="164"/>
      <c r="Q175" s="164"/>
      <c r="R175" s="164"/>
      <c r="S175" s="164" t="n">
        <f aca="false">Q175+R175</f>
        <v>0</v>
      </c>
      <c r="T175" s="165" t="n">
        <v>4</v>
      </c>
      <c r="U175" s="166" t="n">
        <v>170.12</v>
      </c>
      <c r="V175" s="165" t="n">
        <v>2</v>
      </c>
      <c r="W175" s="167" t="n">
        <v>57</v>
      </c>
      <c r="X175" s="168" t="n">
        <v>6</v>
      </c>
      <c r="Y175" s="164" t="n">
        <f aca="false">(T175*U175)+(V175*W175)</f>
        <v>794.48</v>
      </c>
      <c r="Z175" s="164" t="n">
        <f aca="false">S175+Y175</f>
        <v>794.48</v>
      </c>
      <c r="AA175" s="160"/>
      <c r="AB175" s="169"/>
      <c r="AC175" s="169"/>
      <c r="AD175" s="169"/>
      <c r="AE175" s="169"/>
    </row>
    <row r="176" s="170" customFormat="true" ht="26.85" hidden="false" customHeight="false" outlineLevel="0" collapsed="false">
      <c r="A176" s="157" t="s">
        <v>123</v>
      </c>
      <c r="B176" s="157" t="s">
        <v>123</v>
      </c>
      <c r="C176" s="158" t="s">
        <v>460</v>
      </c>
      <c r="D176" s="158" t="s">
        <v>461</v>
      </c>
      <c r="E176" s="158" t="s">
        <v>126</v>
      </c>
      <c r="F176" s="159" t="s">
        <v>1691</v>
      </c>
      <c r="G176" s="160"/>
      <c r="H176" s="158" t="s">
        <v>128</v>
      </c>
      <c r="I176" s="157" t="s">
        <v>129</v>
      </c>
      <c r="J176" s="157" t="s">
        <v>135</v>
      </c>
      <c r="K176" s="157" t="s">
        <v>129</v>
      </c>
      <c r="L176" s="161" t="s">
        <v>1720</v>
      </c>
      <c r="M176" s="162" t="n">
        <v>45887</v>
      </c>
      <c r="N176" s="162" t="n">
        <v>45889</v>
      </c>
      <c r="O176" s="163"/>
      <c r="P176" s="164"/>
      <c r="Q176" s="164"/>
      <c r="R176" s="164"/>
      <c r="S176" s="164" t="n">
        <f aca="false">Q176+R176</f>
        <v>0</v>
      </c>
      <c r="T176" s="165" t="n">
        <v>2</v>
      </c>
      <c r="U176" s="166" t="n">
        <v>120</v>
      </c>
      <c r="V176" s="165" t="n">
        <v>1</v>
      </c>
      <c r="W176" s="167" t="n">
        <v>55</v>
      </c>
      <c r="X176" s="168" t="n">
        <v>3</v>
      </c>
      <c r="Y176" s="164" t="n">
        <f aca="false">(T176*U176)+(V176*W176)</f>
        <v>295</v>
      </c>
      <c r="Z176" s="164" t="n">
        <f aca="false">S176+Y176</f>
        <v>295</v>
      </c>
      <c r="AA176" s="160"/>
      <c r="AB176" s="169"/>
      <c r="AC176" s="169"/>
      <c r="AD176" s="169"/>
      <c r="AE176" s="169"/>
    </row>
    <row r="177" s="170" customFormat="true" ht="15" hidden="false" customHeight="false" outlineLevel="0" collapsed="false">
      <c r="A177" s="157" t="s">
        <v>123</v>
      </c>
      <c r="B177" s="157" t="s">
        <v>123</v>
      </c>
      <c r="C177" s="158" t="s">
        <v>515</v>
      </c>
      <c r="D177" s="158" t="s">
        <v>516</v>
      </c>
      <c r="E177" s="158" t="s">
        <v>126</v>
      </c>
      <c r="F177" s="159" t="s">
        <v>127</v>
      </c>
      <c r="G177" s="160"/>
      <c r="H177" s="158" t="s">
        <v>128</v>
      </c>
      <c r="I177" s="157" t="s">
        <v>129</v>
      </c>
      <c r="J177" s="157" t="s">
        <v>354</v>
      </c>
      <c r="K177" s="157" t="s">
        <v>129</v>
      </c>
      <c r="L177" s="161" t="s">
        <v>917</v>
      </c>
      <c r="M177" s="162" t="n">
        <v>45888</v>
      </c>
      <c r="N177" s="162" t="n">
        <v>45888</v>
      </c>
      <c r="O177" s="163"/>
      <c r="P177" s="164"/>
      <c r="Q177" s="164"/>
      <c r="R177" s="164"/>
      <c r="S177" s="164" t="n">
        <f aca="false">Q177+R177</f>
        <v>0</v>
      </c>
      <c r="T177" s="165" t="n">
        <v>2</v>
      </c>
      <c r="U177" s="166" t="n">
        <v>120</v>
      </c>
      <c r="V177" s="165" t="n">
        <v>1</v>
      </c>
      <c r="W177" s="167" t="n">
        <v>55</v>
      </c>
      <c r="X177" s="168" t="n">
        <v>3</v>
      </c>
      <c r="Y177" s="164" t="n">
        <f aca="false">(T177*U177)+(V177*W177)</f>
        <v>295</v>
      </c>
      <c r="Z177" s="164" t="n">
        <f aca="false">S177+Y177</f>
        <v>295</v>
      </c>
      <c r="AA177" s="160"/>
      <c r="AB177" s="169"/>
      <c r="AC177" s="169"/>
      <c r="AD177" s="169"/>
      <c r="AE177" s="169"/>
    </row>
    <row r="178" s="170" customFormat="true" ht="15" hidden="false" customHeight="false" outlineLevel="0" collapsed="false">
      <c r="A178" s="157" t="s">
        <v>123</v>
      </c>
      <c r="B178" s="157" t="s">
        <v>123</v>
      </c>
      <c r="C178" s="158" t="s">
        <v>213</v>
      </c>
      <c r="D178" s="158" t="s">
        <v>214</v>
      </c>
      <c r="E178" s="158" t="s">
        <v>170</v>
      </c>
      <c r="F178" s="159" t="s">
        <v>1721</v>
      </c>
      <c r="G178" s="160"/>
      <c r="H178" s="158" t="s">
        <v>713</v>
      </c>
      <c r="I178" s="157" t="s">
        <v>129</v>
      </c>
      <c r="J178" s="157" t="s">
        <v>135</v>
      </c>
      <c r="K178" s="157" t="s">
        <v>129</v>
      </c>
      <c r="L178" s="161" t="s">
        <v>809</v>
      </c>
      <c r="M178" s="162" t="n">
        <v>45887</v>
      </c>
      <c r="N178" s="162" t="n">
        <v>45891</v>
      </c>
      <c r="O178" s="163"/>
      <c r="P178" s="164"/>
      <c r="Q178" s="164"/>
      <c r="R178" s="164"/>
      <c r="S178" s="164" t="n">
        <f aca="false">Q178+R178</f>
        <v>0</v>
      </c>
      <c r="T178" s="165" t="n">
        <v>4</v>
      </c>
      <c r="U178" s="166" t="n">
        <v>170.12</v>
      </c>
      <c r="V178" s="165" t="n">
        <v>1</v>
      </c>
      <c r="W178" s="167" t="n">
        <v>57</v>
      </c>
      <c r="X178" s="168" t="n">
        <v>5</v>
      </c>
      <c r="Y178" s="164" t="n">
        <f aca="false">(T178*U178)+(V178*W178)</f>
        <v>737.48</v>
      </c>
      <c r="Z178" s="164" t="n">
        <f aca="false">S178+Y178</f>
        <v>737.48</v>
      </c>
      <c r="AA178" s="160"/>
      <c r="AB178" s="169"/>
      <c r="AC178" s="169"/>
      <c r="AD178" s="169"/>
      <c r="AE178" s="169"/>
    </row>
    <row r="179" s="170" customFormat="true" ht="26.85" hidden="false" customHeight="false" outlineLevel="0" collapsed="false">
      <c r="A179" s="157" t="s">
        <v>123</v>
      </c>
      <c r="B179" s="157" t="s">
        <v>123</v>
      </c>
      <c r="C179" s="158" t="s">
        <v>1722</v>
      </c>
      <c r="D179" s="158" t="s">
        <v>1723</v>
      </c>
      <c r="E179" s="158" t="s">
        <v>1591</v>
      </c>
      <c r="F179" s="159" t="s">
        <v>1724</v>
      </c>
      <c r="G179" s="160"/>
      <c r="H179" s="158" t="s">
        <v>128</v>
      </c>
      <c r="I179" s="157" t="s">
        <v>129</v>
      </c>
      <c r="J179" s="157" t="s">
        <v>135</v>
      </c>
      <c r="K179" s="157" t="s">
        <v>129</v>
      </c>
      <c r="L179" s="161" t="s">
        <v>1725</v>
      </c>
      <c r="M179" s="162" t="n">
        <v>45890</v>
      </c>
      <c r="N179" s="162" t="n">
        <v>45882</v>
      </c>
      <c r="O179" s="163"/>
      <c r="P179" s="164"/>
      <c r="Q179" s="164"/>
      <c r="R179" s="164"/>
      <c r="S179" s="164" t="n">
        <f aca="false">Q179+R179</f>
        <v>0</v>
      </c>
      <c r="T179" s="165" t="n">
        <v>4</v>
      </c>
      <c r="U179" s="166" t="n">
        <v>170.12</v>
      </c>
      <c r="V179" s="165" t="n">
        <v>3</v>
      </c>
      <c r="W179" s="167" t="n">
        <v>57</v>
      </c>
      <c r="X179" s="168" t="n">
        <v>7</v>
      </c>
      <c r="Y179" s="164" t="n">
        <f aca="false">(T179*U179)+(V179*W179)</f>
        <v>851.48</v>
      </c>
      <c r="Z179" s="164" t="n">
        <f aca="false">S179+Y179</f>
        <v>851.48</v>
      </c>
      <c r="AA179" s="160"/>
      <c r="AB179" s="169"/>
      <c r="AC179" s="169"/>
      <c r="AD179" s="169"/>
      <c r="AE179" s="169"/>
    </row>
    <row r="180" s="170" customFormat="true" ht="26.85" hidden="false" customHeight="false" outlineLevel="0" collapsed="false">
      <c r="A180" s="157" t="s">
        <v>123</v>
      </c>
      <c r="B180" s="157" t="s">
        <v>123</v>
      </c>
      <c r="C180" s="158" t="s">
        <v>1726</v>
      </c>
      <c r="D180" s="158" t="s">
        <v>1727</v>
      </c>
      <c r="E180" s="158" t="s">
        <v>1591</v>
      </c>
      <c r="F180" s="159" t="s">
        <v>1724</v>
      </c>
      <c r="G180" s="160"/>
      <c r="H180" s="158" t="s">
        <v>128</v>
      </c>
      <c r="I180" s="157" t="s">
        <v>129</v>
      </c>
      <c r="J180" s="157" t="s">
        <v>135</v>
      </c>
      <c r="K180" s="157" t="s">
        <v>129</v>
      </c>
      <c r="L180" s="161" t="s">
        <v>1713</v>
      </c>
      <c r="M180" s="162" t="n">
        <v>45889</v>
      </c>
      <c r="N180" s="162" t="n">
        <v>45890</v>
      </c>
      <c r="O180" s="163"/>
      <c r="P180" s="164"/>
      <c r="Q180" s="164"/>
      <c r="R180" s="164"/>
      <c r="S180" s="164" t="n">
        <f aca="false">Q180+R180</f>
        <v>0</v>
      </c>
      <c r="T180" s="165" t="n">
        <v>4</v>
      </c>
      <c r="U180" s="166" t="n">
        <v>170.12</v>
      </c>
      <c r="V180" s="165" t="n">
        <v>2</v>
      </c>
      <c r="W180" s="167" t="n">
        <v>57</v>
      </c>
      <c r="X180" s="168" t="n">
        <v>6</v>
      </c>
      <c r="Y180" s="164" t="n">
        <f aca="false">(T180*U180)+(V180*W180)</f>
        <v>794.48</v>
      </c>
      <c r="Z180" s="164" t="n">
        <f aca="false">S180+Y180</f>
        <v>794.48</v>
      </c>
      <c r="AA180" s="160"/>
      <c r="AB180" s="169"/>
      <c r="AC180" s="169"/>
      <c r="AD180" s="169"/>
      <c r="AE180" s="169"/>
    </row>
    <row r="181" s="170" customFormat="true" ht="26.85" hidden="false" customHeight="false" outlineLevel="0" collapsed="false">
      <c r="A181" s="157" t="s">
        <v>123</v>
      </c>
      <c r="B181" s="157" t="s">
        <v>123</v>
      </c>
      <c r="C181" s="158" t="s">
        <v>474</v>
      </c>
      <c r="D181" s="158" t="s">
        <v>475</v>
      </c>
      <c r="E181" s="158" t="s">
        <v>1591</v>
      </c>
      <c r="F181" s="159" t="s">
        <v>1728</v>
      </c>
      <c r="G181" s="160"/>
      <c r="H181" s="158" t="s">
        <v>128</v>
      </c>
      <c r="I181" s="157" t="s">
        <v>129</v>
      </c>
      <c r="J181" s="157" t="s">
        <v>143</v>
      </c>
      <c r="K181" s="157" t="s">
        <v>129</v>
      </c>
      <c r="L181" s="161" t="s">
        <v>402</v>
      </c>
      <c r="M181" s="162" t="n">
        <v>45886</v>
      </c>
      <c r="N181" s="162" t="n">
        <v>45888</v>
      </c>
      <c r="O181" s="163"/>
      <c r="P181" s="164"/>
      <c r="Q181" s="164"/>
      <c r="R181" s="164"/>
      <c r="S181" s="164" t="n">
        <f aca="false">Q181+R181</f>
        <v>0</v>
      </c>
      <c r="T181" s="165" t="n">
        <v>4</v>
      </c>
      <c r="U181" s="166" t="n">
        <v>170.12</v>
      </c>
      <c r="V181" s="165" t="n">
        <v>2</v>
      </c>
      <c r="W181" s="167" t="n">
        <v>57</v>
      </c>
      <c r="X181" s="168" t="n">
        <v>6</v>
      </c>
      <c r="Y181" s="164" t="n">
        <f aca="false">(T181*U181)+(V181*W181)</f>
        <v>794.48</v>
      </c>
      <c r="Z181" s="164" t="n">
        <f aca="false">S181+Y181</f>
        <v>794.48</v>
      </c>
      <c r="AA181" s="160"/>
      <c r="AB181" s="169"/>
      <c r="AC181" s="169"/>
      <c r="AD181" s="169"/>
      <c r="AE181" s="169"/>
    </row>
    <row r="182" s="170" customFormat="true" ht="15" hidden="false" customHeight="false" outlineLevel="0" collapsed="false">
      <c r="A182" s="157" t="s">
        <v>123</v>
      </c>
      <c r="B182" s="157" t="s">
        <v>123</v>
      </c>
      <c r="C182" s="158" t="s">
        <v>213</v>
      </c>
      <c r="D182" s="158" t="s">
        <v>214</v>
      </c>
      <c r="E182" s="158" t="s">
        <v>170</v>
      </c>
      <c r="F182" s="159" t="s">
        <v>1729</v>
      </c>
      <c r="G182" s="160"/>
      <c r="H182" s="158" t="s">
        <v>128</v>
      </c>
      <c r="I182" s="157" t="s">
        <v>129</v>
      </c>
      <c r="J182" s="157" t="s">
        <v>148</v>
      </c>
      <c r="K182" s="157" t="s">
        <v>129</v>
      </c>
      <c r="L182" s="161" t="s">
        <v>135</v>
      </c>
      <c r="M182" s="162" t="n">
        <v>45885</v>
      </c>
      <c r="N182" s="162" t="n">
        <v>45885</v>
      </c>
      <c r="O182" s="163"/>
      <c r="P182" s="164"/>
      <c r="Q182" s="164"/>
      <c r="R182" s="164"/>
      <c r="S182" s="164" t="n">
        <f aca="false">Q182+R182</f>
        <v>0</v>
      </c>
      <c r="T182" s="165" t="n">
        <v>4</v>
      </c>
      <c r="U182" s="166" t="n">
        <v>170.12</v>
      </c>
      <c r="V182" s="165" t="n">
        <v>1</v>
      </c>
      <c r="W182" s="167" t="n">
        <v>57</v>
      </c>
      <c r="X182" s="168" t="n">
        <v>5</v>
      </c>
      <c r="Y182" s="164" t="n">
        <f aca="false">(T182*U182)+(V182*W182)</f>
        <v>737.48</v>
      </c>
      <c r="Z182" s="164" t="n">
        <f aca="false">S182+Y182</f>
        <v>737.48</v>
      </c>
      <c r="AA182" s="160"/>
      <c r="AB182" s="169"/>
      <c r="AC182" s="169"/>
      <c r="AD182" s="169"/>
      <c r="AE182" s="169"/>
    </row>
    <row r="183" s="170" customFormat="true" ht="26.85" hidden="false" customHeight="false" outlineLevel="0" collapsed="false">
      <c r="A183" s="157" t="s">
        <v>123</v>
      </c>
      <c r="B183" s="157" t="s">
        <v>123</v>
      </c>
      <c r="C183" s="158" t="s">
        <v>478</v>
      </c>
      <c r="D183" s="158" t="s">
        <v>479</v>
      </c>
      <c r="E183" s="158" t="s">
        <v>126</v>
      </c>
      <c r="F183" s="159" t="s">
        <v>1730</v>
      </c>
      <c r="G183" s="160"/>
      <c r="H183" s="158" t="s">
        <v>128</v>
      </c>
      <c r="I183" s="157" t="s">
        <v>129</v>
      </c>
      <c r="J183" s="157" t="s">
        <v>135</v>
      </c>
      <c r="K183" s="157" t="s">
        <v>129</v>
      </c>
      <c r="L183" s="161" t="s">
        <v>279</v>
      </c>
      <c r="M183" s="162" t="n">
        <v>45887</v>
      </c>
      <c r="N183" s="162" t="n">
        <v>45892</v>
      </c>
      <c r="O183" s="163"/>
      <c r="P183" s="164"/>
      <c r="Q183" s="164"/>
      <c r="R183" s="164"/>
      <c r="S183" s="164" t="n">
        <f aca="false">Q183+R183</f>
        <v>0</v>
      </c>
      <c r="T183" s="165" t="n">
        <v>5</v>
      </c>
      <c r="U183" s="166" t="n">
        <v>120</v>
      </c>
      <c r="V183" s="165" t="n">
        <v>1</v>
      </c>
      <c r="W183" s="167" t="n">
        <v>55</v>
      </c>
      <c r="X183" s="168" t="n">
        <v>6</v>
      </c>
      <c r="Y183" s="164" t="n">
        <f aca="false">(T183*U183)+(V183*W183)</f>
        <v>655</v>
      </c>
      <c r="Z183" s="164" t="n">
        <f aca="false">S183+Y183</f>
        <v>655</v>
      </c>
      <c r="AA183" s="160"/>
      <c r="AB183" s="169"/>
      <c r="AC183" s="169"/>
      <c r="AD183" s="169"/>
      <c r="AE183" s="169"/>
    </row>
    <row r="184" s="170" customFormat="true" ht="26.85" hidden="false" customHeight="false" outlineLevel="0" collapsed="false">
      <c r="A184" s="157" t="s">
        <v>123</v>
      </c>
      <c r="B184" s="157" t="s">
        <v>123</v>
      </c>
      <c r="C184" s="158" t="s">
        <v>252</v>
      </c>
      <c r="D184" s="158" t="s">
        <v>253</v>
      </c>
      <c r="E184" s="158" t="s">
        <v>1591</v>
      </c>
      <c r="F184" s="159" t="s">
        <v>161</v>
      </c>
      <c r="G184" s="160"/>
      <c r="H184" s="158" t="s">
        <v>128</v>
      </c>
      <c r="I184" s="157" t="s">
        <v>129</v>
      </c>
      <c r="J184" s="157" t="s">
        <v>135</v>
      </c>
      <c r="K184" s="157" t="s">
        <v>129</v>
      </c>
      <c r="L184" s="161" t="s">
        <v>279</v>
      </c>
      <c r="M184" s="162" t="n">
        <v>45887</v>
      </c>
      <c r="N184" s="162" t="n">
        <v>45891</v>
      </c>
      <c r="O184" s="163"/>
      <c r="P184" s="164"/>
      <c r="Q184" s="164"/>
      <c r="R184" s="164"/>
      <c r="S184" s="164" t="n">
        <f aca="false">Q184+R184</f>
        <v>0</v>
      </c>
      <c r="T184" s="165" t="n">
        <v>4</v>
      </c>
      <c r="U184" s="166" t="n">
        <v>170.12</v>
      </c>
      <c r="V184" s="165" t="n">
        <v>1</v>
      </c>
      <c r="W184" s="167" t="n">
        <v>57</v>
      </c>
      <c r="X184" s="168" t="n">
        <v>5</v>
      </c>
      <c r="Y184" s="164" t="n">
        <f aca="false">(T184*U184)+(V184*W184)</f>
        <v>737.48</v>
      </c>
      <c r="Z184" s="164" t="n">
        <f aca="false">S184+Y184</f>
        <v>737.48</v>
      </c>
      <c r="AA184" s="160"/>
      <c r="AB184" s="169"/>
      <c r="AC184" s="169"/>
      <c r="AD184" s="169"/>
      <c r="AE184" s="169"/>
    </row>
    <row r="185" s="170" customFormat="true" ht="26.85" hidden="false" customHeight="false" outlineLevel="0" collapsed="false">
      <c r="A185" s="157" t="s">
        <v>123</v>
      </c>
      <c r="B185" s="157" t="s">
        <v>123</v>
      </c>
      <c r="C185" s="158" t="s">
        <v>295</v>
      </c>
      <c r="D185" s="158" t="s">
        <v>296</v>
      </c>
      <c r="E185" s="158" t="s">
        <v>1591</v>
      </c>
      <c r="F185" s="159" t="s">
        <v>1731</v>
      </c>
      <c r="G185" s="160"/>
      <c r="H185" s="158" t="s">
        <v>128</v>
      </c>
      <c r="I185" s="157" t="s">
        <v>129</v>
      </c>
      <c r="J185" s="157" t="s">
        <v>135</v>
      </c>
      <c r="K185" s="157" t="s">
        <v>129</v>
      </c>
      <c r="L185" s="161" t="s">
        <v>1720</v>
      </c>
      <c r="M185" s="162" t="n">
        <v>45887</v>
      </c>
      <c r="N185" s="162" t="n">
        <v>45889</v>
      </c>
      <c r="O185" s="163"/>
      <c r="P185" s="164"/>
      <c r="Q185" s="164"/>
      <c r="R185" s="164"/>
      <c r="S185" s="164" t="n">
        <f aca="false">Q185+R185</f>
        <v>0</v>
      </c>
      <c r="T185" s="165" t="n">
        <v>2</v>
      </c>
      <c r="U185" s="166" t="n">
        <v>170.12</v>
      </c>
      <c r="V185" s="165" t="n">
        <v>1</v>
      </c>
      <c r="W185" s="167" t="n">
        <v>57</v>
      </c>
      <c r="X185" s="168" t="n">
        <v>3</v>
      </c>
      <c r="Y185" s="164" t="n">
        <f aca="false">(T185*U185)+(V185*W185)</f>
        <v>397.24</v>
      </c>
      <c r="Z185" s="164" t="n">
        <f aca="false">S185+Y185</f>
        <v>397.24</v>
      </c>
      <c r="AA185" s="160"/>
      <c r="AB185" s="169"/>
      <c r="AC185" s="169"/>
      <c r="AD185" s="169"/>
      <c r="AE185" s="169"/>
    </row>
    <row r="186" s="170" customFormat="true" ht="15" hidden="false" customHeight="false" outlineLevel="0" collapsed="false">
      <c r="A186" s="157" t="s">
        <v>123</v>
      </c>
      <c r="B186" s="157" t="s">
        <v>123</v>
      </c>
      <c r="C186" s="158" t="s">
        <v>586</v>
      </c>
      <c r="D186" s="158" t="s">
        <v>587</v>
      </c>
      <c r="E186" s="158" t="s">
        <v>1591</v>
      </c>
      <c r="F186" s="159" t="s">
        <v>161</v>
      </c>
      <c r="G186" s="160"/>
      <c r="H186" s="158" t="s">
        <v>128</v>
      </c>
      <c r="I186" s="157" t="s">
        <v>129</v>
      </c>
      <c r="J186" s="157" t="s">
        <v>135</v>
      </c>
      <c r="K186" s="157" t="s">
        <v>129</v>
      </c>
      <c r="L186" s="161" t="s">
        <v>198</v>
      </c>
      <c r="M186" s="162" t="n">
        <v>45884</v>
      </c>
      <c r="N186" s="162" t="n">
        <v>45884</v>
      </c>
      <c r="O186" s="163"/>
      <c r="P186" s="164"/>
      <c r="Q186" s="164"/>
      <c r="R186" s="164"/>
      <c r="S186" s="164" t="n">
        <f aca="false">Q186+R186</f>
        <v>0</v>
      </c>
      <c r="T186" s="165" t="n">
        <v>2</v>
      </c>
      <c r="U186" s="166" t="n">
        <v>170.12</v>
      </c>
      <c r="V186" s="165" t="n">
        <v>1</v>
      </c>
      <c r="W186" s="167" t="n">
        <v>57</v>
      </c>
      <c r="X186" s="168" t="n">
        <v>3</v>
      </c>
      <c r="Y186" s="164" t="n">
        <f aca="false">(T186*U186)+(V186*W186)</f>
        <v>397.24</v>
      </c>
      <c r="Z186" s="164" t="n">
        <f aca="false">S186+Y186</f>
        <v>397.24</v>
      </c>
      <c r="AA186" s="160"/>
      <c r="AB186" s="169"/>
      <c r="AC186" s="169"/>
      <c r="AD186" s="169"/>
      <c r="AE186" s="169"/>
    </row>
    <row r="187" s="170" customFormat="true" ht="26.85" hidden="false" customHeight="false" outlineLevel="0" collapsed="false">
      <c r="A187" s="157" t="s">
        <v>123</v>
      </c>
      <c r="B187" s="157" t="s">
        <v>123</v>
      </c>
      <c r="C187" s="158" t="s">
        <v>287</v>
      </c>
      <c r="D187" s="158" t="s">
        <v>288</v>
      </c>
      <c r="E187" s="158" t="s">
        <v>289</v>
      </c>
      <c r="F187" s="159" t="s">
        <v>1675</v>
      </c>
      <c r="G187" s="160"/>
      <c r="H187" s="158" t="s">
        <v>128</v>
      </c>
      <c r="I187" s="157" t="s">
        <v>129</v>
      </c>
      <c r="J187" s="157" t="s">
        <v>135</v>
      </c>
      <c r="K187" s="157" t="s">
        <v>129</v>
      </c>
      <c r="L187" s="161" t="s">
        <v>222</v>
      </c>
      <c r="M187" s="162" t="n">
        <v>45885</v>
      </c>
      <c r="N187" s="162" t="n">
        <v>45886</v>
      </c>
      <c r="O187" s="163"/>
      <c r="P187" s="164"/>
      <c r="Q187" s="164"/>
      <c r="R187" s="164"/>
      <c r="S187" s="164" t="n">
        <f aca="false">Q187+R187</f>
        <v>0</v>
      </c>
      <c r="T187" s="165" t="n">
        <v>2</v>
      </c>
      <c r="U187" s="166" t="n">
        <v>170.12</v>
      </c>
      <c r="V187" s="165" t="n">
        <v>2</v>
      </c>
      <c r="W187" s="167" t="n">
        <v>57</v>
      </c>
      <c r="X187" s="168" t="n">
        <v>4</v>
      </c>
      <c r="Y187" s="164" t="n">
        <f aca="false">(T187*U187)+(V187*W187)</f>
        <v>454.24</v>
      </c>
      <c r="Z187" s="164" t="n">
        <f aca="false">S187+Y187</f>
        <v>454.24</v>
      </c>
      <c r="AA187" s="160"/>
      <c r="AB187" s="169"/>
      <c r="AC187" s="169"/>
      <c r="AD187" s="169"/>
      <c r="AE187" s="169"/>
    </row>
    <row r="188" s="170" customFormat="true" ht="26.85" hidden="false" customHeight="false" outlineLevel="0" collapsed="false">
      <c r="A188" s="157" t="s">
        <v>123</v>
      </c>
      <c r="B188" s="157" t="s">
        <v>123</v>
      </c>
      <c r="C188" s="158" t="s">
        <v>471</v>
      </c>
      <c r="D188" s="158" t="s">
        <v>472</v>
      </c>
      <c r="E188" s="158" t="s">
        <v>1591</v>
      </c>
      <c r="F188" s="159" t="s">
        <v>1691</v>
      </c>
      <c r="G188" s="160"/>
      <c r="H188" s="158" t="s">
        <v>128</v>
      </c>
      <c r="I188" s="157" t="s">
        <v>129</v>
      </c>
      <c r="J188" s="157" t="s">
        <v>135</v>
      </c>
      <c r="K188" s="157" t="s">
        <v>129</v>
      </c>
      <c r="L188" s="161" t="s">
        <v>1732</v>
      </c>
      <c r="M188" s="162" t="n">
        <v>45869</v>
      </c>
      <c r="N188" s="162" t="n">
        <v>45890</v>
      </c>
      <c r="O188" s="163"/>
      <c r="P188" s="164"/>
      <c r="Q188" s="164"/>
      <c r="R188" s="164"/>
      <c r="S188" s="164" t="n">
        <f aca="false">Q188+R188</f>
        <v>0</v>
      </c>
      <c r="T188" s="165" t="n">
        <v>2</v>
      </c>
      <c r="U188" s="166" t="n">
        <v>170.12</v>
      </c>
      <c r="V188" s="165" t="n">
        <v>3</v>
      </c>
      <c r="W188" s="167" t="n">
        <v>57</v>
      </c>
      <c r="X188" s="168" t="n">
        <v>5</v>
      </c>
      <c r="Y188" s="164" t="n">
        <f aca="false">(T188*U188)+(V188*W188)</f>
        <v>511.24</v>
      </c>
      <c r="Z188" s="164" t="n">
        <f aca="false">S188+Y188</f>
        <v>511.24</v>
      </c>
      <c r="AA188" s="160"/>
      <c r="AB188" s="169"/>
      <c r="AC188" s="169"/>
      <c r="AD188" s="169"/>
      <c r="AE188" s="169"/>
    </row>
    <row r="189" s="170" customFormat="true" ht="64.9" hidden="false" customHeight="false" outlineLevel="0" collapsed="false">
      <c r="A189" s="157" t="s">
        <v>123</v>
      </c>
      <c r="B189" s="157" t="s">
        <v>123</v>
      </c>
      <c r="C189" s="158" t="s">
        <v>1733</v>
      </c>
      <c r="D189" s="158" t="s">
        <v>1734</v>
      </c>
      <c r="E189" s="158" t="s">
        <v>1591</v>
      </c>
      <c r="F189" s="159" t="s">
        <v>1735</v>
      </c>
      <c r="G189" s="160"/>
      <c r="H189" s="158" t="s">
        <v>128</v>
      </c>
      <c r="I189" s="157" t="s">
        <v>129</v>
      </c>
      <c r="J189" s="157" t="s">
        <v>135</v>
      </c>
      <c r="K189" s="157" t="s">
        <v>129</v>
      </c>
      <c r="L189" s="161" t="s">
        <v>1736</v>
      </c>
      <c r="M189" s="162" t="n">
        <v>45866</v>
      </c>
      <c r="N189" s="162" t="n">
        <v>45883</v>
      </c>
      <c r="O189" s="163"/>
      <c r="P189" s="164"/>
      <c r="Q189" s="164"/>
      <c r="R189" s="164"/>
      <c r="S189" s="164" t="n">
        <f aca="false">Q189+R189</f>
        <v>0</v>
      </c>
      <c r="T189" s="165" t="n">
        <v>2</v>
      </c>
      <c r="U189" s="166" t="n">
        <v>170.12</v>
      </c>
      <c r="V189" s="165" t="n">
        <v>4</v>
      </c>
      <c r="W189" s="167" t="n">
        <v>57</v>
      </c>
      <c r="X189" s="168" t="n">
        <v>6</v>
      </c>
      <c r="Y189" s="164" t="n">
        <f aca="false">(T189*U189)+(V189*W189)</f>
        <v>568.24</v>
      </c>
      <c r="Z189" s="164" t="n">
        <f aca="false">S189+Y189</f>
        <v>568.24</v>
      </c>
      <c r="AA189" s="160"/>
      <c r="AB189" s="169"/>
      <c r="AC189" s="169"/>
      <c r="AD189" s="169"/>
      <c r="AE189" s="169"/>
    </row>
    <row r="190" s="170" customFormat="true" ht="15" hidden="false" customHeight="false" outlineLevel="0" collapsed="false">
      <c r="A190" s="157" t="s">
        <v>123</v>
      </c>
      <c r="B190" s="157" t="s">
        <v>123</v>
      </c>
      <c r="C190" s="158" t="s">
        <v>795</v>
      </c>
      <c r="D190" s="158" t="s">
        <v>796</v>
      </c>
      <c r="E190" s="158" t="s">
        <v>797</v>
      </c>
      <c r="F190" s="159" t="s">
        <v>1737</v>
      </c>
      <c r="G190" s="160"/>
      <c r="H190" s="158" t="s">
        <v>7</v>
      </c>
      <c r="I190" s="157" t="s">
        <v>129</v>
      </c>
      <c r="J190" s="157" t="s">
        <v>135</v>
      </c>
      <c r="K190" s="157" t="s">
        <v>129</v>
      </c>
      <c r="L190" s="161" t="s">
        <v>644</v>
      </c>
      <c r="M190" s="162" t="n">
        <v>45891</v>
      </c>
      <c r="N190" s="162" t="n">
        <v>45891</v>
      </c>
      <c r="O190" s="163"/>
      <c r="P190" s="164"/>
      <c r="Q190" s="164"/>
      <c r="R190" s="164"/>
      <c r="S190" s="164" t="n">
        <f aca="false">Q190+R190</f>
        <v>0</v>
      </c>
      <c r="T190" s="165" t="n">
        <v>2</v>
      </c>
      <c r="U190" s="166" t="n">
        <v>241.86</v>
      </c>
      <c r="V190" s="165" t="n">
        <v>2</v>
      </c>
      <c r="W190" s="167" t="n">
        <v>72.54</v>
      </c>
      <c r="X190" s="168" t="n">
        <v>4</v>
      </c>
      <c r="Y190" s="164" t="n">
        <f aca="false">(T190*U190)+(V190*W190)</f>
        <v>628.8</v>
      </c>
      <c r="Z190" s="164" t="n">
        <f aca="false">S190+Y190</f>
        <v>628.8</v>
      </c>
      <c r="AA190" s="160"/>
      <c r="AB190" s="169"/>
      <c r="AC190" s="169"/>
      <c r="AD190" s="169"/>
      <c r="AE190" s="169"/>
    </row>
    <row r="191" s="170" customFormat="true" ht="15" hidden="false" customHeight="false" outlineLevel="0" collapsed="false">
      <c r="A191" s="157" t="s">
        <v>123</v>
      </c>
      <c r="B191" s="157" t="s">
        <v>123</v>
      </c>
      <c r="C191" s="158" t="s">
        <v>373</v>
      </c>
      <c r="D191" s="158" t="s">
        <v>374</v>
      </c>
      <c r="E191" s="158" t="s">
        <v>1591</v>
      </c>
      <c r="F191" s="159" t="s">
        <v>1738</v>
      </c>
      <c r="G191" s="160"/>
      <c r="H191" s="158" t="s">
        <v>7</v>
      </c>
      <c r="I191" s="157" t="s">
        <v>129</v>
      </c>
      <c r="J191" s="157" t="s">
        <v>135</v>
      </c>
      <c r="K191" s="157" t="s">
        <v>129</v>
      </c>
      <c r="L191" s="161" t="s">
        <v>341</v>
      </c>
      <c r="M191" s="162" t="n">
        <v>45891</v>
      </c>
      <c r="N191" s="162" t="n">
        <v>45891</v>
      </c>
      <c r="O191" s="163"/>
      <c r="P191" s="164"/>
      <c r="Q191" s="164"/>
      <c r="R191" s="164"/>
      <c r="S191" s="164" t="n">
        <f aca="false">Q191+R191</f>
        <v>0</v>
      </c>
      <c r="T191" s="165" t="n">
        <v>2</v>
      </c>
      <c r="U191" s="166" t="n">
        <v>170.12</v>
      </c>
      <c r="V191" s="165" t="n">
        <v>1</v>
      </c>
      <c r="W191" s="167" t="n">
        <v>57</v>
      </c>
      <c r="X191" s="168" t="n">
        <v>3</v>
      </c>
      <c r="Y191" s="164" t="n">
        <f aca="false">(T191*U191)+(V191*W191)</f>
        <v>397.24</v>
      </c>
      <c r="Z191" s="164" t="n">
        <f aca="false">S191+Y191</f>
        <v>397.24</v>
      </c>
      <c r="AA191" s="160"/>
      <c r="AB191" s="169"/>
      <c r="AC191" s="169"/>
      <c r="AD191" s="169"/>
      <c r="AE191" s="169"/>
    </row>
    <row r="192" s="170" customFormat="true" ht="26.85" hidden="false" customHeight="false" outlineLevel="0" collapsed="false">
      <c r="A192" s="157" t="s">
        <v>123</v>
      </c>
      <c r="B192" s="157" t="s">
        <v>123</v>
      </c>
      <c r="C192" s="158" t="s">
        <v>503</v>
      </c>
      <c r="D192" s="158" t="s">
        <v>438</v>
      </c>
      <c r="E192" s="158" t="s">
        <v>126</v>
      </c>
      <c r="F192" s="159" t="s">
        <v>949</v>
      </c>
      <c r="G192" s="160"/>
      <c r="H192" s="158" t="s">
        <v>128</v>
      </c>
      <c r="I192" s="157" t="s">
        <v>129</v>
      </c>
      <c r="J192" s="157" t="s">
        <v>135</v>
      </c>
      <c r="K192" s="157" t="s">
        <v>129</v>
      </c>
      <c r="L192" s="161" t="s">
        <v>1739</v>
      </c>
      <c r="M192" s="162" t="n">
        <v>45888</v>
      </c>
      <c r="N192" s="162" t="n">
        <v>45891</v>
      </c>
      <c r="O192" s="163"/>
      <c r="P192" s="164"/>
      <c r="Q192" s="164"/>
      <c r="R192" s="164"/>
      <c r="S192" s="164" t="n">
        <f aca="false">Q192+R192</f>
        <v>0</v>
      </c>
      <c r="T192" s="165" t="n">
        <v>2</v>
      </c>
      <c r="U192" s="166" t="n">
        <v>120</v>
      </c>
      <c r="V192" s="165" t="n">
        <v>3</v>
      </c>
      <c r="W192" s="167" t="n">
        <v>55</v>
      </c>
      <c r="X192" s="168" t="n">
        <v>5</v>
      </c>
      <c r="Y192" s="164" t="n">
        <f aca="false">(T192*U192)+(V192*W192)</f>
        <v>405</v>
      </c>
      <c r="Z192" s="164" t="n">
        <f aca="false">S192+Y192</f>
        <v>405</v>
      </c>
      <c r="AA192" s="160"/>
      <c r="AB192" s="169"/>
      <c r="AC192" s="169"/>
      <c r="AD192" s="169"/>
      <c r="AE192" s="169"/>
    </row>
    <row r="193" s="170" customFormat="true" ht="52.2" hidden="false" customHeight="false" outlineLevel="0" collapsed="false">
      <c r="A193" s="157" t="s">
        <v>123</v>
      </c>
      <c r="B193" s="157" t="s">
        <v>123</v>
      </c>
      <c r="C193" s="158" t="s">
        <v>431</v>
      </c>
      <c r="D193" s="158" t="s">
        <v>156</v>
      </c>
      <c r="E193" s="158" t="s">
        <v>1591</v>
      </c>
      <c r="F193" s="159" t="s">
        <v>851</v>
      </c>
      <c r="G193" s="160"/>
      <c r="H193" s="158" t="s">
        <v>128</v>
      </c>
      <c r="I193" s="157" t="s">
        <v>129</v>
      </c>
      <c r="J193" s="157" t="s">
        <v>135</v>
      </c>
      <c r="K193" s="157" t="s">
        <v>129</v>
      </c>
      <c r="L193" s="161" t="s">
        <v>1740</v>
      </c>
      <c r="M193" s="162" t="n">
        <v>45901</v>
      </c>
      <c r="N193" s="162" t="n">
        <v>45905</v>
      </c>
      <c r="O193" s="163"/>
      <c r="P193" s="164"/>
      <c r="Q193" s="164"/>
      <c r="R193" s="164"/>
      <c r="S193" s="164" t="n">
        <f aca="false">Q193+R193</f>
        <v>0</v>
      </c>
      <c r="T193" s="165" t="n">
        <v>4</v>
      </c>
      <c r="U193" s="166" t="n">
        <v>170.12</v>
      </c>
      <c r="V193" s="165" t="n">
        <v>1</v>
      </c>
      <c r="W193" s="167" t="n">
        <v>57</v>
      </c>
      <c r="X193" s="168" t="n">
        <v>5</v>
      </c>
      <c r="Y193" s="164" t="n">
        <f aca="false">(T193*U193)+(V193*W193)</f>
        <v>737.48</v>
      </c>
      <c r="Z193" s="164" t="n">
        <f aca="false">S193+Y193</f>
        <v>737.48</v>
      </c>
      <c r="AA193" s="160"/>
      <c r="AB193" s="169"/>
      <c r="AC193" s="169"/>
      <c r="AD193" s="169"/>
      <c r="AE193" s="169"/>
    </row>
    <row r="194" s="170" customFormat="true" ht="52.2" hidden="false" customHeight="false" outlineLevel="0" collapsed="false">
      <c r="A194" s="157" t="s">
        <v>123</v>
      </c>
      <c r="B194" s="157" t="s">
        <v>123</v>
      </c>
      <c r="C194" s="158" t="s">
        <v>1741</v>
      </c>
      <c r="D194" s="158" t="s">
        <v>1742</v>
      </c>
      <c r="E194" s="158" t="s">
        <v>1591</v>
      </c>
      <c r="F194" s="159" t="s">
        <v>1743</v>
      </c>
      <c r="G194" s="160"/>
      <c r="H194" s="158" t="s">
        <v>128</v>
      </c>
      <c r="I194" s="157" t="s">
        <v>129</v>
      </c>
      <c r="J194" s="157" t="s">
        <v>135</v>
      </c>
      <c r="K194" s="157" t="s">
        <v>129</v>
      </c>
      <c r="L194" s="161" t="s">
        <v>809</v>
      </c>
      <c r="M194" s="162" t="n">
        <v>45880</v>
      </c>
      <c r="N194" s="162" t="n">
        <v>45882</v>
      </c>
      <c r="O194" s="163"/>
      <c r="P194" s="164"/>
      <c r="Q194" s="164"/>
      <c r="R194" s="164"/>
      <c r="S194" s="164" t="n">
        <f aca="false">Q194+R194</f>
        <v>0</v>
      </c>
      <c r="T194" s="165" t="n">
        <v>2</v>
      </c>
      <c r="U194" s="166" t="n">
        <v>170.12</v>
      </c>
      <c r="V194" s="165" t="n">
        <v>1</v>
      </c>
      <c r="W194" s="167" t="n">
        <v>57</v>
      </c>
      <c r="X194" s="168" t="n">
        <v>3</v>
      </c>
      <c r="Y194" s="164" t="n">
        <f aca="false">(T194*U194)+(V194*W194)</f>
        <v>397.24</v>
      </c>
      <c r="Z194" s="164" t="n">
        <f aca="false">S194+Y194</f>
        <v>397.24</v>
      </c>
      <c r="AA194" s="160"/>
      <c r="AB194" s="169"/>
      <c r="AC194" s="169"/>
      <c r="AD194" s="169"/>
      <c r="AE194" s="169"/>
    </row>
    <row r="195" s="170" customFormat="true" ht="77.6" hidden="false" customHeight="false" outlineLevel="0" collapsed="false">
      <c r="A195" s="157" t="s">
        <v>123</v>
      </c>
      <c r="B195" s="157" t="s">
        <v>123</v>
      </c>
      <c r="C195" s="158" t="s">
        <v>1744</v>
      </c>
      <c r="D195" s="158" t="s">
        <v>1745</v>
      </c>
      <c r="E195" s="158" t="s">
        <v>1591</v>
      </c>
      <c r="F195" s="159" t="s">
        <v>225</v>
      </c>
      <c r="G195" s="160"/>
      <c r="H195" s="158" t="s">
        <v>128</v>
      </c>
      <c r="I195" s="157" t="s">
        <v>129</v>
      </c>
      <c r="J195" s="157" t="s">
        <v>135</v>
      </c>
      <c r="K195" s="157" t="s">
        <v>129</v>
      </c>
      <c r="L195" s="161" t="s">
        <v>1746</v>
      </c>
      <c r="M195" s="162" t="n">
        <v>45867</v>
      </c>
      <c r="N195" s="162" t="n">
        <v>45894</v>
      </c>
      <c r="O195" s="163"/>
      <c r="P195" s="164"/>
      <c r="Q195" s="164"/>
      <c r="R195" s="164"/>
      <c r="S195" s="164" t="n">
        <f aca="false">Q195+R195</f>
        <v>0</v>
      </c>
      <c r="T195" s="165" t="n">
        <v>2</v>
      </c>
      <c r="U195" s="166" t="n">
        <v>170.12</v>
      </c>
      <c r="V195" s="165" t="n">
        <v>6</v>
      </c>
      <c r="W195" s="167" t="n">
        <v>57</v>
      </c>
      <c r="X195" s="168" t="n">
        <v>8</v>
      </c>
      <c r="Y195" s="164" t="n">
        <f aca="false">(T195*U195)+(V195*W195)</f>
        <v>682.24</v>
      </c>
      <c r="Z195" s="164" t="n">
        <f aca="false">S195+Y195</f>
        <v>682.24</v>
      </c>
      <c r="AA195" s="160"/>
      <c r="AB195" s="169"/>
      <c r="AC195" s="169"/>
      <c r="AD195" s="169"/>
      <c r="AE195" s="169"/>
    </row>
    <row r="196" s="170" customFormat="true" ht="26.85" hidden="false" customHeight="false" outlineLevel="0" collapsed="false">
      <c r="A196" s="157" t="s">
        <v>123</v>
      </c>
      <c r="B196" s="157" t="s">
        <v>123</v>
      </c>
      <c r="C196" s="158" t="s">
        <v>1747</v>
      </c>
      <c r="D196" s="158" t="s">
        <v>1748</v>
      </c>
      <c r="E196" s="158" t="s">
        <v>1591</v>
      </c>
      <c r="F196" s="159" t="s">
        <v>1749</v>
      </c>
      <c r="G196" s="160"/>
      <c r="H196" s="158" t="s">
        <v>128</v>
      </c>
      <c r="I196" s="157" t="s">
        <v>129</v>
      </c>
      <c r="J196" s="157" t="s">
        <v>135</v>
      </c>
      <c r="K196" s="157" t="s">
        <v>129</v>
      </c>
      <c r="L196" s="161" t="s">
        <v>809</v>
      </c>
      <c r="M196" s="162" t="n">
        <v>45880</v>
      </c>
      <c r="N196" s="162" t="n">
        <v>45882</v>
      </c>
      <c r="O196" s="163"/>
      <c r="P196" s="164"/>
      <c r="Q196" s="164"/>
      <c r="R196" s="164"/>
      <c r="S196" s="164" t="n">
        <f aca="false">Q196+R196</f>
        <v>0</v>
      </c>
      <c r="T196" s="165" t="n">
        <v>2</v>
      </c>
      <c r="U196" s="166" t="n">
        <v>170.12</v>
      </c>
      <c r="V196" s="165" t="n">
        <v>1</v>
      </c>
      <c r="W196" s="167" t="n">
        <v>57</v>
      </c>
      <c r="X196" s="168" t="n">
        <v>3</v>
      </c>
      <c r="Y196" s="164" t="n">
        <f aca="false">(T196*U196)+(V196*W196)</f>
        <v>397.24</v>
      </c>
      <c r="Z196" s="164" t="n">
        <f aca="false">S196+Y196</f>
        <v>397.24</v>
      </c>
      <c r="AA196" s="160"/>
      <c r="AB196" s="169"/>
      <c r="AC196" s="169"/>
      <c r="AD196" s="169"/>
      <c r="AE196" s="169"/>
    </row>
    <row r="197" s="170" customFormat="true" ht="26.85" hidden="false" customHeight="false" outlineLevel="0" collapsed="false">
      <c r="A197" s="157" t="s">
        <v>123</v>
      </c>
      <c r="B197" s="157" t="s">
        <v>123</v>
      </c>
      <c r="C197" s="158" t="s">
        <v>1750</v>
      </c>
      <c r="D197" s="158" t="s">
        <v>1751</v>
      </c>
      <c r="E197" s="158" t="s">
        <v>1591</v>
      </c>
      <c r="F197" s="159" t="s">
        <v>1752</v>
      </c>
      <c r="G197" s="160"/>
      <c r="H197" s="158" t="s">
        <v>128</v>
      </c>
      <c r="I197" s="157" t="s">
        <v>129</v>
      </c>
      <c r="J197" s="157" t="s">
        <v>135</v>
      </c>
      <c r="K197" s="157" t="s">
        <v>129</v>
      </c>
      <c r="L197" s="161" t="s">
        <v>1753</v>
      </c>
      <c r="M197" s="162" t="n">
        <v>45861</v>
      </c>
      <c r="N197" s="162" t="n">
        <v>45868</v>
      </c>
      <c r="O197" s="163"/>
      <c r="P197" s="164"/>
      <c r="Q197" s="164"/>
      <c r="R197" s="164"/>
      <c r="S197" s="164" t="n">
        <f aca="false">Q197+R197</f>
        <v>0</v>
      </c>
      <c r="T197" s="165" t="n">
        <v>2</v>
      </c>
      <c r="U197" s="166" t="n">
        <v>170.12</v>
      </c>
      <c r="V197" s="165" t="n">
        <v>3</v>
      </c>
      <c r="W197" s="167" t="n">
        <v>57</v>
      </c>
      <c r="X197" s="168" t="n">
        <v>5</v>
      </c>
      <c r="Y197" s="164" t="n">
        <f aca="false">(T197*U197)+(V197*W197)</f>
        <v>511.24</v>
      </c>
      <c r="Z197" s="164" t="n">
        <f aca="false">S197+Y197</f>
        <v>511.24</v>
      </c>
      <c r="AA197" s="160"/>
      <c r="AB197" s="169"/>
      <c r="AC197" s="169"/>
      <c r="AD197" s="169"/>
      <c r="AE197" s="169"/>
    </row>
    <row r="198" s="170" customFormat="true" ht="15" hidden="false" customHeight="false" outlineLevel="0" collapsed="false">
      <c r="A198" s="157" t="s">
        <v>123</v>
      </c>
      <c r="B198" s="157" t="s">
        <v>123</v>
      </c>
      <c r="C198" s="158" t="s">
        <v>1750</v>
      </c>
      <c r="D198" s="158" t="s">
        <v>1751</v>
      </c>
      <c r="E198" s="158" t="s">
        <v>1591</v>
      </c>
      <c r="F198" s="159" t="s">
        <v>1754</v>
      </c>
      <c r="G198" s="160"/>
      <c r="H198" s="158" t="s">
        <v>128</v>
      </c>
      <c r="I198" s="157" t="s">
        <v>129</v>
      </c>
      <c r="J198" s="157" t="s">
        <v>135</v>
      </c>
      <c r="K198" s="157" t="s">
        <v>129</v>
      </c>
      <c r="L198" s="161" t="s">
        <v>131</v>
      </c>
      <c r="M198" s="162" t="n">
        <v>45882</v>
      </c>
      <c r="N198" s="162" t="n">
        <v>45882</v>
      </c>
      <c r="O198" s="163"/>
      <c r="P198" s="164"/>
      <c r="Q198" s="164"/>
      <c r="R198" s="164"/>
      <c r="S198" s="164" t="n">
        <f aca="false">Q198+R198</f>
        <v>0</v>
      </c>
      <c r="T198" s="165" t="n">
        <v>2</v>
      </c>
      <c r="U198" s="166" t="n">
        <v>170.12</v>
      </c>
      <c r="V198" s="165" t="n">
        <v>1</v>
      </c>
      <c r="W198" s="167" t="n">
        <v>57</v>
      </c>
      <c r="X198" s="168" t="n">
        <v>3</v>
      </c>
      <c r="Y198" s="164" t="n">
        <f aca="false">(T198*U198)+(V198*W198)</f>
        <v>397.24</v>
      </c>
      <c r="Z198" s="164" t="n">
        <f aca="false">S198+Y198</f>
        <v>397.24</v>
      </c>
      <c r="AA198" s="160"/>
      <c r="AB198" s="169"/>
      <c r="AC198" s="169"/>
      <c r="AD198" s="169"/>
      <c r="AE198" s="169"/>
    </row>
    <row r="199" s="170" customFormat="true" ht="15" hidden="false" customHeight="false" outlineLevel="0" collapsed="false">
      <c r="A199" s="157" t="s">
        <v>123</v>
      </c>
      <c r="B199" s="157" t="s">
        <v>123</v>
      </c>
      <c r="C199" s="158" t="s">
        <v>155</v>
      </c>
      <c r="D199" s="158" t="s">
        <v>156</v>
      </c>
      <c r="E199" s="158" t="s">
        <v>1591</v>
      </c>
      <c r="F199" s="159" t="s">
        <v>1755</v>
      </c>
      <c r="G199" s="160"/>
      <c r="H199" s="158" t="s">
        <v>128</v>
      </c>
      <c r="I199" s="157" t="s">
        <v>129</v>
      </c>
      <c r="J199" s="157" t="s">
        <v>135</v>
      </c>
      <c r="K199" s="157" t="s">
        <v>129</v>
      </c>
      <c r="L199" s="161" t="s">
        <v>131</v>
      </c>
      <c r="M199" s="162" t="n">
        <v>45896</v>
      </c>
      <c r="N199" s="162" t="n">
        <v>45896</v>
      </c>
      <c r="O199" s="163"/>
      <c r="P199" s="164"/>
      <c r="Q199" s="164"/>
      <c r="R199" s="164"/>
      <c r="S199" s="164" t="n">
        <f aca="false">Q199+R199</f>
        <v>0</v>
      </c>
      <c r="T199" s="165" t="n">
        <v>2</v>
      </c>
      <c r="U199" s="166" t="n">
        <v>170.12</v>
      </c>
      <c r="V199" s="165" t="n">
        <v>1</v>
      </c>
      <c r="W199" s="167" t="n">
        <v>57</v>
      </c>
      <c r="X199" s="168" t="n">
        <v>3</v>
      </c>
      <c r="Y199" s="164" t="n">
        <f aca="false">(T199*U199)+(V199*W199)</f>
        <v>397.24</v>
      </c>
      <c r="Z199" s="164" t="n">
        <f aca="false">S199+Y199</f>
        <v>397.24</v>
      </c>
      <c r="AA199" s="160"/>
      <c r="AB199" s="169"/>
      <c r="AC199" s="169"/>
      <c r="AD199" s="169"/>
      <c r="AE199" s="169"/>
    </row>
    <row r="200" s="170" customFormat="true" ht="39.55" hidden="false" customHeight="false" outlineLevel="0" collapsed="false">
      <c r="A200" s="157" t="s">
        <v>123</v>
      </c>
      <c r="B200" s="157" t="s">
        <v>123</v>
      </c>
      <c r="C200" s="158" t="s">
        <v>1756</v>
      </c>
      <c r="D200" s="158" t="s">
        <v>1757</v>
      </c>
      <c r="E200" s="158" t="s">
        <v>1591</v>
      </c>
      <c r="F200" s="159" t="s">
        <v>444</v>
      </c>
      <c r="G200" s="160"/>
      <c r="H200" s="158" t="s">
        <v>128</v>
      </c>
      <c r="I200" s="157" t="s">
        <v>129</v>
      </c>
      <c r="J200" s="157" t="s">
        <v>135</v>
      </c>
      <c r="K200" s="157" t="s">
        <v>129</v>
      </c>
      <c r="L200" s="161" t="s">
        <v>1758</v>
      </c>
      <c r="M200" s="162" t="n">
        <v>45877</v>
      </c>
      <c r="N200" s="162" t="n">
        <v>45883</v>
      </c>
      <c r="O200" s="163"/>
      <c r="P200" s="164"/>
      <c r="Q200" s="164"/>
      <c r="R200" s="164"/>
      <c r="S200" s="164" t="n">
        <f aca="false">Q200+R200</f>
        <v>0</v>
      </c>
      <c r="T200" s="165" t="n">
        <v>2</v>
      </c>
      <c r="U200" s="166" t="n">
        <v>170.12</v>
      </c>
      <c r="V200" s="165" t="n">
        <v>2</v>
      </c>
      <c r="W200" s="167" t="n">
        <v>57</v>
      </c>
      <c r="X200" s="168" t="n">
        <v>4</v>
      </c>
      <c r="Y200" s="164" t="n">
        <f aca="false">(T200*U200)+(V200*W200)</f>
        <v>454.24</v>
      </c>
      <c r="Z200" s="164" t="n">
        <f aca="false">S200+Y200</f>
        <v>454.24</v>
      </c>
      <c r="AA200" s="160"/>
      <c r="AB200" s="169"/>
      <c r="AC200" s="169"/>
      <c r="AD200" s="169"/>
      <c r="AE200" s="169"/>
    </row>
    <row r="201" s="170" customFormat="true" ht="15" hidden="false" customHeight="false" outlineLevel="0" collapsed="false">
      <c r="A201" s="157" t="s">
        <v>123</v>
      </c>
      <c r="B201" s="157" t="s">
        <v>123</v>
      </c>
      <c r="C201" s="158" t="s">
        <v>1407</v>
      </c>
      <c r="D201" s="158" t="s">
        <v>1408</v>
      </c>
      <c r="E201" s="158" t="s">
        <v>126</v>
      </c>
      <c r="F201" s="159" t="s">
        <v>1759</v>
      </c>
      <c r="G201" s="160"/>
      <c r="H201" s="158" t="s">
        <v>128</v>
      </c>
      <c r="I201" s="157" t="s">
        <v>129</v>
      </c>
      <c r="J201" s="157" t="s">
        <v>211</v>
      </c>
      <c r="K201" s="157" t="s">
        <v>129</v>
      </c>
      <c r="L201" s="161" t="s">
        <v>1218</v>
      </c>
      <c r="M201" s="162" t="n">
        <v>45901</v>
      </c>
      <c r="N201" s="162" t="n">
        <v>45906</v>
      </c>
      <c r="O201" s="163"/>
      <c r="P201" s="164"/>
      <c r="Q201" s="164"/>
      <c r="R201" s="164"/>
      <c r="S201" s="164" t="n">
        <f aca="false">Q201+R201</f>
        <v>0</v>
      </c>
      <c r="T201" s="165" t="n">
        <v>5</v>
      </c>
      <c r="U201" s="166" t="n">
        <v>120</v>
      </c>
      <c r="V201" s="165" t="n">
        <v>1</v>
      </c>
      <c r="W201" s="167" t="n">
        <v>55</v>
      </c>
      <c r="X201" s="168" t="n">
        <v>6</v>
      </c>
      <c r="Y201" s="164" t="n">
        <f aca="false">(T201*U201)+(V201*W201)</f>
        <v>655</v>
      </c>
      <c r="Z201" s="164" t="n">
        <f aca="false">S201+Y201</f>
        <v>655</v>
      </c>
      <c r="AA201" s="160"/>
      <c r="AB201" s="169"/>
      <c r="AC201" s="169"/>
      <c r="AD201" s="169"/>
      <c r="AE201" s="169"/>
    </row>
    <row r="202" s="170" customFormat="true" ht="15" hidden="false" customHeight="false" outlineLevel="0" collapsed="false">
      <c r="A202" s="157" t="s">
        <v>123</v>
      </c>
      <c r="B202" s="157" t="s">
        <v>123</v>
      </c>
      <c r="C202" s="158" t="s">
        <v>227</v>
      </c>
      <c r="D202" s="158" t="s">
        <v>228</v>
      </c>
      <c r="E202" s="158" t="s">
        <v>126</v>
      </c>
      <c r="F202" s="159" t="s">
        <v>1760</v>
      </c>
      <c r="G202" s="160"/>
      <c r="H202" s="158" t="s">
        <v>128</v>
      </c>
      <c r="I202" s="157" t="s">
        <v>129</v>
      </c>
      <c r="J202" s="157" t="s">
        <v>211</v>
      </c>
      <c r="K202" s="157" t="s">
        <v>129</v>
      </c>
      <c r="L202" s="161" t="s">
        <v>1218</v>
      </c>
      <c r="M202" s="162" t="n">
        <v>45901</v>
      </c>
      <c r="N202" s="162" t="n">
        <v>45906</v>
      </c>
      <c r="O202" s="163"/>
      <c r="P202" s="164"/>
      <c r="Q202" s="164"/>
      <c r="R202" s="164"/>
      <c r="S202" s="164" t="n">
        <f aca="false">Q202+R202</f>
        <v>0</v>
      </c>
      <c r="T202" s="165" t="n">
        <v>5</v>
      </c>
      <c r="U202" s="166" t="n">
        <v>120</v>
      </c>
      <c r="V202" s="165" t="n">
        <v>1</v>
      </c>
      <c r="W202" s="167" t="n">
        <v>55</v>
      </c>
      <c r="X202" s="168" t="n">
        <v>6</v>
      </c>
      <c r="Y202" s="164" t="n">
        <f aca="false">(T202*U202)+(V202*W202)</f>
        <v>655</v>
      </c>
      <c r="Z202" s="164" t="n">
        <f aca="false">S202+Y202</f>
        <v>655</v>
      </c>
      <c r="AA202" s="160"/>
      <c r="AB202" s="169"/>
      <c r="AC202" s="169"/>
      <c r="AD202" s="169"/>
      <c r="AE202" s="169"/>
    </row>
    <row r="203" s="170" customFormat="true" ht="39.55" hidden="false" customHeight="false" outlineLevel="0" collapsed="false">
      <c r="A203" s="157" t="s">
        <v>123</v>
      </c>
      <c r="B203" s="157" t="s">
        <v>123</v>
      </c>
      <c r="C203" s="158" t="s">
        <v>399</v>
      </c>
      <c r="D203" s="158" t="s">
        <v>400</v>
      </c>
      <c r="E203" s="158" t="s">
        <v>126</v>
      </c>
      <c r="F203" s="159" t="s">
        <v>1039</v>
      </c>
      <c r="G203" s="160"/>
      <c r="H203" s="158" t="s">
        <v>128</v>
      </c>
      <c r="I203" s="157" t="s">
        <v>129</v>
      </c>
      <c r="J203" s="157" t="s">
        <v>402</v>
      </c>
      <c r="K203" s="157" t="s">
        <v>129</v>
      </c>
      <c r="L203" s="161" t="s">
        <v>1761</v>
      </c>
      <c r="M203" s="162" t="n">
        <v>45884</v>
      </c>
      <c r="N203" s="162" t="n">
        <v>45886</v>
      </c>
      <c r="O203" s="163"/>
      <c r="P203" s="164"/>
      <c r="Q203" s="164"/>
      <c r="R203" s="164"/>
      <c r="S203" s="164" t="n">
        <f aca="false">Q203+R203</f>
        <v>0</v>
      </c>
      <c r="T203" s="165" t="n">
        <v>2</v>
      </c>
      <c r="U203" s="166" t="n">
        <v>120</v>
      </c>
      <c r="V203" s="165" t="n">
        <v>1</v>
      </c>
      <c r="W203" s="167" t="n">
        <v>55</v>
      </c>
      <c r="X203" s="168" t="n">
        <v>3</v>
      </c>
      <c r="Y203" s="164" t="n">
        <f aca="false">(T203*U203)+(V203*W203)</f>
        <v>295</v>
      </c>
      <c r="Z203" s="164" t="n">
        <f aca="false">S203+Y203</f>
        <v>295</v>
      </c>
      <c r="AA203" s="160"/>
      <c r="AB203" s="169"/>
      <c r="AC203" s="169"/>
      <c r="AD203" s="169"/>
      <c r="AE203" s="169"/>
    </row>
    <row r="204" s="170" customFormat="true" ht="15" hidden="false" customHeight="false" outlineLevel="0" collapsed="false">
      <c r="A204" s="157" t="s">
        <v>123</v>
      </c>
      <c r="B204" s="157" t="s">
        <v>123</v>
      </c>
      <c r="C204" s="158" t="s">
        <v>841</v>
      </c>
      <c r="D204" s="158" t="s">
        <v>842</v>
      </c>
      <c r="E204" s="158" t="s">
        <v>1591</v>
      </c>
      <c r="F204" s="159" t="s">
        <v>1762</v>
      </c>
      <c r="G204" s="160"/>
      <c r="H204" s="158" t="s">
        <v>732</v>
      </c>
      <c r="I204" s="157" t="s">
        <v>129</v>
      </c>
      <c r="J204" s="157" t="s">
        <v>135</v>
      </c>
      <c r="K204" s="157" t="s">
        <v>129</v>
      </c>
      <c r="L204" s="161" t="s">
        <v>167</v>
      </c>
      <c r="M204" s="162" t="n">
        <v>45890</v>
      </c>
      <c r="N204" s="162" t="n">
        <v>45890</v>
      </c>
      <c r="O204" s="163"/>
      <c r="P204" s="164"/>
      <c r="Q204" s="164"/>
      <c r="R204" s="164"/>
      <c r="S204" s="164" t="n">
        <f aca="false">Q204+R204</f>
        <v>0</v>
      </c>
      <c r="T204" s="165" t="n">
        <v>2</v>
      </c>
      <c r="U204" s="166" t="n">
        <v>170.12</v>
      </c>
      <c r="V204" s="165" t="n">
        <v>1</v>
      </c>
      <c r="W204" s="167" t="n">
        <v>57</v>
      </c>
      <c r="X204" s="168" t="n">
        <v>3</v>
      </c>
      <c r="Y204" s="164" t="n">
        <f aca="false">(T204*U204)+(V204*W204)</f>
        <v>397.24</v>
      </c>
      <c r="Z204" s="164" t="n">
        <f aca="false">S204+Y204</f>
        <v>397.24</v>
      </c>
      <c r="AA204" s="160"/>
      <c r="AB204" s="169"/>
      <c r="AC204" s="169"/>
      <c r="AD204" s="169"/>
      <c r="AE204" s="169"/>
    </row>
    <row r="205" s="170" customFormat="true" ht="52.2" hidden="false" customHeight="false" outlineLevel="0" collapsed="false">
      <c r="A205" s="157" t="s">
        <v>123</v>
      </c>
      <c r="B205" s="157" t="s">
        <v>123</v>
      </c>
      <c r="C205" s="158" t="s">
        <v>227</v>
      </c>
      <c r="D205" s="158" t="s">
        <v>228</v>
      </c>
      <c r="E205" s="158" t="s">
        <v>126</v>
      </c>
      <c r="F205" s="159" t="s">
        <v>180</v>
      </c>
      <c r="G205" s="160"/>
      <c r="H205" s="158" t="s">
        <v>128</v>
      </c>
      <c r="I205" s="157" t="s">
        <v>129</v>
      </c>
      <c r="J205" s="157" t="s">
        <v>211</v>
      </c>
      <c r="K205" s="157" t="s">
        <v>129</v>
      </c>
      <c r="L205" s="161" t="s">
        <v>1763</v>
      </c>
      <c r="M205" s="162" t="n">
        <v>45908</v>
      </c>
      <c r="N205" s="162" t="n">
        <v>45913</v>
      </c>
      <c r="O205" s="163"/>
      <c r="P205" s="164"/>
      <c r="Q205" s="164"/>
      <c r="R205" s="164"/>
      <c r="S205" s="164" t="n">
        <f aca="false">Q205+R205</f>
        <v>0</v>
      </c>
      <c r="T205" s="165" t="n">
        <v>5</v>
      </c>
      <c r="U205" s="166" t="n">
        <v>120</v>
      </c>
      <c r="V205" s="165" t="n">
        <v>1</v>
      </c>
      <c r="W205" s="167" t="n">
        <v>55</v>
      </c>
      <c r="X205" s="168" t="n">
        <v>6</v>
      </c>
      <c r="Y205" s="164" t="n">
        <f aca="false">(T205*U205)+(V205*W205)</f>
        <v>655</v>
      </c>
      <c r="Z205" s="164" t="n">
        <f aca="false">S205+Y205</f>
        <v>655</v>
      </c>
      <c r="AA205" s="160"/>
      <c r="AB205" s="169"/>
      <c r="AC205" s="169"/>
      <c r="AD205" s="169"/>
      <c r="AE205" s="169"/>
    </row>
    <row r="206" s="170" customFormat="true" ht="15" hidden="false" customHeight="false" outlineLevel="0" collapsed="false">
      <c r="A206" s="157" t="s">
        <v>123</v>
      </c>
      <c r="B206" s="157" t="s">
        <v>123</v>
      </c>
      <c r="C206" s="158" t="s">
        <v>1764</v>
      </c>
      <c r="D206" s="158" t="s">
        <v>1765</v>
      </c>
      <c r="E206" s="158" t="s">
        <v>1591</v>
      </c>
      <c r="F206" s="159" t="s">
        <v>1766</v>
      </c>
      <c r="G206" s="160"/>
      <c r="H206" s="158" t="s">
        <v>732</v>
      </c>
      <c r="I206" s="157" t="s">
        <v>129</v>
      </c>
      <c r="J206" s="157" t="s">
        <v>135</v>
      </c>
      <c r="K206" s="157" t="s">
        <v>129</v>
      </c>
      <c r="L206" s="161" t="s">
        <v>167</v>
      </c>
      <c r="M206" s="162" t="n">
        <v>45890</v>
      </c>
      <c r="N206" s="162" t="n">
        <v>45890</v>
      </c>
      <c r="O206" s="163"/>
      <c r="P206" s="164"/>
      <c r="Q206" s="164"/>
      <c r="R206" s="164"/>
      <c r="S206" s="164" t="n">
        <f aca="false">Q206+R206</f>
        <v>0</v>
      </c>
      <c r="T206" s="165" t="n">
        <v>5</v>
      </c>
      <c r="U206" s="166" t="n">
        <v>170.12</v>
      </c>
      <c r="V206" s="165" t="n">
        <v>1</v>
      </c>
      <c r="W206" s="167" t="n">
        <v>57</v>
      </c>
      <c r="X206" s="168" t="n">
        <v>6</v>
      </c>
      <c r="Y206" s="164" t="n">
        <f aca="false">(T206*U206)+(V206*W206)</f>
        <v>907.6</v>
      </c>
      <c r="Z206" s="164" t="n">
        <f aca="false">S206+Y206</f>
        <v>907.6</v>
      </c>
      <c r="AA206" s="160"/>
      <c r="AB206" s="169"/>
      <c r="AC206" s="169"/>
      <c r="AD206" s="169"/>
      <c r="AE206" s="169"/>
    </row>
    <row r="207" s="170" customFormat="true" ht="26.85" hidden="false" customHeight="false" outlineLevel="0" collapsed="false">
      <c r="A207" s="157" t="s">
        <v>123</v>
      </c>
      <c r="B207" s="157" t="s">
        <v>123</v>
      </c>
      <c r="C207" s="158" t="s">
        <v>460</v>
      </c>
      <c r="D207" s="158" t="s">
        <v>461</v>
      </c>
      <c r="E207" s="158" t="s">
        <v>126</v>
      </c>
      <c r="F207" s="159" t="s">
        <v>1691</v>
      </c>
      <c r="G207" s="160"/>
      <c r="H207" s="158" t="s">
        <v>128</v>
      </c>
      <c r="I207" s="157" t="s">
        <v>129</v>
      </c>
      <c r="J207" s="157" t="s">
        <v>135</v>
      </c>
      <c r="K207" s="157" t="s">
        <v>129</v>
      </c>
      <c r="L207" s="161" t="s">
        <v>282</v>
      </c>
      <c r="M207" s="162" t="n">
        <v>45890</v>
      </c>
      <c r="N207" s="162" t="n">
        <v>45890</v>
      </c>
      <c r="O207" s="163"/>
      <c r="P207" s="164"/>
      <c r="Q207" s="164"/>
      <c r="R207" s="164"/>
      <c r="S207" s="164" t="n">
        <f aca="false">Q207+R207</f>
        <v>0</v>
      </c>
      <c r="T207" s="165" t="n">
        <v>5</v>
      </c>
      <c r="U207" s="166" t="n">
        <v>120</v>
      </c>
      <c r="V207" s="165" t="n">
        <v>1</v>
      </c>
      <c r="W207" s="167" t="n">
        <v>55</v>
      </c>
      <c r="X207" s="168" t="n">
        <v>6</v>
      </c>
      <c r="Y207" s="164" t="n">
        <f aca="false">(T207*U207)+(V207*W207)</f>
        <v>655</v>
      </c>
      <c r="Z207" s="164" t="n">
        <f aca="false">S207+Y207</f>
        <v>655</v>
      </c>
      <c r="AA207" s="160"/>
      <c r="AB207" s="169"/>
      <c r="AC207" s="169"/>
      <c r="AD207" s="169"/>
      <c r="AE207" s="169"/>
    </row>
    <row r="208" s="170" customFormat="true" ht="64.9" hidden="false" customHeight="false" outlineLevel="0" collapsed="false">
      <c r="A208" s="157" t="s">
        <v>123</v>
      </c>
      <c r="B208" s="157" t="s">
        <v>123</v>
      </c>
      <c r="C208" s="158" t="s">
        <v>1767</v>
      </c>
      <c r="D208" s="158" t="s">
        <v>1768</v>
      </c>
      <c r="E208" s="158" t="s">
        <v>1591</v>
      </c>
      <c r="F208" s="159" t="s">
        <v>1769</v>
      </c>
      <c r="G208" s="160"/>
      <c r="H208" s="158" t="s">
        <v>128</v>
      </c>
      <c r="I208" s="157" t="s">
        <v>129</v>
      </c>
      <c r="J208" s="157" t="s">
        <v>135</v>
      </c>
      <c r="K208" s="157" t="s">
        <v>129</v>
      </c>
      <c r="L208" s="161" t="s">
        <v>1770</v>
      </c>
      <c r="M208" s="162" t="n">
        <v>45869</v>
      </c>
      <c r="N208" s="162" t="n">
        <v>45890</v>
      </c>
      <c r="O208" s="163"/>
      <c r="P208" s="164"/>
      <c r="Q208" s="164"/>
      <c r="R208" s="164"/>
      <c r="S208" s="164" t="n">
        <f aca="false">Q208+R208</f>
        <v>0</v>
      </c>
      <c r="T208" s="165" t="n">
        <v>7</v>
      </c>
      <c r="U208" s="166" t="n">
        <v>170.12</v>
      </c>
      <c r="V208" s="165" t="n">
        <v>4</v>
      </c>
      <c r="W208" s="167" t="n">
        <v>57</v>
      </c>
      <c r="X208" s="168" t="n">
        <v>11</v>
      </c>
      <c r="Y208" s="164" t="n">
        <f aca="false">(T208*U208)+(V208*W208)</f>
        <v>1418.84</v>
      </c>
      <c r="Z208" s="164" t="n">
        <f aca="false">S208+Y208</f>
        <v>1418.84</v>
      </c>
      <c r="AA208" s="160"/>
      <c r="AB208" s="169"/>
      <c r="AC208" s="169"/>
      <c r="AD208" s="169"/>
      <c r="AE208" s="169"/>
    </row>
    <row r="209" s="170" customFormat="true" ht="52.2" hidden="false" customHeight="false" outlineLevel="0" collapsed="false">
      <c r="A209" s="157" t="s">
        <v>123</v>
      </c>
      <c r="B209" s="157" t="s">
        <v>123</v>
      </c>
      <c r="C209" s="158" t="s">
        <v>249</v>
      </c>
      <c r="D209" s="158" t="s">
        <v>250</v>
      </c>
      <c r="E209" s="158" t="s">
        <v>126</v>
      </c>
      <c r="F209" s="159" t="s">
        <v>127</v>
      </c>
      <c r="G209" s="160"/>
      <c r="H209" s="158" t="s">
        <v>128</v>
      </c>
      <c r="I209" s="157" t="s">
        <v>129</v>
      </c>
      <c r="J209" s="157" t="s">
        <v>135</v>
      </c>
      <c r="K209" s="157" t="s">
        <v>129</v>
      </c>
      <c r="L209" s="161" t="s">
        <v>1771</v>
      </c>
      <c r="M209" s="162" t="n">
        <v>45887</v>
      </c>
      <c r="N209" s="162" t="n">
        <v>45890</v>
      </c>
      <c r="O209" s="163"/>
      <c r="P209" s="164"/>
      <c r="Q209" s="164"/>
      <c r="R209" s="164"/>
      <c r="S209" s="164" t="n">
        <f aca="false">Q209+R209</f>
        <v>0</v>
      </c>
      <c r="T209" s="165" t="n">
        <v>7</v>
      </c>
      <c r="U209" s="166" t="n">
        <v>120</v>
      </c>
      <c r="V209" s="165" t="n">
        <v>4</v>
      </c>
      <c r="W209" s="167" t="n">
        <v>55</v>
      </c>
      <c r="X209" s="168" t="n">
        <v>11</v>
      </c>
      <c r="Y209" s="164" t="n">
        <f aca="false">(T209*U209)+(V209*W209)</f>
        <v>1060</v>
      </c>
      <c r="Z209" s="164" t="n">
        <f aca="false">S209+Y209</f>
        <v>1060</v>
      </c>
      <c r="AA209" s="160"/>
      <c r="AB209" s="169"/>
      <c r="AC209" s="169"/>
      <c r="AD209" s="169"/>
      <c r="AE209" s="169"/>
    </row>
    <row r="210" s="170" customFormat="true" ht="26.85" hidden="false" customHeight="false" outlineLevel="0" collapsed="false">
      <c r="A210" s="157" t="s">
        <v>123</v>
      </c>
      <c r="B210" s="157" t="s">
        <v>123</v>
      </c>
      <c r="C210" s="158" t="s">
        <v>1772</v>
      </c>
      <c r="D210" s="158" t="s">
        <v>1773</v>
      </c>
      <c r="E210" s="158" t="s">
        <v>1591</v>
      </c>
      <c r="F210" s="159" t="s">
        <v>1774</v>
      </c>
      <c r="G210" s="160"/>
      <c r="H210" s="158" t="s">
        <v>128</v>
      </c>
      <c r="I210" s="157" t="s">
        <v>129</v>
      </c>
      <c r="J210" s="157" t="s">
        <v>135</v>
      </c>
      <c r="K210" s="157" t="s">
        <v>129</v>
      </c>
      <c r="L210" s="161" t="s">
        <v>255</v>
      </c>
      <c r="M210" s="162" t="n">
        <v>45862</v>
      </c>
      <c r="N210" s="162" t="n">
        <v>45862</v>
      </c>
      <c r="O210" s="163"/>
      <c r="P210" s="164"/>
      <c r="Q210" s="164"/>
      <c r="R210" s="164"/>
      <c r="S210" s="164" t="n">
        <f aca="false">Q210+R210</f>
        <v>0</v>
      </c>
      <c r="T210" s="165" t="n">
        <v>7</v>
      </c>
      <c r="U210" s="166" t="n">
        <v>170.12</v>
      </c>
      <c r="V210" s="165" t="n">
        <v>1</v>
      </c>
      <c r="W210" s="167" t="n">
        <v>57</v>
      </c>
      <c r="X210" s="168" t="n">
        <v>8</v>
      </c>
      <c r="Y210" s="164" t="n">
        <f aca="false">(T210*U210)+(V210*W210)</f>
        <v>1247.84</v>
      </c>
      <c r="Z210" s="164" t="n">
        <f aca="false">S210+Y210</f>
        <v>1247.84</v>
      </c>
      <c r="AA210" s="160"/>
      <c r="AB210" s="169"/>
      <c r="AC210" s="169"/>
      <c r="AD210" s="169"/>
      <c r="AE210" s="169"/>
    </row>
    <row r="211" s="170" customFormat="true" ht="77.6" hidden="false" customHeight="false" outlineLevel="0" collapsed="false">
      <c r="A211" s="157" t="s">
        <v>123</v>
      </c>
      <c r="B211" s="157" t="s">
        <v>123</v>
      </c>
      <c r="C211" s="158" t="s">
        <v>1775</v>
      </c>
      <c r="D211" s="158" t="s">
        <v>1776</v>
      </c>
      <c r="E211" s="158" t="s">
        <v>1591</v>
      </c>
      <c r="F211" s="159" t="s">
        <v>161</v>
      </c>
      <c r="G211" s="160"/>
      <c r="H211" s="158" t="s">
        <v>128</v>
      </c>
      <c r="I211" s="157" t="s">
        <v>129</v>
      </c>
      <c r="J211" s="157" t="s">
        <v>135</v>
      </c>
      <c r="K211" s="157" t="s">
        <v>129</v>
      </c>
      <c r="L211" s="161" t="s">
        <v>1777</v>
      </c>
      <c r="M211" s="162" t="n">
        <v>45863</v>
      </c>
      <c r="N211" s="162" t="n">
        <v>45890</v>
      </c>
      <c r="O211" s="163"/>
      <c r="P211" s="164"/>
      <c r="Q211" s="164"/>
      <c r="R211" s="164"/>
      <c r="S211" s="164" t="n">
        <f aca="false">Q211+R211</f>
        <v>0</v>
      </c>
      <c r="T211" s="165" t="n">
        <v>7</v>
      </c>
      <c r="U211" s="166" t="n">
        <v>170.12</v>
      </c>
      <c r="V211" s="165" t="n">
        <v>8</v>
      </c>
      <c r="W211" s="167" t="n">
        <v>57</v>
      </c>
      <c r="X211" s="168" t="n">
        <v>15</v>
      </c>
      <c r="Y211" s="164" t="n">
        <f aca="false">(T211*U211)+(V211*W211)</f>
        <v>1646.84</v>
      </c>
      <c r="Z211" s="164" t="n">
        <f aca="false">S211+Y211</f>
        <v>1646.84</v>
      </c>
      <c r="AA211" s="160"/>
      <c r="AB211" s="169"/>
      <c r="AC211" s="169"/>
      <c r="AD211" s="169"/>
      <c r="AE211" s="169"/>
    </row>
    <row r="212" s="170" customFormat="true" ht="77.6" hidden="false" customHeight="false" outlineLevel="0" collapsed="false">
      <c r="A212" s="157" t="s">
        <v>123</v>
      </c>
      <c r="B212" s="157" t="s">
        <v>123</v>
      </c>
      <c r="C212" s="158" t="s">
        <v>1778</v>
      </c>
      <c r="D212" s="158" t="s">
        <v>1779</v>
      </c>
      <c r="E212" s="158" t="s">
        <v>1591</v>
      </c>
      <c r="F212" s="159" t="s">
        <v>446</v>
      </c>
      <c r="G212" s="160"/>
      <c r="H212" s="158" t="s">
        <v>128</v>
      </c>
      <c r="I212" s="157" t="s">
        <v>129</v>
      </c>
      <c r="J212" s="157" t="s">
        <v>148</v>
      </c>
      <c r="K212" s="157" t="s">
        <v>129</v>
      </c>
      <c r="L212" s="161" t="s">
        <v>1780</v>
      </c>
      <c r="M212" s="162" t="n">
        <v>45870</v>
      </c>
      <c r="N212" s="162" t="n">
        <v>45891</v>
      </c>
      <c r="O212" s="163"/>
      <c r="P212" s="164"/>
      <c r="Q212" s="164"/>
      <c r="R212" s="164"/>
      <c r="S212" s="164" t="n">
        <f aca="false">Q212+R212</f>
        <v>0</v>
      </c>
      <c r="T212" s="165" t="n">
        <v>4</v>
      </c>
      <c r="U212" s="166" t="n">
        <v>170.12</v>
      </c>
      <c r="V212" s="165" t="n">
        <v>6</v>
      </c>
      <c r="W212" s="167" t="n">
        <v>57</v>
      </c>
      <c r="X212" s="168" t="n">
        <v>10</v>
      </c>
      <c r="Y212" s="164" t="n">
        <f aca="false">(T212*U212)+(V212*W212)</f>
        <v>1022.48</v>
      </c>
      <c r="Z212" s="164" t="n">
        <f aca="false">S212+Y212</f>
        <v>1022.48</v>
      </c>
      <c r="AA212" s="160"/>
      <c r="AB212" s="169"/>
      <c r="AC212" s="169"/>
      <c r="AD212" s="169"/>
      <c r="AE212" s="169"/>
    </row>
    <row r="213" s="170" customFormat="true" ht="52.2" hidden="false" customHeight="false" outlineLevel="0" collapsed="false">
      <c r="A213" s="157" t="s">
        <v>123</v>
      </c>
      <c r="B213" s="157" t="s">
        <v>123</v>
      </c>
      <c r="C213" s="158" t="s">
        <v>1781</v>
      </c>
      <c r="D213" s="158" t="s">
        <v>1782</v>
      </c>
      <c r="E213" s="158" t="s">
        <v>1591</v>
      </c>
      <c r="F213" s="159" t="s">
        <v>1783</v>
      </c>
      <c r="G213" s="160"/>
      <c r="H213" s="158" t="s">
        <v>128</v>
      </c>
      <c r="I213" s="157" t="s">
        <v>129</v>
      </c>
      <c r="J213" s="157" t="s">
        <v>135</v>
      </c>
      <c r="K213" s="157" t="s">
        <v>129</v>
      </c>
      <c r="L213" s="161" t="s">
        <v>1784</v>
      </c>
      <c r="M213" s="162" t="n">
        <v>45862</v>
      </c>
      <c r="N213" s="162" t="n">
        <v>45889</v>
      </c>
      <c r="O213" s="163"/>
      <c r="P213" s="164"/>
      <c r="Q213" s="164"/>
      <c r="R213" s="164"/>
      <c r="S213" s="164" t="n">
        <f aca="false">Q213+R213</f>
        <v>0</v>
      </c>
      <c r="T213" s="165" t="n">
        <v>4</v>
      </c>
      <c r="U213" s="166" t="n">
        <v>170.12</v>
      </c>
      <c r="V213" s="165" t="n">
        <v>3</v>
      </c>
      <c r="W213" s="167" t="n">
        <v>57</v>
      </c>
      <c r="X213" s="168" t="n">
        <v>7</v>
      </c>
      <c r="Y213" s="164" t="n">
        <f aca="false">(T213*U213)+(V213*W213)</f>
        <v>851.48</v>
      </c>
      <c r="Z213" s="164" t="n">
        <f aca="false">S213+Y213</f>
        <v>851.48</v>
      </c>
      <c r="AA213" s="160"/>
      <c r="AB213" s="169"/>
      <c r="AC213" s="169"/>
      <c r="AD213" s="169"/>
      <c r="AE213" s="169"/>
    </row>
    <row r="214" s="170" customFormat="true" ht="26.85" hidden="false" customHeight="false" outlineLevel="0" collapsed="false">
      <c r="A214" s="157" t="s">
        <v>123</v>
      </c>
      <c r="B214" s="157" t="s">
        <v>123</v>
      </c>
      <c r="C214" s="158" t="s">
        <v>283</v>
      </c>
      <c r="D214" s="158" t="s">
        <v>284</v>
      </c>
      <c r="E214" s="158" t="s">
        <v>1591</v>
      </c>
      <c r="F214" s="159" t="s">
        <v>1785</v>
      </c>
      <c r="G214" s="160"/>
      <c r="H214" s="158" t="s">
        <v>128</v>
      </c>
      <c r="I214" s="157" t="s">
        <v>129</v>
      </c>
      <c r="J214" s="157" t="s">
        <v>135</v>
      </c>
      <c r="K214" s="157" t="s">
        <v>129</v>
      </c>
      <c r="L214" s="161" t="s">
        <v>1786</v>
      </c>
      <c r="M214" s="162" t="n">
        <v>45887</v>
      </c>
      <c r="N214" s="162" t="n">
        <v>45891</v>
      </c>
      <c r="O214" s="163"/>
      <c r="P214" s="164"/>
      <c r="Q214" s="164"/>
      <c r="R214" s="164"/>
      <c r="S214" s="164" t="n">
        <f aca="false">Q214+R214</f>
        <v>0</v>
      </c>
      <c r="T214" s="165" t="n">
        <v>4</v>
      </c>
      <c r="U214" s="166" t="n">
        <v>170.12</v>
      </c>
      <c r="V214" s="165" t="n">
        <v>3</v>
      </c>
      <c r="W214" s="167" t="n">
        <v>57</v>
      </c>
      <c r="X214" s="168" t="n">
        <v>7</v>
      </c>
      <c r="Y214" s="164" t="n">
        <f aca="false">(T214*U214)+(V214*W214)</f>
        <v>851.48</v>
      </c>
      <c r="Z214" s="164" t="n">
        <f aca="false">S214+Y214</f>
        <v>851.48</v>
      </c>
      <c r="AA214" s="160"/>
      <c r="AB214" s="169"/>
      <c r="AC214" s="169"/>
      <c r="AD214" s="169"/>
      <c r="AE214" s="169"/>
    </row>
    <row r="215" s="170" customFormat="true" ht="39.55" hidden="false" customHeight="false" outlineLevel="0" collapsed="false">
      <c r="A215" s="157" t="s">
        <v>123</v>
      </c>
      <c r="B215" s="157" t="s">
        <v>123</v>
      </c>
      <c r="C215" s="158" t="s">
        <v>1775</v>
      </c>
      <c r="D215" s="158" t="s">
        <v>1776</v>
      </c>
      <c r="E215" s="158" t="s">
        <v>1591</v>
      </c>
      <c r="F215" s="159" t="s">
        <v>225</v>
      </c>
      <c r="G215" s="160"/>
      <c r="H215" s="158" t="s">
        <v>128</v>
      </c>
      <c r="I215" s="157" t="s">
        <v>129</v>
      </c>
      <c r="J215" s="157" t="s">
        <v>135</v>
      </c>
      <c r="K215" s="157" t="s">
        <v>129</v>
      </c>
      <c r="L215" s="161" t="s">
        <v>1787</v>
      </c>
      <c r="M215" s="162" t="n">
        <v>45882</v>
      </c>
      <c r="N215" s="162" t="n">
        <v>45894</v>
      </c>
      <c r="O215" s="163"/>
      <c r="P215" s="164"/>
      <c r="Q215" s="164"/>
      <c r="R215" s="164"/>
      <c r="S215" s="164" t="n">
        <f aca="false">Q215+R215</f>
        <v>0</v>
      </c>
      <c r="T215" s="165" t="n">
        <v>4</v>
      </c>
      <c r="U215" s="166" t="n">
        <v>170.12</v>
      </c>
      <c r="V215" s="165" t="n">
        <v>2</v>
      </c>
      <c r="W215" s="167" t="n">
        <v>57</v>
      </c>
      <c r="X215" s="168" t="n">
        <v>6</v>
      </c>
      <c r="Y215" s="164" t="n">
        <f aca="false">(T215*U215)+(V215*W215)</f>
        <v>794.48</v>
      </c>
      <c r="Z215" s="164" t="n">
        <f aca="false">S215+Y215</f>
        <v>794.48</v>
      </c>
      <c r="AA215" s="160"/>
      <c r="AB215" s="169"/>
      <c r="AC215" s="169"/>
      <c r="AD215" s="169"/>
      <c r="AE215" s="169"/>
    </row>
    <row r="216" s="170" customFormat="true" ht="39.55" hidden="false" customHeight="false" outlineLevel="0" collapsed="false">
      <c r="A216" s="157" t="s">
        <v>123</v>
      </c>
      <c r="B216" s="157" t="s">
        <v>123</v>
      </c>
      <c r="C216" s="158" t="s">
        <v>399</v>
      </c>
      <c r="D216" s="158" t="s">
        <v>400</v>
      </c>
      <c r="E216" s="158" t="s">
        <v>126</v>
      </c>
      <c r="F216" s="159" t="s">
        <v>1788</v>
      </c>
      <c r="G216" s="160"/>
      <c r="H216" s="158" t="s">
        <v>128</v>
      </c>
      <c r="I216" s="157" t="s">
        <v>129</v>
      </c>
      <c r="J216" s="157" t="s">
        <v>402</v>
      </c>
      <c r="K216" s="157" t="s">
        <v>129</v>
      </c>
      <c r="L216" s="161" t="s">
        <v>1789</v>
      </c>
      <c r="M216" s="162" t="n">
        <v>45891</v>
      </c>
      <c r="N216" s="162" t="n">
        <v>45894</v>
      </c>
      <c r="O216" s="163"/>
      <c r="P216" s="164"/>
      <c r="Q216" s="164"/>
      <c r="R216" s="164"/>
      <c r="S216" s="164" t="n">
        <f aca="false">Q216+R216</f>
        <v>0</v>
      </c>
      <c r="T216" s="165" t="n">
        <v>3</v>
      </c>
      <c r="U216" s="166" t="n">
        <v>120</v>
      </c>
      <c r="V216" s="165" t="n">
        <v>1</v>
      </c>
      <c r="W216" s="167" t="n">
        <v>55</v>
      </c>
      <c r="X216" s="168" t="n">
        <v>4</v>
      </c>
      <c r="Y216" s="164" t="n">
        <f aca="false">(T216*U216)+(V216*W216)</f>
        <v>415</v>
      </c>
      <c r="Z216" s="164" t="n">
        <f aca="false">S216+Y216</f>
        <v>415</v>
      </c>
      <c r="AA216" s="160"/>
      <c r="AB216" s="169"/>
      <c r="AC216" s="169"/>
      <c r="AD216" s="169"/>
      <c r="AE216" s="169"/>
    </row>
    <row r="217" s="170" customFormat="true" ht="26.85" hidden="false" customHeight="false" outlineLevel="0" collapsed="false">
      <c r="A217" s="157" t="s">
        <v>123</v>
      </c>
      <c r="B217" s="157" t="s">
        <v>123</v>
      </c>
      <c r="C217" s="158" t="s">
        <v>705</v>
      </c>
      <c r="D217" s="158" t="s">
        <v>706</v>
      </c>
      <c r="E217" s="158" t="s">
        <v>1591</v>
      </c>
      <c r="F217" s="159" t="s">
        <v>707</v>
      </c>
      <c r="G217" s="160"/>
      <c r="H217" s="158" t="s">
        <v>128</v>
      </c>
      <c r="I217" s="157" t="s">
        <v>129</v>
      </c>
      <c r="J217" s="157" t="s">
        <v>135</v>
      </c>
      <c r="K217" s="157" t="s">
        <v>129</v>
      </c>
      <c r="L217" s="161" t="s">
        <v>708</v>
      </c>
      <c r="M217" s="162" t="n">
        <v>45876</v>
      </c>
      <c r="N217" s="162" t="n">
        <v>45873</v>
      </c>
      <c r="O217" s="163"/>
      <c r="P217" s="164"/>
      <c r="Q217" s="164"/>
      <c r="R217" s="164"/>
      <c r="S217" s="164" t="n">
        <f aca="false">Q217+R217</f>
        <v>0</v>
      </c>
      <c r="T217" s="165" t="n">
        <v>3</v>
      </c>
      <c r="U217" s="166" t="n">
        <v>170.12</v>
      </c>
      <c r="V217" s="165" t="n">
        <v>4</v>
      </c>
      <c r="W217" s="167" t="n">
        <v>57</v>
      </c>
      <c r="X217" s="168" t="n">
        <v>7</v>
      </c>
      <c r="Y217" s="164" t="n">
        <f aca="false">(T217*U217)+(V217*W217)</f>
        <v>738.36</v>
      </c>
      <c r="Z217" s="164" t="n">
        <f aca="false">S217+Y217</f>
        <v>738.36</v>
      </c>
      <c r="AA217" s="160"/>
      <c r="AB217" s="169"/>
      <c r="AC217" s="169"/>
      <c r="AD217" s="169"/>
      <c r="AE217" s="169"/>
    </row>
    <row r="218" s="170" customFormat="true" ht="52.2" hidden="false" customHeight="false" outlineLevel="0" collapsed="false">
      <c r="A218" s="157" t="s">
        <v>123</v>
      </c>
      <c r="B218" s="157" t="s">
        <v>123</v>
      </c>
      <c r="C218" s="158" t="s">
        <v>1790</v>
      </c>
      <c r="D218" s="158" t="s">
        <v>1791</v>
      </c>
      <c r="E218" s="158" t="s">
        <v>1591</v>
      </c>
      <c r="F218" s="159" t="s">
        <v>1792</v>
      </c>
      <c r="G218" s="160"/>
      <c r="H218" s="158" t="s">
        <v>128</v>
      </c>
      <c r="I218" s="157" t="s">
        <v>129</v>
      </c>
      <c r="J218" s="157" t="s">
        <v>135</v>
      </c>
      <c r="K218" s="157" t="s">
        <v>129</v>
      </c>
      <c r="L218" s="161" t="s">
        <v>148</v>
      </c>
      <c r="M218" s="162" t="n">
        <v>45868</v>
      </c>
      <c r="N218" s="162" t="n">
        <v>45868</v>
      </c>
      <c r="O218" s="163"/>
      <c r="P218" s="164"/>
      <c r="Q218" s="164"/>
      <c r="R218" s="164"/>
      <c r="S218" s="164" t="n">
        <f aca="false">Q218+R218</f>
        <v>0</v>
      </c>
      <c r="T218" s="165" t="n">
        <v>3</v>
      </c>
      <c r="U218" s="166" t="n">
        <v>170.12</v>
      </c>
      <c r="V218" s="165" t="n">
        <v>1</v>
      </c>
      <c r="W218" s="167" t="n">
        <v>57</v>
      </c>
      <c r="X218" s="168" t="n">
        <v>4</v>
      </c>
      <c r="Y218" s="164" t="n">
        <f aca="false">(T218*U218)+(V218*W218)</f>
        <v>567.36</v>
      </c>
      <c r="Z218" s="164" t="n">
        <f aca="false">S218+Y218</f>
        <v>567.36</v>
      </c>
      <c r="AA218" s="160"/>
      <c r="AB218" s="169"/>
      <c r="AC218" s="169"/>
      <c r="AD218" s="169"/>
      <c r="AE218" s="169"/>
    </row>
    <row r="219" s="170" customFormat="true" ht="52.2" hidden="false" customHeight="false" outlineLevel="0" collapsed="false">
      <c r="A219" s="157" t="s">
        <v>123</v>
      </c>
      <c r="B219" s="157" t="s">
        <v>123</v>
      </c>
      <c r="C219" s="158" t="s">
        <v>782</v>
      </c>
      <c r="D219" s="158" t="s">
        <v>783</v>
      </c>
      <c r="E219" s="158" t="s">
        <v>170</v>
      </c>
      <c r="F219" s="159" t="s">
        <v>1793</v>
      </c>
      <c r="G219" s="160"/>
      <c r="H219" s="158" t="s">
        <v>128</v>
      </c>
      <c r="I219" s="157" t="s">
        <v>129</v>
      </c>
      <c r="J219" s="157" t="s">
        <v>135</v>
      </c>
      <c r="K219" s="157" t="s">
        <v>129</v>
      </c>
      <c r="L219" s="161" t="s">
        <v>1794</v>
      </c>
      <c r="M219" s="162" t="n">
        <v>45884</v>
      </c>
      <c r="N219" s="162" t="n">
        <v>45894</v>
      </c>
      <c r="O219" s="163"/>
      <c r="P219" s="164"/>
      <c r="Q219" s="164"/>
      <c r="R219" s="164"/>
      <c r="S219" s="164" t="n">
        <f aca="false">Q219+R219</f>
        <v>0</v>
      </c>
      <c r="T219" s="165" t="n">
        <v>10</v>
      </c>
      <c r="U219" s="166" t="n">
        <v>170.12</v>
      </c>
      <c r="V219" s="165" t="n">
        <v>1</v>
      </c>
      <c r="W219" s="167" t="n">
        <v>57</v>
      </c>
      <c r="X219" s="168" t="n">
        <v>11</v>
      </c>
      <c r="Y219" s="164" t="n">
        <f aca="false">(T219*U219)+(V219*W219)</f>
        <v>1758.2</v>
      </c>
      <c r="Z219" s="164" t="n">
        <f aca="false">S219+Y219</f>
        <v>1758.2</v>
      </c>
      <c r="AA219" s="160"/>
      <c r="AB219" s="169"/>
      <c r="AC219" s="169"/>
      <c r="AD219" s="169"/>
      <c r="AE219" s="169"/>
    </row>
    <row r="220" s="170" customFormat="true" ht="39.55" hidden="false" customHeight="false" outlineLevel="0" collapsed="false">
      <c r="A220" s="157" t="s">
        <v>123</v>
      </c>
      <c r="B220" s="157" t="s">
        <v>123</v>
      </c>
      <c r="C220" s="158" t="s">
        <v>1234</v>
      </c>
      <c r="D220" s="158" t="s">
        <v>1235</v>
      </c>
      <c r="E220" s="158" t="s">
        <v>126</v>
      </c>
      <c r="F220" s="159" t="s">
        <v>949</v>
      </c>
      <c r="G220" s="160"/>
      <c r="H220" s="158" t="s">
        <v>128</v>
      </c>
      <c r="I220" s="157" t="s">
        <v>129</v>
      </c>
      <c r="J220" s="157" t="s">
        <v>135</v>
      </c>
      <c r="K220" s="157" t="s">
        <v>129</v>
      </c>
      <c r="L220" s="161" t="s">
        <v>1795</v>
      </c>
      <c r="M220" s="162" t="n">
        <v>45867</v>
      </c>
      <c r="N220" s="162" t="n">
        <v>45877</v>
      </c>
      <c r="O220" s="163"/>
      <c r="P220" s="164"/>
      <c r="Q220" s="164"/>
      <c r="R220" s="164"/>
      <c r="S220" s="164" t="n">
        <f aca="false">Q220+R220</f>
        <v>0</v>
      </c>
      <c r="T220" s="165" t="n">
        <v>3</v>
      </c>
      <c r="U220" s="166" t="n">
        <v>120</v>
      </c>
      <c r="V220" s="165" t="n">
        <v>2</v>
      </c>
      <c r="W220" s="167" t="n">
        <v>55</v>
      </c>
      <c r="X220" s="168" t="n">
        <v>5</v>
      </c>
      <c r="Y220" s="164" t="n">
        <f aca="false">(T220*U220)+(V220*W220)</f>
        <v>470</v>
      </c>
      <c r="Z220" s="164" t="n">
        <f aca="false">S220+Y220</f>
        <v>470</v>
      </c>
      <c r="AA220" s="160"/>
      <c r="AB220" s="169"/>
      <c r="AC220" s="169"/>
      <c r="AD220" s="169"/>
      <c r="AE220" s="169"/>
    </row>
    <row r="221" s="170" customFormat="true" ht="39.55" hidden="false" customHeight="false" outlineLevel="0" collapsed="false">
      <c r="A221" s="157" t="s">
        <v>123</v>
      </c>
      <c r="B221" s="157" t="s">
        <v>123</v>
      </c>
      <c r="C221" s="158" t="s">
        <v>193</v>
      </c>
      <c r="D221" s="158" t="s">
        <v>194</v>
      </c>
      <c r="E221" s="158" t="s">
        <v>126</v>
      </c>
      <c r="F221" s="159" t="s">
        <v>127</v>
      </c>
      <c r="G221" s="160"/>
      <c r="H221" s="158" t="s">
        <v>128</v>
      </c>
      <c r="I221" s="157" t="s">
        <v>129</v>
      </c>
      <c r="J221" s="157" t="s">
        <v>135</v>
      </c>
      <c r="K221" s="157" t="s">
        <v>129</v>
      </c>
      <c r="L221" s="161" t="s">
        <v>1796</v>
      </c>
      <c r="M221" s="162" t="n">
        <v>45887</v>
      </c>
      <c r="N221" s="162" t="n">
        <v>45889</v>
      </c>
      <c r="O221" s="163"/>
      <c r="P221" s="164"/>
      <c r="Q221" s="164"/>
      <c r="R221" s="164"/>
      <c r="S221" s="164" t="n">
        <f aca="false">Q221+R221</f>
        <v>0</v>
      </c>
      <c r="T221" s="165" t="n">
        <v>3</v>
      </c>
      <c r="U221" s="166" t="n">
        <v>120</v>
      </c>
      <c r="V221" s="165" t="n">
        <v>3</v>
      </c>
      <c r="W221" s="167" t="n">
        <v>55</v>
      </c>
      <c r="X221" s="168" t="n">
        <v>6</v>
      </c>
      <c r="Y221" s="164" t="n">
        <f aca="false">(T221*U221)+(V221*W221)</f>
        <v>525</v>
      </c>
      <c r="Z221" s="164" t="n">
        <f aca="false">S221+Y221</f>
        <v>525</v>
      </c>
      <c r="AA221" s="160"/>
      <c r="AB221" s="169"/>
      <c r="AC221" s="169"/>
      <c r="AD221" s="169"/>
      <c r="AE221" s="169"/>
    </row>
    <row r="222" s="170" customFormat="true" ht="26.85" hidden="false" customHeight="false" outlineLevel="0" collapsed="false">
      <c r="A222" s="157" t="s">
        <v>123</v>
      </c>
      <c r="B222" s="157" t="s">
        <v>123</v>
      </c>
      <c r="C222" s="158" t="s">
        <v>1797</v>
      </c>
      <c r="D222" s="158" t="s">
        <v>1798</v>
      </c>
      <c r="E222" s="158" t="s">
        <v>1591</v>
      </c>
      <c r="F222" s="159" t="s">
        <v>1691</v>
      </c>
      <c r="G222" s="160"/>
      <c r="H222" s="158" t="s">
        <v>128</v>
      </c>
      <c r="I222" s="157" t="s">
        <v>129</v>
      </c>
      <c r="J222" s="157" t="s">
        <v>135</v>
      </c>
      <c r="K222" s="157" t="s">
        <v>129</v>
      </c>
      <c r="L222" s="161" t="s">
        <v>1732</v>
      </c>
      <c r="M222" s="162" t="n">
        <v>45869</v>
      </c>
      <c r="N222" s="162" t="n">
        <v>45890</v>
      </c>
      <c r="O222" s="163"/>
      <c r="P222" s="164"/>
      <c r="Q222" s="164"/>
      <c r="R222" s="164"/>
      <c r="S222" s="164" t="n">
        <f aca="false">Q222+R222</f>
        <v>0</v>
      </c>
      <c r="T222" s="165" t="n">
        <v>3</v>
      </c>
      <c r="U222" s="166" t="n">
        <v>170.12</v>
      </c>
      <c r="V222" s="165" t="n">
        <v>3</v>
      </c>
      <c r="W222" s="167" t="n">
        <v>57</v>
      </c>
      <c r="X222" s="168" t="n">
        <v>6</v>
      </c>
      <c r="Y222" s="164" t="n">
        <f aca="false">(T222*U222)+(V222*W222)</f>
        <v>681.36</v>
      </c>
      <c r="Z222" s="164" t="n">
        <f aca="false">S222+Y222</f>
        <v>681.36</v>
      </c>
      <c r="AA222" s="160"/>
      <c r="AB222" s="169"/>
      <c r="AC222" s="169"/>
      <c r="AD222" s="169"/>
      <c r="AE222" s="169"/>
    </row>
    <row r="223" s="170" customFormat="true" ht="52.2" hidden="false" customHeight="false" outlineLevel="0" collapsed="false">
      <c r="A223" s="157" t="s">
        <v>123</v>
      </c>
      <c r="B223" s="157" t="s">
        <v>123</v>
      </c>
      <c r="C223" s="158" t="s">
        <v>478</v>
      </c>
      <c r="D223" s="158" t="s">
        <v>479</v>
      </c>
      <c r="E223" s="158" t="s">
        <v>126</v>
      </c>
      <c r="F223" s="159" t="s">
        <v>563</v>
      </c>
      <c r="G223" s="160"/>
      <c r="H223" s="158" t="s">
        <v>128</v>
      </c>
      <c r="I223" s="157" t="s">
        <v>129</v>
      </c>
      <c r="J223" s="157" t="s">
        <v>135</v>
      </c>
      <c r="K223" s="157" t="s">
        <v>129</v>
      </c>
      <c r="L223" s="161" t="s">
        <v>734</v>
      </c>
      <c r="M223" s="162" t="n">
        <v>45877</v>
      </c>
      <c r="N223" s="162" t="n">
        <v>45896</v>
      </c>
      <c r="O223" s="163"/>
      <c r="P223" s="164"/>
      <c r="Q223" s="164"/>
      <c r="R223" s="164"/>
      <c r="S223" s="164" t="n">
        <f aca="false">Q223+R223</f>
        <v>0</v>
      </c>
      <c r="T223" s="165" t="n">
        <v>3</v>
      </c>
      <c r="U223" s="166" t="n">
        <v>120</v>
      </c>
      <c r="V223" s="165" t="n">
        <v>2</v>
      </c>
      <c r="W223" s="167" t="n">
        <v>55</v>
      </c>
      <c r="X223" s="168" t="n">
        <v>5</v>
      </c>
      <c r="Y223" s="164" t="n">
        <f aca="false">(T223*U223)+(V223*W223)</f>
        <v>470</v>
      </c>
      <c r="Z223" s="164" t="n">
        <f aca="false">S223+Y223</f>
        <v>470</v>
      </c>
      <c r="AA223" s="160"/>
      <c r="AB223" s="169"/>
      <c r="AC223" s="169"/>
      <c r="AD223" s="169"/>
      <c r="AE223" s="169"/>
    </row>
    <row r="224" s="170" customFormat="true" ht="26.85" hidden="false" customHeight="false" outlineLevel="0" collapsed="false">
      <c r="A224" s="157" t="s">
        <v>123</v>
      </c>
      <c r="B224" s="157" t="s">
        <v>123</v>
      </c>
      <c r="C224" s="158" t="s">
        <v>1799</v>
      </c>
      <c r="D224" s="158" t="s">
        <v>1800</v>
      </c>
      <c r="E224" s="158" t="s">
        <v>1591</v>
      </c>
      <c r="F224" s="159" t="s">
        <v>1801</v>
      </c>
      <c r="G224" s="160"/>
      <c r="H224" s="158" t="s">
        <v>128</v>
      </c>
      <c r="I224" s="157" t="s">
        <v>129</v>
      </c>
      <c r="J224" s="157" t="s">
        <v>135</v>
      </c>
      <c r="K224" s="157" t="s">
        <v>129</v>
      </c>
      <c r="L224" s="161" t="s">
        <v>162</v>
      </c>
      <c r="M224" s="162" t="n">
        <v>45882</v>
      </c>
      <c r="N224" s="162" t="n">
        <v>45882</v>
      </c>
      <c r="O224" s="163"/>
      <c r="P224" s="164"/>
      <c r="Q224" s="164"/>
      <c r="R224" s="164"/>
      <c r="S224" s="164" t="n">
        <f aca="false">Q224+R224</f>
        <v>0</v>
      </c>
      <c r="T224" s="165" t="n">
        <v>3</v>
      </c>
      <c r="U224" s="166" t="n">
        <v>170.12</v>
      </c>
      <c r="V224" s="165" t="n">
        <v>1</v>
      </c>
      <c r="W224" s="167" t="n">
        <v>57</v>
      </c>
      <c r="X224" s="168" t="n">
        <v>4</v>
      </c>
      <c r="Y224" s="164" t="n">
        <f aca="false">(T224*U224)+(V224*W224)</f>
        <v>567.36</v>
      </c>
      <c r="Z224" s="164" t="n">
        <f aca="false">S224+Y224</f>
        <v>567.36</v>
      </c>
      <c r="AA224" s="160"/>
      <c r="AB224" s="169"/>
      <c r="AC224" s="169"/>
      <c r="AD224" s="169"/>
      <c r="AE224" s="169"/>
    </row>
    <row r="225" s="170" customFormat="true" ht="26.85" hidden="false" customHeight="false" outlineLevel="0" collapsed="false">
      <c r="A225" s="157" t="s">
        <v>123</v>
      </c>
      <c r="B225" s="157" t="s">
        <v>123</v>
      </c>
      <c r="C225" s="158" t="s">
        <v>1799</v>
      </c>
      <c r="D225" s="158" t="s">
        <v>1800</v>
      </c>
      <c r="E225" s="158" t="s">
        <v>1591</v>
      </c>
      <c r="F225" s="159" t="s">
        <v>1802</v>
      </c>
      <c r="G225" s="160"/>
      <c r="H225" s="158" t="s">
        <v>7</v>
      </c>
      <c r="I225" s="157" t="s">
        <v>129</v>
      </c>
      <c r="J225" s="157" t="s">
        <v>135</v>
      </c>
      <c r="K225" s="157" t="s">
        <v>129</v>
      </c>
      <c r="L225" s="161" t="s">
        <v>237</v>
      </c>
      <c r="M225" s="162" t="n">
        <v>45889</v>
      </c>
      <c r="N225" s="162" t="n">
        <v>45889</v>
      </c>
      <c r="O225" s="163"/>
      <c r="P225" s="164"/>
      <c r="Q225" s="164"/>
      <c r="R225" s="164"/>
      <c r="S225" s="164" t="n">
        <f aca="false">Q225+R225</f>
        <v>0</v>
      </c>
      <c r="T225" s="165" t="n">
        <v>3</v>
      </c>
      <c r="U225" s="166" t="n">
        <v>170.12</v>
      </c>
      <c r="V225" s="165" t="n">
        <v>1</v>
      </c>
      <c r="W225" s="167" t="n">
        <v>57</v>
      </c>
      <c r="X225" s="168" t="n">
        <v>4</v>
      </c>
      <c r="Y225" s="164" t="n">
        <f aca="false">(T225*U225)+(V225*W225)</f>
        <v>567.36</v>
      </c>
      <c r="Z225" s="164" t="n">
        <f aca="false">S225+Y225</f>
        <v>567.36</v>
      </c>
      <c r="AA225" s="160"/>
      <c r="AB225" s="169"/>
      <c r="AC225" s="169"/>
      <c r="AD225" s="169"/>
      <c r="AE225" s="169"/>
    </row>
    <row r="226" s="170" customFormat="true" ht="77.6" hidden="false" customHeight="false" outlineLevel="0" collapsed="false">
      <c r="A226" s="157" t="s">
        <v>123</v>
      </c>
      <c r="B226" s="157" t="s">
        <v>123</v>
      </c>
      <c r="C226" s="158" t="s">
        <v>1803</v>
      </c>
      <c r="D226" s="158" t="s">
        <v>1804</v>
      </c>
      <c r="E226" s="158" t="s">
        <v>1591</v>
      </c>
      <c r="F226" s="159" t="s">
        <v>161</v>
      </c>
      <c r="G226" s="160"/>
      <c r="H226" s="158" t="s">
        <v>128</v>
      </c>
      <c r="I226" s="157" t="s">
        <v>129</v>
      </c>
      <c r="J226" s="157" t="s">
        <v>135</v>
      </c>
      <c r="K226" s="157" t="s">
        <v>129</v>
      </c>
      <c r="L226" s="161" t="s">
        <v>1805</v>
      </c>
      <c r="M226" s="162" t="n">
        <v>45863</v>
      </c>
      <c r="N226" s="162" t="n">
        <v>45895</v>
      </c>
      <c r="O226" s="163"/>
      <c r="P226" s="164"/>
      <c r="Q226" s="164"/>
      <c r="R226" s="164"/>
      <c r="S226" s="164" t="n">
        <f aca="false">Q226+R226</f>
        <v>0</v>
      </c>
      <c r="T226" s="165" t="n">
        <v>4</v>
      </c>
      <c r="U226" s="166" t="n">
        <v>170.12</v>
      </c>
      <c r="V226" s="165" t="n">
        <v>6</v>
      </c>
      <c r="W226" s="167" t="n">
        <v>57</v>
      </c>
      <c r="X226" s="168" t="n">
        <v>10</v>
      </c>
      <c r="Y226" s="164" t="n">
        <f aca="false">(T226*U226)+(V226*W226)</f>
        <v>1022.48</v>
      </c>
      <c r="Z226" s="164" t="n">
        <f aca="false">S226+Y226</f>
        <v>1022.48</v>
      </c>
      <c r="AA226" s="160"/>
      <c r="AB226" s="169"/>
      <c r="AC226" s="169"/>
      <c r="AD226" s="169"/>
      <c r="AE226" s="169"/>
    </row>
    <row r="227" s="170" customFormat="true" ht="64.9" hidden="false" customHeight="false" outlineLevel="0" collapsed="false">
      <c r="A227" s="157" t="s">
        <v>123</v>
      </c>
      <c r="B227" s="157" t="s">
        <v>123</v>
      </c>
      <c r="C227" s="158" t="s">
        <v>133</v>
      </c>
      <c r="D227" s="158" t="s">
        <v>134</v>
      </c>
      <c r="E227" s="158" t="s">
        <v>126</v>
      </c>
      <c r="F227" s="159" t="s">
        <v>127</v>
      </c>
      <c r="G227" s="160"/>
      <c r="H227" s="158" t="s">
        <v>128</v>
      </c>
      <c r="I227" s="157" t="s">
        <v>129</v>
      </c>
      <c r="J227" s="157" t="s">
        <v>135</v>
      </c>
      <c r="K227" s="157" t="s">
        <v>129</v>
      </c>
      <c r="L227" s="161" t="s">
        <v>1806</v>
      </c>
      <c r="M227" s="162" t="n">
        <v>45887</v>
      </c>
      <c r="N227" s="162" t="n">
        <v>45891</v>
      </c>
      <c r="O227" s="163"/>
      <c r="P227" s="164"/>
      <c r="Q227" s="164"/>
      <c r="R227" s="164"/>
      <c r="S227" s="164" t="n">
        <f aca="false">Q227+R227</f>
        <v>0</v>
      </c>
      <c r="T227" s="165" t="n">
        <v>4</v>
      </c>
      <c r="U227" s="166" t="n">
        <v>120</v>
      </c>
      <c r="V227" s="165" t="n">
        <v>5</v>
      </c>
      <c r="W227" s="167" t="n">
        <v>55</v>
      </c>
      <c r="X227" s="168" t="n">
        <v>9</v>
      </c>
      <c r="Y227" s="164" t="n">
        <f aca="false">(T227*U227)+(V227*W227)</f>
        <v>755</v>
      </c>
      <c r="Z227" s="164" t="n">
        <f aca="false">S227+Y227</f>
        <v>755</v>
      </c>
      <c r="AA227" s="160"/>
      <c r="AB227" s="169"/>
      <c r="AC227" s="169"/>
      <c r="AD227" s="169"/>
      <c r="AE227" s="169"/>
    </row>
    <row r="228" s="170" customFormat="true" ht="52.2" hidden="false" customHeight="false" outlineLevel="0" collapsed="false">
      <c r="A228" s="157" t="s">
        <v>123</v>
      </c>
      <c r="B228" s="157" t="s">
        <v>123</v>
      </c>
      <c r="C228" s="158" t="s">
        <v>168</v>
      </c>
      <c r="D228" s="158" t="s">
        <v>169</v>
      </c>
      <c r="E228" s="158" t="s">
        <v>170</v>
      </c>
      <c r="F228" s="159" t="s">
        <v>127</v>
      </c>
      <c r="G228" s="160"/>
      <c r="H228" s="158" t="s">
        <v>128</v>
      </c>
      <c r="I228" s="157" t="s">
        <v>129</v>
      </c>
      <c r="J228" s="157" t="s">
        <v>135</v>
      </c>
      <c r="K228" s="157" t="s">
        <v>129</v>
      </c>
      <c r="L228" s="161" t="s">
        <v>1807</v>
      </c>
      <c r="M228" s="162" t="n">
        <v>45887</v>
      </c>
      <c r="N228" s="162" t="n">
        <v>45890</v>
      </c>
      <c r="O228" s="163"/>
      <c r="P228" s="164"/>
      <c r="Q228" s="164"/>
      <c r="R228" s="164"/>
      <c r="S228" s="164" t="n">
        <f aca="false">Q228+R228</f>
        <v>0</v>
      </c>
      <c r="T228" s="165" t="n">
        <v>4</v>
      </c>
      <c r="U228" s="166" t="n">
        <v>170.12</v>
      </c>
      <c r="V228" s="165" t="n">
        <v>4</v>
      </c>
      <c r="W228" s="167" t="n">
        <v>57</v>
      </c>
      <c r="X228" s="168" t="n">
        <v>8</v>
      </c>
      <c r="Y228" s="164" t="n">
        <f aca="false">(T228*U228)+(V228*W228)</f>
        <v>908.48</v>
      </c>
      <c r="Z228" s="164" t="n">
        <f aca="false">S228+Y228</f>
        <v>908.48</v>
      </c>
      <c r="AA228" s="160"/>
      <c r="AB228" s="169"/>
      <c r="AC228" s="169"/>
      <c r="AD228" s="169"/>
      <c r="AE228" s="169"/>
    </row>
    <row r="229" s="170" customFormat="true" ht="39.55" hidden="false" customHeight="false" outlineLevel="0" collapsed="false">
      <c r="A229" s="157" t="s">
        <v>123</v>
      </c>
      <c r="B229" s="157" t="s">
        <v>123</v>
      </c>
      <c r="C229" s="158" t="s">
        <v>342</v>
      </c>
      <c r="D229" s="158" t="s">
        <v>343</v>
      </c>
      <c r="E229" s="158" t="s">
        <v>1591</v>
      </c>
      <c r="F229" s="159" t="s">
        <v>851</v>
      </c>
      <c r="G229" s="160"/>
      <c r="H229" s="158" t="s">
        <v>128</v>
      </c>
      <c r="I229" s="157" t="s">
        <v>129</v>
      </c>
      <c r="J229" s="157" t="s">
        <v>135</v>
      </c>
      <c r="K229" s="157" t="s">
        <v>129</v>
      </c>
      <c r="L229" s="161" t="s">
        <v>1808</v>
      </c>
      <c r="M229" s="162" t="n">
        <v>45908</v>
      </c>
      <c r="N229" s="162" t="n">
        <v>45912</v>
      </c>
      <c r="O229" s="163"/>
      <c r="P229" s="164"/>
      <c r="Q229" s="164"/>
      <c r="R229" s="164"/>
      <c r="S229" s="164" t="n">
        <f aca="false">Q229+R229</f>
        <v>0</v>
      </c>
      <c r="T229" s="165" t="n">
        <v>4</v>
      </c>
      <c r="U229" s="166" t="n">
        <v>170.12</v>
      </c>
      <c r="V229" s="165" t="n">
        <v>1</v>
      </c>
      <c r="W229" s="167" t="n">
        <v>57</v>
      </c>
      <c r="X229" s="168" t="n">
        <v>5</v>
      </c>
      <c r="Y229" s="164" t="n">
        <f aca="false">(T229*U229)+(V229*W229)</f>
        <v>737.48</v>
      </c>
      <c r="Z229" s="164" t="n">
        <f aca="false">S229+Y229</f>
        <v>737.48</v>
      </c>
      <c r="AA229" s="160"/>
      <c r="AB229" s="169"/>
      <c r="AC229" s="169"/>
      <c r="AD229" s="169"/>
      <c r="AE229" s="169"/>
    </row>
    <row r="230" s="170" customFormat="true" ht="39.55" hidden="false" customHeight="false" outlineLevel="0" collapsed="false">
      <c r="A230" s="157" t="s">
        <v>123</v>
      </c>
      <c r="B230" s="157" t="s">
        <v>123</v>
      </c>
      <c r="C230" s="158" t="s">
        <v>431</v>
      </c>
      <c r="D230" s="158" t="s">
        <v>156</v>
      </c>
      <c r="E230" s="158" t="s">
        <v>1591</v>
      </c>
      <c r="F230" s="159" t="s">
        <v>432</v>
      </c>
      <c r="G230" s="160"/>
      <c r="H230" s="158" t="s">
        <v>128</v>
      </c>
      <c r="I230" s="157" t="s">
        <v>129</v>
      </c>
      <c r="J230" s="157" t="s">
        <v>135</v>
      </c>
      <c r="K230" s="157" t="s">
        <v>129</v>
      </c>
      <c r="L230" s="161" t="s">
        <v>1808</v>
      </c>
      <c r="M230" s="162" t="n">
        <v>45908</v>
      </c>
      <c r="N230" s="162" t="n">
        <v>45912</v>
      </c>
      <c r="O230" s="163"/>
      <c r="P230" s="164"/>
      <c r="Q230" s="164"/>
      <c r="R230" s="164"/>
      <c r="S230" s="164" t="n">
        <f aca="false">Q230+R230</f>
        <v>0</v>
      </c>
      <c r="T230" s="165" t="n">
        <v>4</v>
      </c>
      <c r="U230" s="166" t="n">
        <v>170.12</v>
      </c>
      <c r="V230" s="165" t="n">
        <v>1</v>
      </c>
      <c r="W230" s="167" t="n">
        <v>57</v>
      </c>
      <c r="X230" s="168" t="n">
        <v>5</v>
      </c>
      <c r="Y230" s="164" t="n">
        <f aca="false">(T230*U230)+(V230*W230)</f>
        <v>737.48</v>
      </c>
      <c r="Z230" s="164" t="n">
        <f aca="false">S230+Y230</f>
        <v>737.48</v>
      </c>
      <c r="AA230" s="160"/>
      <c r="AB230" s="169"/>
      <c r="AC230" s="169"/>
      <c r="AD230" s="169"/>
      <c r="AE230" s="169"/>
    </row>
    <row r="231" s="170" customFormat="true" ht="64.9" hidden="false" customHeight="false" outlineLevel="0" collapsed="false">
      <c r="A231" s="157" t="s">
        <v>123</v>
      </c>
      <c r="B231" s="157" t="s">
        <v>123</v>
      </c>
      <c r="C231" s="158" t="s">
        <v>1809</v>
      </c>
      <c r="D231" s="158" t="s">
        <v>1810</v>
      </c>
      <c r="E231" s="158" t="s">
        <v>1591</v>
      </c>
      <c r="F231" s="159" t="s">
        <v>1811</v>
      </c>
      <c r="G231" s="160"/>
      <c r="H231" s="158" t="s">
        <v>128</v>
      </c>
      <c r="I231" s="157" t="s">
        <v>129</v>
      </c>
      <c r="J231" s="157" t="s">
        <v>135</v>
      </c>
      <c r="K231" s="157" t="s">
        <v>129</v>
      </c>
      <c r="L231" s="161" t="s">
        <v>255</v>
      </c>
      <c r="M231" s="162" t="n">
        <v>45896</v>
      </c>
      <c r="N231" s="162" t="n">
        <v>45896</v>
      </c>
      <c r="O231" s="163"/>
      <c r="P231" s="164"/>
      <c r="Q231" s="164"/>
      <c r="R231" s="164"/>
      <c r="S231" s="164" t="n">
        <f aca="false">Q231+R231</f>
        <v>0</v>
      </c>
      <c r="T231" s="165" t="n">
        <v>4</v>
      </c>
      <c r="U231" s="166" t="n">
        <v>170.12</v>
      </c>
      <c r="V231" s="165" t="n">
        <v>1</v>
      </c>
      <c r="W231" s="167" t="n">
        <v>57</v>
      </c>
      <c r="X231" s="168" t="n">
        <v>5</v>
      </c>
      <c r="Y231" s="164" t="n">
        <f aca="false">(T231*U231)+(V231*W231)</f>
        <v>737.48</v>
      </c>
      <c r="Z231" s="164" t="n">
        <f aca="false">S231+Y231</f>
        <v>737.48</v>
      </c>
      <c r="AA231" s="160"/>
      <c r="AB231" s="169"/>
      <c r="AC231" s="169"/>
      <c r="AD231" s="169"/>
      <c r="AE231" s="169"/>
    </row>
    <row r="232" s="170" customFormat="true" ht="39.55" hidden="false" customHeight="false" outlineLevel="0" collapsed="false">
      <c r="A232" s="157" t="s">
        <v>123</v>
      </c>
      <c r="B232" s="157" t="s">
        <v>123</v>
      </c>
      <c r="C232" s="158" t="s">
        <v>270</v>
      </c>
      <c r="D232" s="158" t="s">
        <v>271</v>
      </c>
      <c r="E232" s="158" t="s">
        <v>1591</v>
      </c>
      <c r="F232" s="159" t="s">
        <v>1812</v>
      </c>
      <c r="G232" s="160"/>
      <c r="H232" s="158" t="s">
        <v>128</v>
      </c>
      <c r="I232" s="157" t="s">
        <v>129</v>
      </c>
      <c r="J232" s="157" t="s">
        <v>135</v>
      </c>
      <c r="K232" s="157" t="s">
        <v>129</v>
      </c>
      <c r="L232" s="161" t="s">
        <v>1813</v>
      </c>
      <c r="M232" s="162" t="n">
        <v>45876</v>
      </c>
      <c r="N232" s="162" t="n">
        <v>45895</v>
      </c>
      <c r="O232" s="163"/>
      <c r="P232" s="164"/>
      <c r="Q232" s="164"/>
      <c r="R232" s="164"/>
      <c r="S232" s="164" t="n">
        <f aca="false">Q232+R232</f>
        <v>0</v>
      </c>
      <c r="T232" s="165" t="n">
        <v>4</v>
      </c>
      <c r="U232" s="166" t="n">
        <v>170.12</v>
      </c>
      <c r="V232" s="165" t="n">
        <v>2</v>
      </c>
      <c r="W232" s="167" t="n">
        <v>57</v>
      </c>
      <c r="X232" s="168" t="n">
        <v>6</v>
      </c>
      <c r="Y232" s="164" t="n">
        <f aca="false">(T232*U232)+(V232*W232)</f>
        <v>794.48</v>
      </c>
      <c r="Z232" s="164" t="n">
        <f aca="false">S232+Y232</f>
        <v>794.48</v>
      </c>
      <c r="AA232" s="160"/>
      <c r="AB232" s="169"/>
      <c r="AC232" s="169"/>
      <c r="AD232" s="169"/>
      <c r="AE232" s="169"/>
    </row>
    <row r="233" s="170" customFormat="true" ht="26.85" hidden="false" customHeight="false" outlineLevel="0" collapsed="false">
      <c r="A233" s="157" t="s">
        <v>123</v>
      </c>
      <c r="B233" s="157" t="s">
        <v>123</v>
      </c>
      <c r="C233" s="158" t="s">
        <v>1814</v>
      </c>
      <c r="D233" s="158" t="s">
        <v>1815</v>
      </c>
      <c r="E233" s="158" t="s">
        <v>1591</v>
      </c>
      <c r="F233" s="159" t="s">
        <v>1816</v>
      </c>
      <c r="G233" s="160"/>
      <c r="H233" s="158" t="s">
        <v>128</v>
      </c>
      <c r="I233" s="157" t="s">
        <v>129</v>
      </c>
      <c r="J233" s="157" t="s">
        <v>135</v>
      </c>
      <c r="K233" s="157" t="s">
        <v>129</v>
      </c>
      <c r="L233" s="161" t="s">
        <v>1732</v>
      </c>
      <c r="M233" s="162" t="n">
        <v>45869</v>
      </c>
      <c r="N233" s="162" t="n">
        <v>45890</v>
      </c>
      <c r="O233" s="163"/>
      <c r="P233" s="164"/>
      <c r="Q233" s="164"/>
      <c r="R233" s="164"/>
      <c r="S233" s="164" t="n">
        <f aca="false">Q233+R233</f>
        <v>0</v>
      </c>
      <c r="T233" s="165" t="n">
        <v>4</v>
      </c>
      <c r="U233" s="166" t="n">
        <v>170.12</v>
      </c>
      <c r="V233" s="165" t="n">
        <v>3</v>
      </c>
      <c r="W233" s="167" t="n">
        <v>57</v>
      </c>
      <c r="X233" s="168" t="n">
        <v>7</v>
      </c>
      <c r="Y233" s="164" t="n">
        <f aca="false">(T233*U233)+(V233*W233)</f>
        <v>851.48</v>
      </c>
      <c r="Z233" s="164" t="n">
        <f aca="false">S233+Y233</f>
        <v>851.48</v>
      </c>
      <c r="AA233" s="160"/>
      <c r="AB233" s="169"/>
      <c r="AC233" s="169"/>
      <c r="AD233" s="169"/>
      <c r="AE233" s="169"/>
    </row>
    <row r="234" s="170" customFormat="true" ht="15" hidden="false" customHeight="false" outlineLevel="0" collapsed="false">
      <c r="A234" s="157" t="s">
        <v>123</v>
      </c>
      <c r="B234" s="157" t="s">
        <v>123</v>
      </c>
      <c r="C234" s="158" t="s">
        <v>149</v>
      </c>
      <c r="D234" s="158" t="s">
        <v>150</v>
      </c>
      <c r="E234" s="158" t="s">
        <v>1591</v>
      </c>
      <c r="F234" s="159" t="s">
        <v>1186</v>
      </c>
      <c r="G234" s="160"/>
      <c r="H234" s="158" t="s">
        <v>128</v>
      </c>
      <c r="I234" s="157" t="s">
        <v>129</v>
      </c>
      <c r="J234" s="157" t="s">
        <v>135</v>
      </c>
      <c r="K234" s="157" t="s">
        <v>129</v>
      </c>
      <c r="L234" s="161" t="s">
        <v>167</v>
      </c>
      <c r="M234" s="162" t="n">
        <v>45895</v>
      </c>
      <c r="N234" s="162" t="n">
        <v>45895</v>
      </c>
      <c r="O234" s="163"/>
      <c r="P234" s="164"/>
      <c r="Q234" s="164"/>
      <c r="R234" s="164"/>
      <c r="S234" s="164" t="n">
        <f aca="false">Q234+R234</f>
        <v>0</v>
      </c>
      <c r="T234" s="165" t="n">
        <v>4</v>
      </c>
      <c r="U234" s="166" t="n">
        <v>170.12</v>
      </c>
      <c r="V234" s="165" t="n">
        <v>1</v>
      </c>
      <c r="W234" s="167" t="n">
        <v>57</v>
      </c>
      <c r="X234" s="168" t="n">
        <v>5</v>
      </c>
      <c r="Y234" s="164" t="n">
        <f aca="false">(T234*U234)+(V234*W234)</f>
        <v>737.48</v>
      </c>
      <c r="Z234" s="164" t="n">
        <f aca="false">S234+Y234</f>
        <v>737.48</v>
      </c>
      <c r="AA234" s="160"/>
      <c r="AB234" s="169"/>
      <c r="AC234" s="169"/>
      <c r="AD234" s="169"/>
      <c r="AE234" s="169"/>
    </row>
    <row r="235" s="170" customFormat="true" ht="15" hidden="false" customHeight="false" outlineLevel="0" collapsed="false">
      <c r="A235" s="157" t="s">
        <v>123</v>
      </c>
      <c r="B235" s="157" t="s">
        <v>123</v>
      </c>
      <c r="C235" s="158" t="s">
        <v>515</v>
      </c>
      <c r="D235" s="158" t="s">
        <v>516</v>
      </c>
      <c r="E235" s="158" t="s">
        <v>126</v>
      </c>
      <c r="F235" s="159" t="s">
        <v>1817</v>
      </c>
      <c r="G235" s="160"/>
      <c r="H235" s="158" t="s">
        <v>128</v>
      </c>
      <c r="I235" s="157" t="s">
        <v>129</v>
      </c>
      <c r="J235" s="157" t="s">
        <v>354</v>
      </c>
      <c r="K235" s="157" t="s">
        <v>129</v>
      </c>
      <c r="L235" s="161" t="s">
        <v>1382</v>
      </c>
      <c r="M235" s="162" t="n">
        <v>45895</v>
      </c>
      <c r="N235" s="162" t="n">
        <v>45895</v>
      </c>
      <c r="O235" s="163"/>
      <c r="P235" s="164"/>
      <c r="Q235" s="164"/>
      <c r="R235" s="164"/>
      <c r="S235" s="164" t="n">
        <f aca="false">Q235+R235</f>
        <v>0</v>
      </c>
      <c r="T235" s="165" t="n">
        <v>4</v>
      </c>
      <c r="U235" s="166" t="n">
        <v>120</v>
      </c>
      <c r="V235" s="165" t="n">
        <v>1</v>
      </c>
      <c r="W235" s="167" t="n">
        <v>55</v>
      </c>
      <c r="X235" s="168" t="n">
        <v>5</v>
      </c>
      <c r="Y235" s="164" t="n">
        <f aca="false">(T235*U235)+(V235*W235)</f>
        <v>535</v>
      </c>
      <c r="Z235" s="164" t="n">
        <f aca="false">S235+Y235</f>
        <v>535</v>
      </c>
      <c r="AA235" s="160"/>
      <c r="AB235" s="169"/>
      <c r="AC235" s="169"/>
      <c r="AD235" s="169"/>
      <c r="AE235" s="169"/>
    </row>
    <row r="236" s="170" customFormat="true" ht="52.2" hidden="false" customHeight="false" outlineLevel="0" collapsed="false">
      <c r="A236" s="157" t="s">
        <v>123</v>
      </c>
      <c r="B236" s="157" t="s">
        <v>123</v>
      </c>
      <c r="C236" s="158" t="s">
        <v>1345</v>
      </c>
      <c r="D236" s="158" t="s">
        <v>1346</v>
      </c>
      <c r="E236" s="158" t="s">
        <v>1591</v>
      </c>
      <c r="F236" s="159" t="s">
        <v>161</v>
      </c>
      <c r="G236" s="160"/>
      <c r="H236" s="158" t="s">
        <v>128</v>
      </c>
      <c r="I236" s="157" t="s">
        <v>129</v>
      </c>
      <c r="J236" s="157" t="s">
        <v>135</v>
      </c>
      <c r="K236" s="157" t="s">
        <v>129</v>
      </c>
      <c r="L236" s="161" t="s">
        <v>1818</v>
      </c>
      <c r="M236" s="162" t="n">
        <v>45842</v>
      </c>
      <c r="N236" s="162" t="n">
        <v>45894</v>
      </c>
      <c r="O236" s="163"/>
      <c r="P236" s="164"/>
      <c r="Q236" s="164"/>
      <c r="R236" s="164"/>
      <c r="S236" s="164" t="n">
        <f aca="false">Q236+R236</f>
        <v>0</v>
      </c>
      <c r="T236" s="165" t="n">
        <v>4</v>
      </c>
      <c r="U236" s="166" t="n">
        <v>170.12</v>
      </c>
      <c r="V236" s="165" t="n">
        <v>5</v>
      </c>
      <c r="W236" s="167" t="n">
        <v>57</v>
      </c>
      <c r="X236" s="168" t="n">
        <v>9</v>
      </c>
      <c r="Y236" s="164" t="n">
        <f aca="false">(T236*U236)+(V236*W236)</f>
        <v>965.48</v>
      </c>
      <c r="Z236" s="164" t="n">
        <f aca="false">S236+Y236</f>
        <v>965.48</v>
      </c>
      <c r="AA236" s="160"/>
      <c r="AB236" s="169"/>
      <c r="AC236" s="169"/>
      <c r="AD236" s="169"/>
      <c r="AE236" s="169"/>
    </row>
    <row r="237" s="170" customFormat="true" ht="26.85" hidden="false" customHeight="false" outlineLevel="0" collapsed="false">
      <c r="A237" s="157" t="s">
        <v>123</v>
      </c>
      <c r="B237" s="157" t="s">
        <v>123</v>
      </c>
      <c r="C237" s="158" t="s">
        <v>386</v>
      </c>
      <c r="D237" s="158" t="s">
        <v>387</v>
      </c>
      <c r="E237" s="158" t="s">
        <v>126</v>
      </c>
      <c r="F237" s="159" t="s">
        <v>1819</v>
      </c>
      <c r="G237" s="160"/>
      <c r="H237" s="158" t="s">
        <v>128</v>
      </c>
      <c r="I237" s="157" t="s">
        <v>129</v>
      </c>
      <c r="J237" s="157" t="s">
        <v>135</v>
      </c>
      <c r="K237" s="157" t="s">
        <v>129</v>
      </c>
      <c r="L237" s="161" t="s">
        <v>581</v>
      </c>
      <c r="M237" s="162" t="n">
        <v>45894</v>
      </c>
      <c r="N237" s="162" t="n">
        <v>45894</v>
      </c>
      <c r="O237" s="163"/>
      <c r="P237" s="164"/>
      <c r="Q237" s="164"/>
      <c r="R237" s="164"/>
      <c r="S237" s="164" t="n">
        <f aca="false">Q237+R237</f>
        <v>0</v>
      </c>
      <c r="T237" s="165" t="n">
        <v>4</v>
      </c>
      <c r="U237" s="166" t="n">
        <v>120</v>
      </c>
      <c r="V237" s="165" t="n">
        <v>1</v>
      </c>
      <c r="W237" s="167" t="n">
        <v>55</v>
      </c>
      <c r="X237" s="168" t="n">
        <v>5</v>
      </c>
      <c r="Y237" s="164" t="n">
        <f aca="false">(T237*U237)+(V237*W237)</f>
        <v>535</v>
      </c>
      <c r="Z237" s="164" t="n">
        <f aca="false">S237+Y237</f>
        <v>535</v>
      </c>
      <c r="AA237" s="160"/>
      <c r="AB237" s="169"/>
      <c r="AC237" s="169"/>
      <c r="AD237" s="169"/>
      <c r="AE237" s="169"/>
    </row>
    <row r="238" s="170" customFormat="true" ht="15" hidden="false" customHeight="false" outlineLevel="0" collapsed="false">
      <c r="A238" s="157" t="s">
        <v>123</v>
      </c>
      <c r="B238" s="157" t="s">
        <v>123</v>
      </c>
      <c r="C238" s="158" t="s">
        <v>342</v>
      </c>
      <c r="D238" s="158" t="s">
        <v>343</v>
      </c>
      <c r="E238" s="158" t="s">
        <v>1591</v>
      </c>
      <c r="F238" s="159" t="s">
        <v>851</v>
      </c>
      <c r="G238" s="160"/>
      <c r="H238" s="158" t="s">
        <v>128</v>
      </c>
      <c r="I238" s="157" t="s">
        <v>129</v>
      </c>
      <c r="J238" s="157" t="s">
        <v>135</v>
      </c>
      <c r="K238" s="157" t="s">
        <v>129</v>
      </c>
      <c r="L238" s="161" t="s">
        <v>131</v>
      </c>
      <c r="M238" s="162" t="n">
        <v>45896</v>
      </c>
      <c r="N238" s="162" t="n">
        <v>45896</v>
      </c>
      <c r="O238" s="163"/>
      <c r="P238" s="164"/>
      <c r="Q238" s="164"/>
      <c r="R238" s="164"/>
      <c r="S238" s="164" t="n">
        <f aca="false">Q238+R238</f>
        <v>0</v>
      </c>
      <c r="T238" s="165" t="n">
        <v>4</v>
      </c>
      <c r="U238" s="166" t="n">
        <v>170.12</v>
      </c>
      <c r="V238" s="165" t="n">
        <v>1</v>
      </c>
      <c r="W238" s="167" t="n">
        <v>57</v>
      </c>
      <c r="X238" s="168" t="n">
        <v>5</v>
      </c>
      <c r="Y238" s="164" t="n">
        <f aca="false">(T238*U238)+(V238*W238)</f>
        <v>737.48</v>
      </c>
      <c r="Z238" s="164" t="n">
        <f aca="false">S238+Y238</f>
        <v>737.48</v>
      </c>
      <c r="AA238" s="160"/>
      <c r="AB238" s="169"/>
      <c r="AC238" s="169"/>
      <c r="AD238" s="169"/>
      <c r="AE238" s="169"/>
    </row>
    <row r="239" s="170" customFormat="true" ht="15" hidden="false" customHeight="false" outlineLevel="0" collapsed="false">
      <c r="A239" s="157" t="s">
        <v>123</v>
      </c>
      <c r="B239" s="157" t="s">
        <v>123</v>
      </c>
      <c r="C239" s="158" t="s">
        <v>431</v>
      </c>
      <c r="D239" s="158" t="s">
        <v>156</v>
      </c>
      <c r="E239" s="158" t="s">
        <v>1591</v>
      </c>
      <c r="F239" s="159" t="s">
        <v>851</v>
      </c>
      <c r="G239" s="160"/>
      <c r="H239" s="158" t="s">
        <v>128</v>
      </c>
      <c r="I239" s="157" t="s">
        <v>129</v>
      </c>
      <c r="J239" s="157" t="s">
        <v>135</v>
      </c>
      <c r="K239" s="157" t="s">
        <v>129</v>
      </c>
      <c r="L239" s="161" t="s">
        <v>131</v>
      </c>
      <c r="M239" s="162" t="n">
        <v>45896</v>
      </c>
      <c r="N239" s="162" t="n">
        <v>45896</v>
      </c>
      <c r="O239" s="163"/>
      <c r="P239" s="164"/>
      <c r="Q239" s="164"/>
      <c r="R239" s="164"/>
      <c r="S239" s="164" t="n">
        <f aca="false">Q239+R239</f>
        <v>0</v>
      </c>
      <c r="T239" s="165" t="n">
        <v>4</v>
      </c>
      <c r="U239" s="166" t="n">
        <v>170.12</v>
      </c>
      <c r="V239" s="165" t="n">
        <v>1</v>
      </c>
      <c r="W239" s="167" t="n">
        <v>57</v>
      </c>
      <c r="X239" s="168" t="n">
        <v>5</v>
      </c>
      <c r="Y239" s="164" t="n">
        <f aca="false">(T239*U239)+(V239*W239)</f>
        <v>737.48</v>
      </c>
      <c r="Z239" s="164" t="n">
        <f aca="false">S239+Y239</f>
        <v>737.48</v>
      </c>
      <c r="AA239" s="160"/>
      <c r="AB239" s="169"/>
      <c r="AC239" s="169"/>
      <c r="AD239" s="169"/>
      <c r="AE239" s="169"/>
    </row>
    <row r="240" s="170" customFormat="true" ht="52.2" hidden="false" customHeight="false" outlineLevel="0" collapsed="false">
      <c r="A240" s="157" t="s">
        <v>123</v>
      </c>
      <c r="B240" s="157" t="s">
        <v>123</v>
      </c>
      <c r="C240" s="158" t="s">
        <v>1764</v>
      </c>
      <c r="D240" s="158" t="s">
        <v>1765</v>
      </c>
      <c r="E240" s="158" t="s">
        <v>1591</v>
      </c>
      <c r="F240" s="159" t="s">
        <v>1820</v>
      </c>
      <c r="G240" s="160"/>
      <c r="H240" s="158" t="s">
        <v>7</v>
      </c>
      <c r="I240" s="157" t="s">
        <v>129</v>
      </c>
      <c r="J240" s="157" t="s">
        <v>135</v>
      </c>
      <c r="K240" s="157" t="s">
        <v>129</v>
      </c>
      <c r="L240" s="161" t="s">
        <v>237</v>
      </c>
      <c r="M240" s="162" t="n">
        <v>45889</v>
      </c>
      <c r="N240" s="162" t="n">
        <v>45889</v>
      </c>
      <c r="O240" s="163"/>
      <c r="P240" s="164"/>
      <c r="Q240" s="164"/>
      <c r="R240" s="164"/>
      <c r="S240" s="164" t="n">
        <f aca="false">Q240+R240</f>
        <v>0</v>
      </c>
      <c r="T240" s="165" t="n">
        <v>4</v>
      </c>
      <c r="U240" s="166" t="n">
        <v>170.12</v>
      </c>
      <c r="V240" s="165" t="n">
        <v>1</v>
      </c>
      <c r="W240" s="167" t="n">
        <v>57</v>
      </c>
      <c r="X240" s="168" t="n">
        <v>5</v>
      </c>
      <c r="Y240" s="164" t="n">
        <f aca="false">(T240*U240)+(V240*W240)</f>
        <v>737.48</v>
      </c>
      <c r="Z240" s="164" t="n">
        <f aca="false">S240+Y240</f>
        <v>737.48</v>
      </c>
      <c r="AA240" s="160"/>
      <c r="AB240" s="169"/>
      <c r="AC240" s="169"/>
      <c r="AD240" s="169"/>
      <c r="AE240" s="169"/>
    </row>
    <row r="241" s="170" customFormat="true" ht="26.85" hidden="false" customHeight="false" outlineLevel="0" collapsed="false">
      <c r="A241" s="157" t="s">
        <v>123</v>
      </c>
      <c r="B241" s="157" t="s">
        <v>123</v>
      </c>
      <c r="C241" s="158" t="s">
        <v>1764</v>
      </c>
      <c r="D241" s="158" t="s">
        <v>1765</v>
      </c>
      <c r="E241" s="158" t="s">
        <v>1591</v>
      </c>
      <c r="F241" s="159" t="s">
        <v>1821</v>
      </c>
      <c r="G241" s="160"/>
      <c r="H241" s="158" t="s">
        <v>128</v>
      </c>
      <c r="I241" s="157" t="s">
        <v>129</v>
      </c>
      <c r="J241" s="157" t="s">
        <v>135</v>
      </c>
      <c r="K241" s="157" t="s">
        <v>129</v>
      </c>
      <c r="L241" s="161" t="s">
        <v>167</v>
      </c>
      <c r="M241" s="162" t="n">
        <v>45896</v>
      </c>
      <c r="N241" s="162" t="n">
        <v>45896</v>
      </c>
      <c r="O241" s="163"/>
      <c r="P241" s="164"/>
      <c r="Q241" s="164"/>
      <c r="R241" s="164"/>
      <c r="S241" s="164" t="n">
        <f aca="false">Q241+R241</f>
        <v>0</v>
      </c>
      <c r="T241" s="165" t="n">
        <v>4</v>
      </c>
      <c r="U241" s="166" t="n">
        <v>170.12</v>
      </c>
      <c r="V241" s="165" t="n">
        <v>1</v>
      </c>
      <c r="W241" s="167" t="n">
        <v>57</v>
      </c>
      <c r="X241" s="168" t="n">
        <v>5</v>
      </c>
      <c r="Y241" s="164" t="n">
        <f aca="false">(T241*U241)+(V241*W241)</f>
        <v>737.48</v>
      </c>
      <c r="Z241" s="164" t="n">
        <f aca="false">S241+Y241</f>
        <v>737.48</v>
      </c>
      <c r="AA241" s="160"/>
      <c r="AB241" s="169"/>
      <c r="AC241" s="169"/>
      <c r="AD241" s="169"/>
      <c r="AE241" s="169"/>
    </row>
    <row r="242" s="170" customFormat="true" ht="15" hidden="false" customHeight="false" outlineLevel="0" collapsed="false">
      <c r="A242" s="157" t="s">
        <v>123</v>
      </c>
      <c r="B242" s="157" t="s">
        <v>123</v>
      </c>
      <c r="C242" s="158" t="s">
        <v>452</v>
      </c>
      <c r="D242" s="158" t="s">
        <v>453</v>
      </c>
      <c r="E242" s="158" t="s">
        <v>1591</v>
      </c>
      <c r="F242" s="159" t="s">
        <v>1822</v>
      </c>
      <c r="G242" s="160"/>
      <c r="H242" s="158" t="s">
        <v>128</v>
      </c>
      <c r="I242" s="157" t="s">
        <v>129</v>
      </c>
      <c r="J242" s="157" t="s">
        <v>135</v>
      </c>
      <c r="K242" s="157" t="s">
        <v>129</v>
      </c>
      <c r="L242" s="161" t="s">
        <v>751</v>
      </c>
      <c r="M242" s="162" t="n">
        <v>45897</v>
      </c>
      <c r="N242" s="162" t="n">
        <v>45897</v>
      </c>
      <c r="O242" s="163"/>
      <c r="P242" s="164"/>
      <c r="Q242" s="164"/>
      <c r="R242" s="164"/>
      <c r="S242" s="164" t="n">
        <f aca="false">Q242+R242</f>
        <v>0</v>
      </c>
      <c r="T242" s="165" t="n">
        <v>4</v>
      </c>
      <c r="U242" s="166" t="n">
        <v>170.12</v>
      </c>
      <c r="V242" s="165" t="n">
        <v>1</v>
      </c>
      <c r="W242" s="167" t="n">
        <v>57</v>
      </c>
      <c r="X242" s="168" t="n">
        <v>5</v>
      </c>
      <c r="Y242" s="164" t="n">
        <f aca="false">(T242*U242)+(V242*W242)</f>
        <v>737.48</v>
      </c>
      <c r="Z242" s="164" t="n">
        <f aca="false">S242+Y242</f>
        <v>737.48</v>
      </c>
      <c r="AA242" s="160"/>
      <c r="AB242" s="169"/>
      <c r="AC242" s="169"/>
      <c r="AD242" s="169"/>
      <c r="AE242" s="169"/>
    </row>
    <row r="243" s="170" customFormat="true" ht="39.55" hidden="false" customHeight="false" outlineLevel="0" collapsed="false">
      <c r="A243" s="157" t="s">
        <v>123</v>
      </c>
      <c r="B243" s="157" t="s">
        <v>123</v>
      </c>
      <c r="C243" s="158" t="s">
        <v>1823</v>
      </c>
      <c r="D243" s="158" t="s">
        <v>1824</v>
      </c>
      <c r="E243" s="158" t="s">
        <v>1591</v>
      </c>
      <c r="F243" s="159" t="s">
        <v>1825</v>
      </c>
      <c r="G243" s="160"/>
      <c r="H243" s="158" t="s">
        <v>128</v>
      </c>
      <c r="I243" s="157" t="s">
        <v>129</v>
      </c>
      <c r="J243" s="157" t="s">
        <v>135</v>
      </c>
      <c r="K243" s="157" t="s">
        <v>129</v>
      </c>
      <c r="L243" s="161" t="s">
        <v>1705</v>
      </c>
      <c r="M243" s="162" t="n">
        <v>45882</v>
      </c>
      <c r="N243" s="162" t="n">
        <v>45884</v>
      </c>
      <c r="O243" s="163"/>
      <c r="P243" s="164"/>
      <c r="Q243" s="164"/>
      <c r="R243" s="164"/>
      <c r="S243" s="164" t="n">
        <f aca="false">Q243+R243</f>
        <v>0</v>
      </c>
      <c r="T243" s="165" t="n">
        <v>2</v>
      </c>
      <c r="U243" s="166" t="n">
        <v>170.12</v>
      </c>
      <c r="V243" s="165" t="n">
        <v>1</v>
      </c>
      <c r="W243" s="167" t="n">
        <v>57</v>
      </c>
      <c r="X243" s="168" t="n">
        <v>3</v>
      </c>
      <c r="Y243" s="164" t="n">
        <f aca="false">(T243*U243)+(V243*W243)</f>
        <v>397.24</v>
      </c>
      <c r="Z243" s="164" t="n">
        <f aca="false">S243+Y243</f>
        <v>397.24</v>
      </c>
      <c r="AA243" s="160"/>
      <c r="AB243" s="169"/>
      <c r="AC243" s="169"/>
      <c r="AD243" s="169"/>
      <c r="AE243" s="169"/>
    </row>
    <row r="244" s="170" customFormat="true" ht="26.85" hidden="false" customHeight="false" outlineLevel="0" collapsed="false">
      <c r="A244" s="157" t="s">
        <v>123</v>
      </c>
      <c r="B244" s="157" t="s">
        <v>123</v>
      </c>
      <c r="C244" s="158" t="s">
        <v>1775</v>
      </c>
      <c r="D244" s="158" t="s">
        <v>1776</v>
      </c>
      <c r="E244" s="158" t="s">
        <v>1591</v>
      </c>
      <c r="F244" s="159" t="s">
        <v>161</v>
      </c>
      <c r="G244" s="160"/>
      <c r="H244" s="158" t="s">
        <v>128</v>
      </c>
      <c r="I244" s="157" t="s">
        <v>129</v>
      </c>
      <c r="J244" s="157" t="s">
        <v>135</v>
      </c>
      <c r="K244" s="157" t="s">
        <v>129</v>
      </c>
      <c r="L244" s="161" t="s">
        <v>275</v>
      </c>
      <c r="M244" s="162" t="n">
        <v>45896</v>
      </c>
      <c r="N244" s="162" t="n">
        <v>45896</v>
      </c>
      <c r="O244" s="163"/>
      <c r="P244" s="164"/>
      <c r="Q244" s="164"/>
      <c r="R244" s="164"/>
      <c r="S244" s="164" t="n">
        <f aca="false">Q244+R244</f>
        <v>0</v>
      </c>
      <c r="T244" s="165" t="n">
        <v>2</v>
      </c>
      <c r="U244" s="166" t="n">
        <v>170.12</v>
      </c>
      <c r="V244" s="165" t="n">
        <v>1</v>
      </c>
      <c r="W244" s="167" t="n">
        <v>57</v>
      </c>
      <c r="X244" s="168" t="n">
        <v>3</v>
      </c>
      <c r="Y244" s="164" t="n">
        <f aca="false">(T244*U244)+(V244*W244)</f>
        <v>397.24</v>
      </c>
      <c r="Z244" s="164" t="n">
        <f aca="false">S244+Y244</f>
        <v>397.24</v>
      </c>
      <c r="AA244" s="160"/>
      <c r="AB244" s="169"/>
      <c r="AC244" s="169"/>
      <c r="AD244" s="169"/>
      <c r="AE244" s="169"/>
    </row>
    <row r="245" s="170" customFormat="true" ht="26.85" hidden="false" customHeight="false" outlineLevel="0" collapsed="false">
      <c r="A245" s="157" t="s">
        <v>123</v>
      </c>
      <c r="B245" s="157" t="s">
        <v>123</v>
      </c>
      <c r="C245" s="158" t="s">
        <v>1744</v>
      </c>
      <c r="D245" s="158" t="s">
        <v>1745</v>
      </c>
      <c r="E245" s="158" t="s">
        <v>1591</v>
      </c>
      <c r="F245" s="159" t="s">
        <v>161</v>
      </c>
      <c r="G245" s="160"/>
      <c r="H245" s="158" t="s">
        <v>128</v>
      </c>
      <c r="I245" s="157" t="s">
        <v>129</v>
      </c>
      <c r="J245" s="157" t="s">
        <v>135</v>
      </c>
      <c r="K245" s="157" t="s">
        <v>129</v>
      </c>
      <c r="L245" s="161" t="s">
        <v>1826</v>
      </c>
      <c r="M245" s="162" t="n">
        <v>45888</v>
      </c>
      <c r="N245" s="162" t="n">
        <v>45896</v>
      </c>
      <c r="O245" s="163"/>
      <c r="P245" s="164"/>
      <c r="Q245" s="164"/>
      <c r="R245" s="164"/>
      <c r="S245" s="164" t="n">
        <f aca="false">Q245+R245</f>
        <v>0</v>
      </c>
      <c r="T245" s="165" t="n">
        <v>2</v>
      </c>
      <c r="U245" s="166" t="n">
        <v>170.12</v>
      </c>
      <c r="V245" s="165" t="n">
        <v>2</v>
      </c>
      <c r="W245" s="167" t="n">
        <v>57</v>
      </c>
      <c r="X245" s="168" t="n">
        <v>4</v>
      </c>
      <c r="Y245" s="164" t="n">
        <f aca="false">(T245*U245)+(V245*W245)</f>
        <v>454.24</v>
      </c>
      <c r="Z245" s="164" t="n">
        <f aca="false">S245+Y245</f>
        <v>454.24</v>
      </c>
      <c r="AA245" s="160"/>
      <c r="AB245" s="169"/>
      <c r="AC245" s="169"/>
      <c r="AD245" s="169"/>
      <c r="AE245" s="169"/>
    </row>
    <row r="246" s="170" customFormat="true" ht="15" hidden="false" customHeight="false" outlineLevel="0" collapsed="false">
      <c r="A246" s="157" t="s">
        <v>123</v>
      </c>
      <c r="B246" s="157" t="s">
        <v>123</v>
      </c>
      <c r="C246" s="158" t="s">
        <v>1827</v>
      </c>
      <c r="D246" s="158" t="s">
        <v>1828</v>
      </c>
      <c r="E246" s="158" t="s">
        <v>1591</v>
      </c>
      <c r="F246" s="159" t="s">
        <v>1829</v>
      </c>
      <c r="G246" s="160"/>
      <c r="H246" s="158" t="s">
        <v>128</v>
      </c>
      <c r="I246" s="157" t="s">
        <v>129</v>
      </c>
      <c r="J246" s="157" t="s">
        <v>135</v>
      </c>
      <c r="K246" s="157" t="s">
        <v>129</v>
      </c>
      <c r="L246" s="161" t="s">
        <v>751</v>
      </c>
      <c r="M246" s="162" t="n">
        <v>45897</v>
      </c>
      <c r="N246" s="162" t="n">
        <v>45897</v>
      </c>
      <c r="O246" s="163"/>
      <c r="P246" s="164"/>
      <c r="Q246" s="164"/>
      <c r="R246" s="164"/>
      <c r="S246" s="164" t="n">
        <f aca="false">Q246+R246</f>
        <v>0</v>
      </c>
      <c r="T246" s="165" t="n">
        <v>2</v>
      </c>
      <c r="U246" s="166" t="n">
        <v>170.12</v>
      </c>
      <c r="V246" s="165" t="n">
        <v>1</v>
      </c>
      <c r="W246" s="167" t="n">
        <v>57</v>
      </c>
      <c r="X246" s="168" t="n">
        <v>3</v>
      </c>
      <c r="Y246" s="164" t="n">
        <f aca="false">(T246*U246)+(V246*W246)</f>
        <v>397.24</v>
      </c>
      <c r="Z246" s="164" t="n">
        <f aca="false">S246+Y246</f>
        <v>397.24</v>
      </c>
      <c r="AA246" s="160"/>
      <c r="AB246" s="169"/>
      <c r="AC246" s="169"/>
      <c r="AD246" s="169"/>
      <c r="AE246" s="169"/>
    </row>
    <row r="247" s="158" customFormat="true" ht="15" hidden="false" customHeight="true" outlineLevel="0" collapsed="false">
      <c r="A247" s="171" t="s">
        <v>40</v>
      </c>
      <c r="B247" s="171"/>
      <c r="C247" s="171"/>
      <c r="D247" s="171"/>
      <c r="E247" s="171"/>
      <c r="F247" s="171"/>
      <c r="G247" s="171"/>
      <c r="H247" s="171"/>
      <c r="I247" s="171"/>
      <c r="J247" s="171"/>
      <c r="K247" s="171"/>
      <c r="L247" s="171"/>
      <c r="M247" s="172"/>
      <c r="N247" s="172"/>
      <c r="O247" s="172"/>
      <c r="P247" s="172"/>
      <c r="Q247" s="172"/>
      <c r="R247" s="172"/>
      <c r="S247" s="172"/>
      <c r="T247" s="172"/>
      <c r="U247" s="172"/>
      <c r="V247" s="172"/>
      <c r="W247" s="172"/>
      <c r="X247" s="172"/>
      <c r="Y247" s="172"/>
      <c r="Z247" s="172"/>
      <c r="AA247" s="172"/>
      <c r="AB247" s="172"/>
      <c r="AC247" s="172"/>
    </row>
    <row r="248" s="158" customFormat="true" ht="15" hidden="false" customHeight="true" outlineLevel="0" collapsed="false">
      <c r="A248" s="173" t="s">
        <v>41</v>
      </c>
      <c r="B248" s="173"/>
      <c r="C248" s="173"/>
      <c r="D248" s="173"/>
      <c r="E248" s="173"/>
      <c r="F248" s="173"/>
      <c r="G248" s="173"/>
      <c r="H248" s="173"/>
      <c r="I248" s="173"/>
      <c r="J248" s="173"/>
      <c r="K248" s="173"/>
      <c r="L248" s="173"/>
      <c r="M248" s="172"/>
      <c r="N248" s="172"/>
      <c r="O248" s="172"/>
      <c r="P248" s="172"/>
      <c r="Q248" s="172"/>
      <c r="R248" s="172"/>
      <c r="S248" s="172"/>
      <c r="T248" s="172"/>
      <c r="U248" s="172"/>
      <c r="V248" s="172"/>
      <c r="W248" s="172"/>
      <c r="X248" s="172"/>
      <c r="Y248" s="172"/>
      <c r="Z248" s="172"/>
      <c r="AA248" s="172"/>
      <c r="AB248" s="172"/>
      <c r="AC248" s="172"/>
    </row>
    <row r="249" s="158" customFormat="true" ht="15" hidden="false" customHeight="true" outlineLevel="0" collapsed="false">
      <c r="A249" s="174" t="s">
        <v>42</v>
      </c>
      <c r="B249" s="174"/>
      <c r="C249" s="174"/>
      <c r="D249" s="174"/>
      <c r="E249" s="174"/>
      <c r="F249" s="174"/>
      <c r="G249" s="174"/>
      <c r="H249" s="174"/>
      <c r="I249" s="174"/>
      <c r="J249" s="174"/>
      <c r="K249" s="174"/>
      <c r="L249" s="174"/>
      <c r="M249" s="172"/>
      <c r="N249" s="172"/>
      <c r="O249" s="172"/>
      <c r="P249" s="172"/>
      <c r="Q249" s="172"/>
      <c r="R249" s="172"/>
      <c r="S249" s="172"/>
      <c r="T249" s="172"/>
      <c r="U249" s="172"/>
      <c r="V249" s="172"/>
      <c r="W249" s="172"/>
      <c r="X249" s="172"/>
      <c r="Y249" s="172"/>
      <c r="Z249" s="172"/>
      <c r="AA249" s="172"/>
      <c r="AB249" s="172"/>
      <c r="AC249" s="172"/>
    </row>
    <row r="250" s="158" customFormat="true" ht="15" hidden="false" customHeight="true" outlineLevel="0" collapsed="false">
      <c r="A250" s="174" t="s">
        <v>43</v>
      </c>
      <c r="B250" s="174"/>
      <c r="C250" s="174"/>
      <c r="D250" s="174"/>
      <c r="E250" s="174"/>
      <c r="F250" s="174"/>
      <c r="G250" s="174"/>
      <c r="H250" s="174"/>
      <c r="I250" s="174"/>
      <c r="J250" s="174"/>
      <c r="K250" s="174"/>
      <c r="L250" s="174"/>
      <c r="M250" s="172"/>
      <c r="N250" s="172"/>
      <c r="O250" s="172"/>
      <c r="P250" s="172"/>
      <c r="Q250" s="172"/>
      <c r="R250" s="172"/>
      <c r="S250" s="172"/>
      <c r="T250" s="172"/>
      <c r="U250" s="172"/>
      <c r="V250" s="172"/>
      <c r="W250" s="172"/>
      <c r="X250" s="172"/>
      <c r="Y250" s="172"/>
      <c r="Z250" s="172"/>
      <c r="AA250" s="172"/>
      <c r="AB250" s="172"/>
      <c r="AC250" s="172"/>
    </row>
    <row r="251" s="158" customFormat="true" ht="15" hidden="false" customHeight="true" outlineLevel="0" collapsed="false">
      <c r="A251" s="174" t="s">
        <v>44</v>
      </c>
      <c r="B251" s="174"/>
      <c r="C251" s="174"/>
      <c r="D251" s="174"/>
      <c r="E251" s="174"/>
      <c r="F251" s="174"/>
      <c r="G251" s="174"/>
      <c r="H251" s="174"/>
      <c r="I251" s="174"/>
      <c r="J251" s="174"/>
      <c r="K251" s="174"/>
      <c r="L251" s="174"/>
      <c r="M251" s="172"/>
      <c r="N251" s="172"/>
      <c r="O251" s="172"/>
      <c r="P251" s="172"/>
      <c r="Q251" s="172"/>
      <c r="R251" s="172"/>
      <c r="S251" s="172"/>
      <c r="T251" s="172"/>
      <c r="U251" s="172"/>
      <c r="V251" s="172"/>
      <c r="W251" s="172"/>
      <c r="X251" s="172"/>
      <c r="Y251" s="172"/>
      <c r="Z251" s="172"/>
      <c r="AA251" s="172"/>
      <c r="AB251" s="172"/>
      <c r="AC251" s="172"/>
    </row>
    <row r="252" s="158" customFormat="true" ht="15" hidden="false" customHeight="true" outlineLevel="0" collapsed="false">
      <c r="A252" s="174" t="s">
        <v>45</v>
      </c>
      <c r="B252" s="174"/>
      <c r="C252" s="174"/>
      <c r="D252" s="174"/>
      <c r="E252" s="174"/>
      <c r="F252" s="174"/>
      <c r="G252" s="174"/>
      <c r="H252" s="174"/>
      <c r="I252" s="174"/>
      <c r="J252" s="174"/>
      <c r="K252" s="174"/>
      <c r="L252" s="174"/>
      <c r="M252" s="172"/>
      <c r="N252" s="172"/>
      <c r="O252" s="172"/>
      <c r="P252" s="172"/>
      <c r="Q252" s="172"/>
      <c r="R252" s="172"/>
      <c r="S252" s="172"/>
      <c r="T252" s="172"/>
      <c r="U252" s="172"/>
      <c r="V252" s="172"/>
      <c r="W252" s="172"/>
      <c r="X252" s="172"/>
      <c r="Y252" s="172"/>
      <c r="Z252" s="172"/>
      <c r="AA252" s="172"/>
      <c r="AB252" s="172"/>
      <c r="AC252" s="172"/>
    </row>
    <row r="253" s="158" customFormat="true" ht="15" hidden="false" customHeight="true" outlineLevel="0" collapsed="false">
      <c r="A253" s="174" t="s">
        <v>46</v>
      </c>
      <c r="B253" s="174"/>
      <c r="C253" s="174"/>
      <c r="D253" s="174"/>
      <c r="E253" s="174"/>
      <c r="F253" s="174"/>
      <c r="G253" s="174"/>
      <c r="H253" s="174"/>
      <c r="I253" s="174"/>
      <c r="J253" s="174"/>
      <c r="K253" s="174"/>
      <c r="L253" s="174"/>
      <c r="M253" s="172"/>
      <c r="N253" s="172"/>
      <c r="O253" s="172"/>
      <c r="P253" s="172"/>
      <c r="Q253" s="172"/>
      <c r="R253" s="172"/>
      <c r="S253" s="172"/>
      <c r="T253" s="172"/>
      <c r="U253" s="172"/>
      <c r="V253" s="172"/>
      <c r="W253" s="172"/>
      <c r="X253" s="172"/>
      <c r="Y253" s="172"/>
      <c r="Z253" s="172"/>
      <c r="AA253" s="172"/>
      <c r="AB253" s="172"/>
      <c r="AC253" s="172"/>
    </row>
    <row r="254" s="158" customFormat="true" ht="15" hidden="false" customHeight="true" outlineLevel="0" collapsed="false">
      <c r="A254" s="174" t="s">
        <v>47</v>
      </c>
      <c r="B254" s="174"/>
      <c r="C254" s="174"/>
      <c r="D254" s="174"/>
      <c r="E254" s="174"/>
      <c r="F254" s="174"/>
      <c r="G254" s="174"/>
      <c r="H254" s="174"/>
      <c r="I254" s="174"/>
      <c r="J254" s="174"/>
      <c r="K254" s="174"/>
      <c r="L254" s="174"/>
      <c r="M254" s="172"/>
      <c r="N254" s="172"/>
      <c r="O254" s="172"/>
      <c r="P254" s="172"/>
      <c r="Q254" s="172"/>
      <c r="R254" s="172"/>
      <c r="S254" s="172"/>
      <c r="T254" s="172"/>
      <c r="U254" s="172"/>
      <c r="V254" s="172"/>
      <c r="W254" s="172"/>
      <c r="X254" s="172"/>
      <c r="Y254" s="172"/>
      <c r="Z254" s="172"/>
      <c r="AA254" s="172"/>
      <c r="AB254" s="172"/>
      <c r="AC254" s="172"/>
    </row>
    <row r="255" s="158" customFormat="true" ht="26.85" hidden="false" customHeight="true" outlineLevel="0" collapsed="false">
      <c r="A255" s="174" t="s">
        <v>408</v>
      </c>
      <c r="B255" s="174"/>
      <c r="C255" s="174"/>
      <c r="D255" s="174"/>
      <c r="E255" s="174"/>
      <c r="F255" s="174"/>
      <c r="G255" s="174"/>
      <c r="H255" s="174"/>
      <c r="I255" s="174"/>
      <c r="J255" s="174"/>
      <c r="K255" s="174"/>
      <c r="L255" s="174"/>
      <c r="M255" s="172"/>
      <c r="N255" s="172"/>
      <c r="O255" s="172"/>
      <c r="P255" s="172"/>
      <c r="Q255" s="172"/>
      <c r="R255" s="172"/>
      <c r="S255" s="172"/>
      <c r="T255" s="172"/>
      <c r="U255" s="172"/>
      <c r="V255" s="172"/>
      <c r="W255" s="172"/>
      <c r="X255" s="172"/>
      <c r="Y255" s="172"/>
      <c r="Z255" s="172"/>
      <c r="AA255" s="172"/>
      <c r="AB255" s="172"/>
      <c r="AC255" s="172"/>
      <c r="AD255" s="172"/>
      <c r="AE255" s="172"/>
    </row>
    <row r="256" s="158" customFormat="true" ht="26.85" hidden="false" customHeight="true" outlineLevel="0" collapsed="false">
      <c r="A256" s="174" t="s">
        <v>409</v>
      </c>
      <c r="B256" s="174"/>
      <c r="C256" s="174"/>
      <c r="D256" s="174"/>
      <c r="E256" s="174"/>
      <c r="F256" s="174"/>
      <c r="G256" s="174"/>
      <c r="H256" s="174"/>
      <c r="I256" s="174"/>
      <c r="J256" s="174"/>
      <c r="K256" s="174"/>
      <c r="L256" s="174"/>
      <c r="M256" s="172"/>
      <c r="N256" s="172"/>
      <c r="O256" s="172"/>
      <c r="P256" s="172"/>
      <c r="Q256" s="172"/>
      <c r="R256" s="172"/>
      <c r="S256" s="172"/>
      <c r="T256" s="172"/>
      <c r="U256" s="172"/>
      <c r="V256" s="172"/>
      <c r="W256" s="172"/>
      <c r="X256" s="172"/>
      <c r="Y256" s="172"/>
      <c r="Z256" s="172"/>
      <c r="AA256" s="172"/>
      <c r="AB256" s="172"/>
      <c r="AC256" s="172"/>
    </row>
    <row r="257" s="158" customFormat="true" ht="15" hidden="false" customHeight="true" outlineLevel="0" collapsed="false">
      <c r="A257" s="174" t="s">
        <v>410</v>
      </c>
      <c r="B257" s="174"/>
      <c r="C257" s="174"/>
      <c r="D257" s="174"/>
      <c r="E257" s="174"/>
      <c r="F257" s="174"/>
      <c r="G257" s="174"/>
      <c r="H257" s="174"/>
      <c r="I257" s="174"/>
      <c r="J257" s="174"/>
      <c r="K257" s="174"/>
      <c r="L257" s="174"/>
      <c r="M257" s="172"/>
      <c r="N257" s="172"/>
      <c r="O257" s="172"/>
      <c r="P257" s="172"/>
      <c r="Q257" s="172"/>
      <c r="R257" s="172"/>
      <c r="S257" s="172"/>
      <c r="T257" s="172"/>
      <c r="U257" s="172"/>
      <c r="V257" s="172"/>
      <c r="W257" s="172"/>
      <c r="X257" s="172"/>
      <c r="Y257" s="172"/>
      <c r="Z257" s="172"/>
      <c r="AA257" s="172"/>
      <c r="AB257" s="172"/>
      <c r="AC257" s="172"/>
    </row>
    <row r="258" s="158" customFormat="true" ht="15" hidden="false" customHeight="true" outlineLevel="0" collapsed="false">
      <c r="A258" s="174" t="s">
        <v>411</v>
      </c>
      <c r="B258" s="174"/>
      <c r="C258" s="174"/>
      <c r="D258" s="174"/>
      <c r="E258" s="174"/>
      <c r="F258" s="174"/>
      <c r="G258" s="174"/>
      <c r="H258" s="174"/>
      <c r="I258" s="174"/>
      <c r="J258" s="174"/>
      <c r="K258" s="174"/>
      <c r="L258" s="174"/>
      <c r="M258" s="172"/>
      <c r="N258" s="172"/>
      <c r="O258" s="172"/>
      <c r="P258" s="172"/>
      <c r="Q258" s="172"/>
      <c r="R258" s="172"/>
      <c r="S258" s="172"/>
      <c r="T258" s="172"/>
      <c r="U258" s="172"/>
      <c r="V258" s="172"/>
      <c r="W258" s="172"/>
      <c r="X258" s="172"/>
      <c r="Y258" s="172"/>
      <c r="Z258" s="172"/>
      <c r="AA258" s="172"/>
      <c r="AB258" s="172"/>
      <c r="AC258" s="172"/>
    </row>
    <row r="259" s="158" customFormat="true" ht="15" hidden="false" customHeight="true" outlineLevel="0" collapsed="false">
      <c r="A259" s="174" t="s">
        <v>412</v>
      </c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  <c r="M259" s="172"/>
      <c r="N259" s="172"/>
      <c r="O259" s="172"/>
      <c r="P259" s="172"/>
      <c r="Q259" s="172"/>
      <c r="R259" s="172"/>
      <c r="S259" s="172"/>
      <c r="T259" s="172"/>
      <c r="U259" s="172"/>
      <c r="V259" s="172"/>
      <c r="W259" s="172"/>
      <c r="X259" s="172"/>
      <c r="Y259" s="172"/>
      <c r="Z259" s="172"/>
      <c r="AA259" s="172"/>
      <c r="AB259" s="172"/>
      <c r="AC259" s="172"/>
    </row>
    <row r="260" s="158" customFormat="true" ht="15" hidden="false" customHeight="true" outlineLevel="0" collapsed="false">
      <c r="A260" s="174" t="s">
        <v>413</v>
      </c>
      <c r="B260" s="174"/>
      <c r="C260" s="174"/>
      <c r="D260" s="174"/>
      <c r="E260" s="174"/>
      <c r="F260" s="174"/>
      <c r="G260" s="174"/>
      <c r="H260" s="174"/>
      <c r="I260" s="174"/>
      <c r="J260" s="174"/>
      <c r="K260" s="174"/>
      <c r="L260" s="174"/>
      <c r="M260" s="172"/>
      <c r="N260" s="172"/>
      <c r="O260" s="172"/>
      <c r="P260" s="172"/>
      <c r="Q260" s="172"/>
      <c r="R260" s="172"/>
      <c r="S260" s="172"/>
      <c r="T260" s="172"/>
      <c r="U260" s="172"/>
      <c r="V260" s="172"/>
      <c r="W260" s="172"/>
      <c r="X260" s="172"/>
      <c r="Y260" s="172"/>
      <c r="Z260" s="172"/>
      <c r="AA260" s="172"/>
      <c r="AB260" s="172"/>
      <c r="AC260" s="172"/>
    </row>
    <row r="261" s="158" customFormat="true" ht="15" hidden="false" customHeight="true" outlineLevel="0" collapsed="false">
      <c r="A261" s="174" t="s">
        <v>414</v>
      </c>
      <c r="B261" s="174"/>
      <c r="C261" s="174"/>
      <c r="D261" s="174"/>
      <c r="E261" s="174"/>
      <c r="F261" s="174"/>
      <c r="G261" s="174"/>
      <c r="H261" s="174"/>
      <c r="I261" s="174"/>
      <c r="J261" s="174"/>
      <c r="K261" s="174"/>
      <c r="L261" s="174"/>
      <c r="M261" s="172"/>
      <c r="N261" s="172"/>
      <c r="O261" s="172"/>
      <c r="P261" s="172"/>
      <c r="Q261" s="172"/>
      <c r="R261" s="172"/>
      <c r="S261" s="172"/>
      <c r="T261" s="172"/>
      <c r="U261" s="172"/>
      <c r="V261" s="172"/>
      <c r="W261" s="172"/>
      <c r="X261" s="172"/>
      <c r="Y261" s="172"/>
      <c r="Z261" s="172"/>
      <c r="AA261" s="172"/>
      <c r="AB261" s="172"/>
      <c r="AC261" s="172"/>
    </row>
    <row r="262" s="158" customFormat="true" ht="15" hidden="false" customHeight="true" outlineLevel="0" collapsed="false">
      <c r="A262" s="174" t="s">
        <v>415</v>
      </c>
      <c r="B262" s="174"/>
      <c r="C262" s="174"/>
      <c r="D262" s="174"/>
      <c r="E262" s="174"/>
      <c r="F262" s="174"/>
      <c r="G262" s="174"/>
      <c r="H262" s="174"/>
      <c r="I262" s="174"/>
      <c r="J262" s="174"/>
      <c r="K262" s="174"/>
      <c r="L262" s="174"/>
      <c r="M262" s="172"/>
      <c r="N262" s="172"/>
      <c r="O262" s="172"/>
      <c r="P262" s="172"/>
      <c r="Q262" s="172"/>
      <c r="R262" s="172"/>
      <c r="S262" s="172"/>
      <c r="T262" s="172"/>
      <c r="U262" s="172"/>
      <c r="V262" s="172"/>
      <c r="W262" s="172"/>
      <c r="X262" s="172"/>
      <c r="Y262" s="172"/>
      <c r="Z262" s="172"/>
      <c r="AA262" s="172"/>
      <c r="AB262" s="172"/>
      <c r="AC262" s="172"/>
    </row>
    <row r="263" s="158" customFormat="true" ht="15" hidden="false" customHeight="true" outlineLevel="0" collapsed="false">
      <c r="A263" s="174" t="s">
        <v>416</v>
      </c>
      <c r="B263" s="174"/>
      <c r="C263" s="174"/>
      <c r="D263" s="174"/>
      <c r="E263" s="174"/>
      <c r="F263" s="174"/>
      <c r="G263" s="174"/>
      <c r="H263" s="174"/>
      <c r="I263" s="174"/>
      <c r="J263" s="174"/>
      <c r="K263" s="174"/>
      <c r="L263" s="174"/>
      <c r="M263" s="172"/>
      <c r="N263" s="172"/>
      <c r="O263" s="172"/>
      <c r="P263" s="172"/>
      <c r="Q263" s="172"/>
      <c r="R263" s="172"/>
      <c r="S263" s="172"/>
      <c r="T263" s="172"/>
      <c r="U263" s="172"/>
      <c r="V263" s="172"/>
      <c r="W263" s="172"/>
      <c r="X263" s="172"/>
      <c r="Y263" s="172"/>
      <c r="Z263" s="172"/>
      <c r="AA263" s="172"/>
      <c r="AB263" s="172"/>
      <c r="AC263" s="172"/>
    </row>
    <row r="264" s="158" customFormat="true" ht="15" hidden="false" customHeight="true" outlineLevel="0" collapsed="false">
      <c r="A264" s="174" t="s">
        <v>417</v>
      </c>
      <c r="B264" s="174"/>
      <c r="C264" s="174"/>
      <c r="D264" s="174"/>
      <c r="E264" s="174"/>
      <c r="F264" s="174"/>
      <c r="G264" s="174"/>
      <c r="H264" s="174"/>
      <c r="I264" s="174"/>
      <c r="J264" s="174"/>
      <c r="K264" s="174"/>
      <c r="L264" s="174"/>
      <c r="M264" s="172"/>
      <c r="N264" s="172"/>
      <c r="O264" s="172"/>
      <c r="P264" s="172"/>
      <c r="Q264" s="172"/>
      <c r="R264" s="172"/>
      <c r="S264" s="172"/>
      <c r="T264" s="172"/>
      <c r="U264" s="172"/>
      <c r="V264" s="172"/>
      <c r="W264" s="172"/>
      <c r="X264" s="172"/>
      <c r="Y264" s="172"/>
      <c r="Z264" s="172"/>
      <c r="AA264" s="172"/>
      <c r="AB264" s="172"/>
      <c r="AC264" s="172"/>
    </row>
    <row r="265" s="158" customFormat="true" ht="15" hidden="false" customHeight="true" outlineLevel="0" collapsed="false">
      <c r="A265" s="174" t="s">
        <v>418</v>
      </c>
      <c r="B265" s="174"/>
      <c r="C265" s="174"/>
      <c r="D265" s="174"/>
      <c r="E265" s="174"/>
      <c r="F265" s="174"/>
      <c r="G265" s="174"/>
      <c r="H265" s="174"/>
      <c r="I265" s="174"/>
      <c r="J265" s="174"/>
      <c r="K265" s="174"/>
      <c r="L265" s="174"/>
      <c r="M265" s="172"/>
      <c r="N265" s="172"/>
      <c r="O265" s="172"/>
      <c r="P265" s="172"/>
      <c r="Q265" s="172"/>
      <c r="R265" s="172"/>
      <c r="S265" s="172"/>
      <c r="T265" s="172"/>
      <c r="U265" s="172"/>
      <c r="V265" s="172"/>
      <c r="W265" s="172"/>
      <c r="X265" s="172"/>
      <c r="Y265" s="172"/>
      <c r="Z265" s="172"/>
      <c r="AA265" s="172"/>
      <c r="AB265" s="172"/>
      <c r="AC265" s="172"/>
    </row>
    <row r="266" s="158" customFormat="true" ht="15" hidden="false" customHeight="true" outlineLevel="0" collapsed="false">
      <c r="A266" s="174" t="s">
        <v>419</v>
      </c>
      <c r="B266" s="174"/>
      <c r="C266" s="174"/>
      <c r="D266" s="174"/>
      <c r="E266" s="174"/>
      <c r="F266" s="174"/>
      <c r="G266" s="174"/>
      <c r="H266" s="174"/>
      <c r="I266" s="174"/>
      <c r="J266" s="174"/>
      <c r="K266" s="174"/>
      <c r="L266" s="174"/>
      <c r="M266" s="172"/>
      <c r="N266" s="172"/>
      <c r="O266" s="172"/>
      <c r="P266" s="172"/>
      <c r="Q266" s="172"/>
      <c r="R266" s="172"/>
      <c r="S266" s="172"/>
      <c r="T266" s="172"/>
      <c r="U266" s="172"/>
      <c r="V266" s="172"/>
      <c r="W266" s="172"/>
      <c r="X266" s="172"/>
      <c r="Y266" s="172"/>
      <c r="Z266" s="172"/>
      <c r="AA266" s="172"/>
      <c r="AB266" s="172"/>
      <c r="AC266" s="172"/>
    </row>
    <row r="267" s="158" customFormat="true" ht="15" hidden="false" customHeight="true" outlineLevel="0" collapsed="false">
      <c r="A267" s="174" t="s">
        <v>420</v>
      </c>
      <c r="B267" s="174"/>
      <c r="C267" s="174"/>
      <c r="D267" s="174"/>
      <c r="E267" s="174"/>
      <c r="F267" s="174"/>
      <c r="G267" s="174"/>
      <c r="H267" s="174"/>
      <c r="I267" s="174"/>
      <c r="J267" s="174"/>
      <c r="K267" s="174"/>
      <c r="L267" s="174"/>
      <c r="M267" s="172"/>
      <c r="N267" s="172"/>
      <c r="O267" s="172"/>
      <c r="P267" s="172"/>
      <c r="Q267" s="172"/>
      <c r="R267" s="172"/>
      <c r="S267" s="172"/>
      <c r="T267" s="172"/>
      <c r="U267" s="172"/>
      <c r="V267" s="172"/>
      <c r="W267" s="172"/>
      <c r="X267" s="172"/>
      <c r="Y267" s="172"/>
      <c r="Z267" s="172"/>
      <c r="AA267" s="172"/>
      <c r="AB267" s="172"/>
      <c r="AC267" s="172"/>
    </row>
    <row r="268" s="158" customFormat="true" ht="15" hidden="false" customHeight="true" outlineLevel="0" collapsed="false">
      <c r="A268" s="174" t="s">
        <v>421</v>
      </c>
      <c r="B268" s="174"/>
      <c r="C268" s="174"/>
      <c r="D268" s="174"/>
      <c r="E268" s="174"/>
      <c r="F268" s="174"/>
      <c r="G268" s="174"/>
      <c r="H268" s="174"/>
      <c r="I268" s="174"/>
      <c r="J268" s="174"/>
      <c r="K268" s="174"/>
      <c r="L268" s="174"/>
      <c r="M268" s="172"/>
      <c r="N268" s="172"/>
      <c r="O268" s="172"/>
      <c r="P268" s="172"/>
      <c r="Q268" s="172"/>
      <c r="R268" s="172"/>
      <c r="S268" s="172"/>
      <c r="T268" s="172"/>
      <c r="U268" s="172"/>
      <c r="V268" s="172"/>
      <c r="W268" s="172"/>
      <c r="X268" s="172"/>
      <c r="Y268" s="172"/>
      <c r="Z268" s="172"/>
      <c r="AA268" s="172"/>
      <c r="AB268" s="172"/>
      <c r="AC268" s="172"/>
    </row>
    <row r="269" s="158" customFormat="true" ht="15" hidden="false" customHeight="true" outlineLevel="0" collapsed="false">
      <c r="A269" s="174" t="s">
        <v>422</v>
      </c>
      <c r="B269" s="174"/>
      <c r="C269" s="174"/>
      <c r="D269" s="174"/>
      <c r="E269" s="174"/>
      <c r="F269" s="174"/>
      <c r="G269" s="174"/>
      <c r="H269" s="174"/>
      <c r="I269" s="174"/>
      <c r="J269" s="174"/>
      <c r="K269" s="174"/>
      <c r="L269" s="174"/>
      <c r="M269" s="172"/>
      <c r="N269" s="172"/>
      <c r="O269" s="172"/>
      <c r="P269" s="172"/>
      <c r="Q269" s="172"/>
      <c r="R269" s="172"/>
      <c r="S269" s="172"/>
      <c r="T269" s="172"/>
      <c r="U269" s="172"/>
      <c r="V269" s="172"/>
      <c r="W269" s="172"/>
      <c r="X269" s="172"/>
      <c r="Y269" s="172"/>
      <c r="Z269" s="172"/>
      <c r="AA269" s="172"/>
      <c r="AB269" s="172"/>
      <c r="AC269" s="172"/>
    </row>
    <row r="270" s="158" customFormat="true" ht="15" hidden="false" customHeight="true" outlineLevel="0" collapsed="false">
      <c r="A270" s="174" t="s">
        <v>423</v>
      </c>
      <c r="B270" s="174"/>
      <c r="C270" s="174"/>
      <c r="D270" s="174"/>
      <c r="E270" s="174"/>
      <c r="F270" s="174"/>
      <c r="G270" s="174"/>
      <c r="H270" s="174"/>
      <c r="I270" s="174"/>
      <c r="J270" s="174"/>
      <c r="K270" s="174"/>
      <c r="L270" s="174"/>
      <c r="M270" s="172"/>
      <c r="N270" s="172"/>
      <c r="O270" s="172"/>
      <c r="P270" s="172"/>
      <c r="Q270" s="172"/>
      <c r="R270" s="172"/>
      <c r="S270" s="172"/>
      <c r="T270" s="172"/>
      <c r="U270" s="172"/>
      <c r="V270" s="172"/>
      <c r="W270" s="172"/>
      <c r="X270" s="172"/>
      <c r="Y270" s="172"/>
      <c r="Z270" s="172"/>
      <c r="AA270" s="172"/>
      <c r="AB270" s="172"/>
      <c r="AC270" s="172"/>
    </row>
    <row r="271" s="158" customFormat="true" ht="15" hidden="false" customHeight="true" outlineLevel="0" collapsed="false">
      <c r="A271" s="174" t="s">
        <v>424</v>
      </c>
      <c r="B271" s="174"/>
      <c r="C271" s="174"/>
      <c r="D271" s="174"/>
      <c r="E271" s="174"/>
      <c r="F271" s="174"/>
      <c r="G271" s="174"/>
      <c r="H271" s="174"/>
      <c r="I271" s="174"/>
      <c r="J271" s="174"/>
      <c r="K271" s="174"/>
      <c r="L271" s="174"/>
      <c r="M271" s="172"/>
      <c r="N271" s="172"/>
      <c r="O271" s="172"/>
      <c r="P271" s="172"/>
      <c r="Q271" s="172"/>
      <c r="R271" s="172"/>
      <c r="S271" s="172"/>
      <c r="T271" s="172"/>
      <c r="U271" s="172"/>
      <c r="V271" s="172"/>
      <c r="W271" s="172"/>
      <c r="X271" s="172"/>
      <c r="Y271" s="172"/>
      <c r="Z271" s="172"/>
      <c r="AA271" s="172"/>
      <c r="AB271" s="172"/>
      <c r="AC271" s="172"/>
    </row>
    <row r="272" s="158" customFormat="true" ht="15" hidden="false" customHeight="true" outlineLevel="0" collapsed="false">
      <c r="A272" s="174" t="s">
        <v>425</v>
      </c>
      <c r="B272" s="174"/>
      <c r="C272" s="174"/>
      <c r="D272" s="174"/>
      <c r="E272" s="174"/>
      <c r="F272" s="174"/>
      <c r="G272" s="174"/>
      <c r="H272" s="174"/>
      <c r="I272" s="174"/>
      <c r="J272" s="174"/>
      <c r="K272" s="174"/>
      <c r="L272" s="174"/>
      <c r="M272" s="172"/>
      <c r="N272" s="172"/>
      <c r="O272" s="172"/>
      <c r="P272" s="172"/>
      <c r="Q272" s="172"/>
      <c r="R272" s="172"/>
      <c r="S272" s="172"/>
      <c r="T272" s="172"/>
      <c r="U272" s="172"/>
      <c r="V272" s="172"/>
      <c r="W272" s="172"/>
      <c r="X272" s="172"/>
      <c r="Y272" s="172"/>
      <c r="Z272" s="172"/>
      <c r="AA272" s="172"/>
      <c r="AB272" s="172"/>
      <c r="AC272" s="172"/>
    </row>
    <row r="273" s="158" customFormat="true" ht="15" hidden="false" customHeight="true" outlineLevel="0" collapsed="false">
      <c r="A273" s="174" t="s">
        <v>426</v>
      </c>
      <c r="B273" s="174"/>
      <c r="C273" s="174"/>
      <c r="D273" s="174"/>
      <c r="E273" s="174"/>
      <c r="F273" s="174"/>
      <c r="G273" s="174"/>
      <c r="H273" s="174"/>
      <c r="I273" s="174"/>
      <c r="J273" s="174"/>
      <c r="K273" s="174"/>
      <c r="L273" s="174"/>
      <c r="M273" s="172"/>
      <c r="N273" s="172"/>
      <c r="O273" s="172"/>
      <c r="P273" s="172"/>
      <c r="Q273" s="172"/>
      <c r="R273" s="172"/>
      <c r="S273" s="172"/>
      <c r="T273" s="172"/>
      <c r="U273" s="172"/>
      <c r="V273" s="172"/>
      <c r="W273" s="172"/>
      <c r="X273" s="172"/>
      <c r="Y273" s="172"/>
      <c r="Z273" s="172"/>
      <c r="AA273" s="172"/>
      <c r="AB273" s="172"/>
      <c r="AC273" s="172"/>
    </row>
    <row r="274" s="158" customFormat="true" ht="15" hidden="false" customHeight="true" outlineLevel="0" collapsed="false">
      <c r="A274" s="174" t="s">
        <v>427</v>
      </c>
      <c r="B274" s="174"/>
      <c r="C274" s="174"/>
      <c r="D274" s="174"/>
      <c r="E274" s="174"/>
      <c r="F274" s="174"/>
      <c r="G274" s="174"/>
      <c r="H274" s="174"/>
      <c r="I274" s="174"/>
      <c r="J274" s="174"/>
      <c r="K274" s="174"/>
      <c r="L274" s="174"/>
      <c r="M274" s="172"/>
      <c r="N274" s="172"/>
      <c r="O274" s="172"/>
      <c r="P274" s="172"/>
      <c r="Q274" s="172"/>
      <c r="R274" s="172"/>
      <c r="S274" s="172"/>
      <c r="T274" s="172"/>
      <c r="U274" s="172"/>
      <c r="V274" s="172"/>
      <c r="W274" s="172"/>
      <c r="X274" s="172"/>
      <c r="Y274" s="172"/>
      <c r="Z274" s="172"/>
      <c r="AA274" s="172"/>
      <c r="AB274" s="172"/>
      <c r="AC274" s="172"/>
    </row>
    <row r="275" s="158" customFormat="true" ht="15" hidden="false" customHeight="true" outlineLevel="0" collapsed="false">
      <c r="A275" s="174" t="s">
        <v>428</v>
      </c>
      <c r="B275" s="174"/>
      <c r="C275" s="174"/>
      <c r="D275" s="174"/>
      <c r="E275" s="174"/>
      <c r="F275" s="174"/>
      <c r="G275" s="174"/>
      <c r="H275" s="174"/>
      <c r="I275" s="174"/>
      <c r="J275" s="174"/>
      <c r="K275" s="174"/>
      <c r="L275" s="174"/>
      <c r="M275" s="172"/>
      <c r="N275" s="172"/>
      <c r="O275" s="172"/>
      <c r="P275" s="172"/>
      <c r="Q275" s="172"/>
      <c r="R275" s="172"/>
      <c r="S275" s="172"/>
      <c r="T275" s="172"/>
      <c r="U275" s="172"/>
      <c r="V275" s="172"/>
      <c r="W275" s="172"/>
      <c r="X275" s="172"/>
      <c r="Y275" s="172"/>
      <c r="Z275" s="172"/>
      <c r="AA275" s="172"/>
      <c r="AB275" s="172"/>
      <c r="AC275" s="172"/>
    </row>
    <row r="276" s="158" customFormat="true" ht="15" hidden="false" customHeight="true" outlineLevel="0" collapsed="false">
      <c r="A276" s="174" t="s">
        <v>429</v>
      </c>
      <c r="B276" s="174"/>
      <c r="C276" s="174"/>
      <c r="D276" s="174"/>
      <c r="E276" s="174"/>
      <c r="F276" s="174"/>
      <c r="G276" s="174"/>
      <c r="H276" s="174"/>
      <c r="I276" s="174"/>
      <c r="J276" s="174"/>
      <c r="K276" s="174"/>
      <c r="L276" s="174"/>
      <c r="M276" s="172"/>
      <c r="N276" s="172"/>
      <c r="O276" s="172"/>
      <c r="P276" s="172"/>
      <c r="Q276" s="172"/>
      <c r="R276" s="172"/>
      <c r="S276" s="172"/>
      <c r="T276" s="172"/>
      <c r="U276" s="172"/>
      <c r="V276" s="172"/>
      <c r="W276" s="172"/>
      <c r="X276" s="172"/>
      <c r="Y276" s="172"/>
      <c r="Z276" s="172"/>
      <c r="AA276" s="172"/>
      <c r="AB276" s="172"/>
      <c r="AC276" s="172"/>
    </row>
    <row r="277" customFormat="false" ht="14.25" hidden="false" customHeight="false" outlineLevel="0" collapsed="false">
      <c r="A277" s="175"/>
      <c r="B277" s="175"/>
      <c r="C277" s="175"/>
      <c r="D277" s="175"/>
      <c r="E277" s="175"/>
      <c r="G277" s="175"/>
      <c r="H277" s="175"/>
      <c r="I277" s="175"/>
      <c r="J277" s="175"/>
      <c r="K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  <c r="AA277" s="175"/>
      <c r="AB277" s="175"/>
      <c r="AC277" s="175"/>
    </row>
    <row r="278" customFormat="false" ht="14.25" hidden="false" customHeight="false" outlineLevel="0" collapsed="false">
      <c r="A278" s="175"/>
      <c r="B278" s="175"/>
      <c r="C278" s="175"/>
      <c r="D278" s="175"/>
      <c r="E278" s="175"/>
      <c r="G278" s="175"/>
      <c r="H278" s="175"/>
      <c r="I278" s="175"/>
      <c r="J278" s="175"/>
      <c r="K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  <c r="AA278" s="175"/>
      <c r="AB278" s="175"/>
      <c r="AC278" s="175"/>
    </row>
    <row r="279" customFormat="false" ht="14.25" hidden="false" customHeight="false" outlineLevel="0" collapsed="false">
      <c r="A279" s="175"/>
      <c r="B279" s="175"/>
      <c r="C279" s="175"/>
      <c r="D279" s="175"/>
      <c r="E279" s="175"/>
      <c r="G279" s="175"/>
      <c r="H279" s="175"/>
      <c r="I279" s="175"/>
      <c r="J279" s="175"/>
      <c r="K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  <c r="AA279" s="175"/>
      <c r="AB279" s="175"/>
      <c r="AC279" s="175"/>
    </row>
    <row r="280" customFormat="false" ht="14.25" hidden="false" customHeight="false" outlineLevel="0" collapsed="false">
      <c r="A280" s="175"/>
      <c r="B280" s="175"/>
      <c r="C280" s="175"/>
      <c r="D280" s="175"/>
      <c r="E280" s="175"/>
      <c r="G280" s="175"/>
      <c r="H280" s="175"/>
      <c r="I280" s="175"/>
      <c r="J280" s="175"/>
      <c r="K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  <c r="AA280" s="175"/>
      <c r="AB280" s="175"/>
      <c r="AC280" s="175"/>
    </row>
    <row r="281" customFormat="false" ht="14.25" hidden="false" customHeight="false" outlineLevel="0" collapsed="false">
      <c r="A281" s="175"/>
      <c r="B281" s="175"/>
      <c r="C281" s="175"/>
      <c r="D281" s="175"/>
      <c r="E281" s="175"/>
      <c r="G281" s="175"/>
      <c r="H281" s="175"/>
      <c r="I281" s="175"/>
      <c r="J281" s="175"/>
      <c r="K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  <c r="AA281" s="175"/>
      <c r="AB281" s="175"/>
      <c r="AC281" s="175"/>
    </row>
    <row r="282" customFormat="false" ht="14.25" hidden="false" customHeight="false" outlineLevel="0" collapsed="false">
      <c r="A282" s="175"/>
      <c r="B282" s="175"/>
      <c r="C282" s="175"/>
      <c r="D282" s="175"/>
      <c r="E282" s="175"/>
      <c r="G282" s="175"/>
      <c r="H282" s="175"/>
      <c r="I282" s="175"/>
      <c r="J282" s="175"/>
      <c r="K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  <c r="AA282" s="175"/>
      <c r="AB282" s="175"/>
      <c r="AC282" s="175"/>
    </row>
    <row r="283" customFormat="false" ht="14.25" hidden="false" customHeight="false" outlineLevel="0" collapsed="false">
      <c r="A283" s="175"/>
      <c r="B283" s="175"/>
      <c r="C283" s="175"/>
      <c r="D283" s="175"/>
      <c r="E283" s="175"/>
      <c r="G283" s="175"/>
      <c r="H283" s="175"/>
      <c r="I283" s="175"/>
      <c r="J283" s="175"/>
      <c r="K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  <c r="AA283" s="175"/>
      <c r="AB283" s="175"/>
      <c r="AC283" s="175"/>
    </row>
    <row r="284" customFormat="false" ht="14.25" hidden="false" customHeight="false" outlineLevel="0" collapsed="false">
      <c r="A284" s="175"/>
      <c r="B284" s="175"/>
      <c r="C284" s="175"/>
      <c r="D284" s="175"/>
      <c r="E284" s="175"/>
      <c r="G284" s="175"/>
      <c r="H284" s="175"/>
      <c r="I284" s="175"/>
      <c r="J284" s="175"/>
      <c r="K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  <c r="AA284" s="175"/>
      <c r="AB284" s="175"/>
      <c r="AC284" s="175"/>
    </row>
    <row r="285" customFormat="false" ht="14.25" hidden="false" customHeight="false" outlineLevel="0" collapsed="false">
      <c r="A285" s="175"/>
      <c r="B285" s="175"/>
      <c r="C285" s="175"/>
      <c r="D285" s="175"/>
      <c r="E285" s="175"/>
      <c r="G285" s="175"/>
      <c r="H285" s="175"/>
      <c r="I285" s="175"/>
      <c r="J285" s="175"/>
      <c r="K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  <c r="AA285" s="175"/>
      <c r="AB285" s="175"/>
      <c r="AC285" s="175"/>
    </row>
    <row r="286" customFormat="false" ht="14.25" hidden="false" customHeight="false" outlineLevel="0" collapsed="false">
      <c r="A286" s="175"/>
      <c r="B286" s="175"/>
      <c r="C286" s="175"/>
      <c r="D286" s="175"/>
      <c r="E286" s="175"/>
      <c r="G286" s="175"/>
      <c r="H286" s="175"/>
      <c r="I286" s="175"/>
      <c r="J286" s="175"/>
      <c r="K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  <c r="AA286" s="175"/>
      <c r="AB286" s="175"/>
      <c r="AC286" s="175"/>
    </row>
    <row r="287" customFormat="false" ht="14.25" hidden="false" customHeight="false" outlineLevel="0" collapsed="false">
      <c r="A287" s="175"/>
      <c r="B287" s="175"/>
      <c r="C287" s="175"/>
      <c r="D287" s="175"/>
      <c r="E287" s="175"/>
      <c r="G287" s="175"/>
      <c r="H287" s="175"/>
      <c r="I287" s="175"/>
      <c r="J287" s="175"/>
      <c r="K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  <c r="AA287" s="175"/>
      <c r="AB287" s="175"/>
      <c r="AC287" s="175"/>
    </row>
    <row r="288" customFormat="false" ht="14.25" hidden="false" customHeight="false" outlineLevel="0" collapsed="false">
      <c r="A288" s="175"/>
      <c r="B288" s="175"/>
      <c r="C288" s="175"/>
      <c r="D288" s="175"/>
      <c r="E288" s="175"/>
      <c r="G288" s="175"/>
      <c r="H288" s="175"/>
      <c r="I288" s="175"/>
      <c r="J288" s="175"/>
      <c r="K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  <c r="AA288" s="175"/>
      <c r="AB288" s="175"/>
      <c r="AC288" s="175"/>
    </row>
    <row r="289" customFormat="false" ht="14.25" hidden="false" customHeight="false" outlineLevel="0" collapsed="false">
      <c r="A289" s="175"/>
      <c r="B289" s="175"/>
      <c r="C289" s="175"/>
      <c r="D289" s="175"/>
      <c r="E289" s="175"/>
      <c r="G289" s="175"/>
      <c r="H289" s="175"/>
      <c r="I289" s="175"/>
      <c r="J289" s="175"/>
      <c r="K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  <c r="AA289" s="175"/>
      <c r="AB289" s="175"/>
      <c r="AC289" s="175"/>
    </row>
    <row r="290" customFormat="false" ht="14.25" hidden="false" customHeight="false" outlineLevel="0" collapsed="false">
      <c r="A290" s="175"/>
      <c r="B290" s="175"/>
      <c r="C290" s="175"/>
      <c r="D290" s="175"/>
      <c r="E290" s="175"/>
      <c r="G290" s="175"/>
      <c r="H290" s="175"/>
      <c r="I290" s="175"/>
      <c r="J290" s="175"/>
      <c r="K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  <c r="AA290" s="175"/>
      <c r="AB290" s="175"/>
      <c r="AC290" s="175"/>
    </row>
    <row r="291" customFormat="false" ht="14.25" hidden="false" customHeight="false" outlineLevel="0" collapsed="false">
      <c r="A291" s="175"/>
      <c r="B291" s="175"/>
      <c r="C291" s="175"/>
      <c r="D291" s="175"/>
      <c r="E291" s="175"/>
      <c r="G291" s="175"/>
      <c r="H291" s="175"/>
      <c r="I291" s="175"/>
      <c r="J291" s="175"/>
      <c r="K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  <c r="AA291" s="175"/>
      <c r="AB291" s="175"/>
      <c r="AC291" s="175"/>
    </row>
    <row r="292" customFormat="false" ht="14.25" hidden="false" customHeight="false" outlineLevel="0" collapsed="false">
      <c r="A292" s="175"/>
      <c r="B292" s="175"/>
      <c r="C292" s="175"/>
      <c r="D292" s="175"/>
      <c r="E292" s="175"/>
      <c r="G292" s="175"/>
      <c r="H292" s="175"/>
      <c r="I292" s="175"/>
      <c r="J292" s="175"/>
      <c r="K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  <c r="AA292" s="175"/>
      <c r="AB292" s="175"/>
      <c r="AC292" s="175"/>
    </row>
    <row r="293" customFormat="false" ht="14.25" hidden="false" customHeight="false" outlineLevel="0" collapsed="false">
      <c r="A293" s="175"/>
      <c r="B293" s="175"/>
      <c r="C293" s="175"/>
      <c r="D293" s="175"/>
      <c r="E293" s="175"/>
      <c r="G293" s="175"/>
      <c r="H293" s="175"/>
      <c r="I293" s="175"/>
      <c r="J293" s="175"/>
      <c r="K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  <c r="AA293" s="175"/>
      <c r="AB293" s="175"/>
      <c r="AC293" s="175"/>
    </row>
    <row r="294" customFormat="false" ht="14.25" hidden="false" customHeight="false" outlineLevel="0" collapsed="false">
      <c r="A294" s="175"/>
      <c r="B294" s="175"/>
      <c r="C294" s="175"/>
      <c r="D294" s="175"/>
      <c r="E294" s="175"/>
      <c r="G294" s="175"/>
      <c r="H294" s="175"/>
      <c r="I294" s="175"/>
      <c r="J294" s="175"/>
      <c r="K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  <c r="AA294" s="175"/>
      <c r="AB294" s="175"/>
      <c r="AC294" s="175"/>
    </row>
    <row r="295" customFormat="false" ht="14.25" hidden="false" customHeight="false" outlineLevel="0" collapsed="false">
      <c r="A295" s="175"/>
      <c r="B295" s="175"/>
      <c r="C295" s="175"/>
      <c r="D295" s="175"/>
      <c r="E295" s="175"/>
      <c r="G295" s="175"/>
      <c r="H295" s="175"/>
      <c r="I295" s="175"/>
      <c r="J295" s="175"/>
      <c r="K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  <c r="AA295" s="175"/>
      <c r="AB295" s="175"/>
      <c r="AC295" s="175"/>
    </row>
    <row r="296" customFormat="false" ht="14.25" hidden="false" customHeight="false" outlineLevel="0" collapsed="false">
      <c r="A296" s="175"/>
      <c r="B296" s="175"/>
      <c r="C296" s="175"/>
      <c r="D296" s="175"/>
      <c r="E296" s="175"/>
      <c r="G296" s="175"/>
      <c r="H296" s="175"/>
      <c r="I296" s="175"/>
      <c r="J296" s="175"/>
      <c r="K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  <c r="AA296" s="175"/>
      <c r="AB296" s="175"/>
      <c r="AC296" s="175"/>
    </row>
    <row r="297" customFormat="false" ht="14.25" hidden="false" customHeight="false" outlineLevel="0" collapsed="false">
      <c r="A297" s="175"/>
      <c r="B297" s="175"/>
      <c r="C297" s="175"/>
      <c r="D297" s="175"/>
      <c r="E297" s="175"/>
      <c r="G297" s="175"/>
      <c r="H297" s="175"/>
      <c r="I297" s="175"/>
      <c r="J297" s="175"/>
      <c r="K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  <c r="AA297" s="175"/>
      <c r="AB297" s="175"/>
      <c r="AC297" s="175"/>
    </row>
    <row r="298" customFormat="false" ht="14.25" hidden="false" customHeight="false" outlineLevel="0" collapsed="false">
      <c r="A298" s="175"/>
      <c r="B298" s="175"/>
      <c r="C298" s="175"/>
      <c r="D298" s="175"/>
      <c r="E298" s="175"/>
      <c r="G298" s="175"/>
      <c r="H298" s="175"/>
      <c r="I298" s="175"/>
      <c r="J298" s="175"/>
      <c r="K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  <c r="AA298" s="175"/>
      <c r="AB298" s="175"/>
      <c r="AC298" s="175"/>
    </row>
    <row r="299" customFormat="false" ht="14.25" hidden="false" customHeight="false" outlineLevel="0" collapsed="false">
      <c r="A299" s="175"/>
      <c r="B299" s="175"/>
      <c r="C299" s="175"/>
      <c r="D299" s="175"/>
      <c r="E299" s="175"/>
      <c r="G299" s="175"/>
      <c r="H299" s="175"/>
      <c r="I299" s="175"/>
      <c r="J299" s="175"/>
      <c r="K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  <c r="AA299" s="175"/>
      <c r="AB299" s="175"/>
      <c r="AC299" s="175"/>
    </row>
    <row r="300" customFormat="false" ht="14.25" hidden="false" customHeight="false" outlineLevel="0" collapsed="false">
      <c r="A300" s="175"/>
      <c r="B300" s="175"/>
      <c r="C300" s="175"/>
      <c r="D300" s="175"/>
      <c r="E300" s="175"/>
      <c r="G300" s="175"/>
      <c r="H300" s="175"/>
      <c r="I300" s="175"/>
      <c r="J300" s="175"/>
      <c r="K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  <c r="AA300" s="175"/>
      <c r="AB300" s="175"/>
      <c r="AC300" s="175"/>
    </row>
    <row r="301" customFormat="false" ht="14.25" hidden="false" customHeight="false" outlineLevel="0" collapsed="false">
      <c r="A301" s="175"/>
      <c r="B301" s="175"/>
      <c r="C301" s="175"/>
      <c r="D301" s="175"/>
      <c r="E301" s="175"/>
      <c r="G301" s="175"/>
      <c r="H301" s="175"/>
      <c r="I301" s="175"/>
      <c r="J301" s="175"/>
      <c r="K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  <c r="AA301" s="175"/>
      <c r="AB301" s="175"/>
      <c r="AC301" s="175"/>
    </row>
    <row r="302" customFormat="false" ht="14.25" hidden="false" customHeight="false" outlineLevel="0" collapsed="false">
      <c r="A302" s="175"/>
      <c r="B302" s="175"/>
      <c r="C302" s="175"/>
      <c r="D302" s="175"/>
      <c r="E302" s="175"/>
      <c r="G302" s="175"/>
      <c r="H302" s="175"/>
      <c r="I302" s="175"/>
      <c r="J302" s="175"/>
      <c r="K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  <c r="AA302" s="175"/>
      <c r="AB302" s="175"/>
      <c r="AC302" s="175"/>
    </row>
    <row r="303" customFormat="false" ht="14.25" hidden="false" customHeight="false" outlineLevel="0" collapsed="false">
      <c r="A303" s="175"/>
      <c r="B303" s="175"/>
      <c r="C303" s="175"/>
      <c r="D303" s="175"/>
      <c r="E303" s="175"/>
      <c r="G303" s="175"/>
      <c r="H303" s="175"/>
      <c r="I303" s="175"/>
      <c r="J303" s="175"/>
      <c r="K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  <c r="AA303" s="175"/>
      <c r="AB303" s="175"/>
      <c r="AC303" s="175"/>
    </row>
    <row r="304" customFormat="false" ht="14.25" hidden="false" customHeight="false" outlineLevel="0" collapsed="false">
      <c r="A304" s="175"/>
      <c r="B304" s="175"/>
      <c r="C304" s="175"/>
      <c r="D304" s="175"/>
      <c r="E304" s="175"/>
      <c r="G304" s="175"/>
      <c r="H304" s="175"/>
      <c r="I304" s="175"/>
      <c r="J304" s="175"/>
      <c r="K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  <c r="AA304" s="175"/>
      <c r="AB304" s="175"/>
      <c r="AC304" s="175"/>
    </row>
    <row r="305" customFormat="false" ht="14.25" hidden="false" customHeight="false" outlineLevel="0" collapsed="false">
      <c r="A305" s="175"/>
      <c r="B305" s="175"/>
      <c r="C305" s="175"/>
      <c r="D305" s="175"/>
      <c r="E305" s="175"/>
      <c r="G305" s="175"/>
      <c r="H305" s="175"/>
      <c r="I305" s="175"/>
      <c r="J305" s="175"/>
      <c r="K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  <c r="AA305" s="175"/>
      <c r="AB305" s="175"/>
      <c r="AC305" s="175"/>
    </row>
    <row r="306" customFormat="false" ht="14.25" hidden="false" customHeight="false" outlineLevel="0" collapsed="false">
      <c r="A306" s="175"/>
      <c r="B306" s="175"/>
      <c r="C306" s="175"/>
      <c r="D306" s="175"/>
      <c r="E306" s="175"/>
      <c r="G306" s="175"/>
      <c r="H306" s="175"/>
      <c r="I306" s="175"/>
      <c r="J306" s="175"/>
      <c r="K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  <c r="AA306" s="175"/>
      <c r="AB306" s="175"/>
      <c r="AC306" s="175"/>
    </row>
    <row r="307" customFormat="false" ht="14.25" hidden="false" customHeight="false" outlineLevel="0" collapsed="false">
      <c r="A307" s="175"/>
      <c r="B307" s="175"/>
      <c r="C307" s="175"/>
      <c r="D307" s="175"/>
      <c r="E307" s="175"/>
      <c r="G307" s="175"/>
      <c r="H307" s="175"/>
      <c r="I307" s="175"/>
      <c r="J307" s="175"/>
      <c r="K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  <c r="AA307" s="175"/>
      <c r="AB307" s="175"/>
      <c r="AC307" s="175"/>
    </row>
    <row r="308" customFormat="false" ht="14.25" hidden="false" customHeight="false" outlineLevel="0" collapsed="false">
      <c r="A308" s="175"/>
      <c r="B308" s="175"/>
      <c r="C308" s="175"/>
      <c r="D308" s="175"/>
      <c r="E308" s="175"/>
      <c r="G308" s="175"/>
      <c r="H308" s="175"/>
      <c r="I308" s="175"/>
      <c r="J308" s="175"/>
      <c r="K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  <c r="AA308" s="175"/>
      <c r="AB308" s="175"/>
      <c r="AC308" s="175"/>
    </row>
    <row r="309" customFormat="false" ht="14.25" hidden="false" customHeight="false" outlineLevel="0" collapsed="false">
      <c r="A309" s="175"/>
      <c r="B309" s="175"/>
      <c r="C309" s="175"/>
      <c r="D309" s="175"/>
      <c r="E309" s="175"/>
      <c r="G309" s="175"/>
      <c r="H309" s="175"/>
      <c r="I309" s="175"/>
      <c r="J309" s="175"/>
      <c r="K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  <c r="AA309" s="175"/>
      <c r="AB309" s="175"/>
      <c r="AC309" s="175"/>
    </row>
    <row r="310" customFormat="false" ht="14.25" hidden="false" customHeight="false" outlineLevel="0" collapsed="false">
      <c r="A310" s="175"/>
      <c r="B310" s="175"/>
      <c r="C310" s="175"/>
      <c r="D310" s="175"/>
      <c r="E310" s="175"/>
      <c r="G310" s="175"/>
      <c r="H310" s="175"/>
      <c r="I310" s="175"/>
      <c r="J310" s="175"/>
      <c r="K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  <c r="AA310" s="175"/>
      <c r="AB310" s="175"/>
      <c r="AC310" s="175"/>
    </row>
    <row r="311" customFormat="false" ht="14.25" hidden="false" customHeight="false" outlineLevel="0" collapsed="false">
      <c r="A311" s="175"/>
      <c r="B311" s="175"/>
      <c r="C311" s="175"/>
      <c r="D311" s="175"/>
      <c r="E311" s="175"/>
      <c r="G311" s="175"/>
      <c r="H311" s="175"/>
      <c r="I311" s="175"/>
      <c r="J311" s="175"/>
      <c r="K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  <c r="AA311" s="175"/>
      <c r="AB311" s="175"/>
      <c r="AC311" s="175"/>
    </row>
    <row r="312" customFormat="false" ht="14.25" hidden="false" customHeight="false" outlineLevel="0" collapsed="false">
      <c r="A312" s="175"/>
      <c r="B312" s="175"/>
      <c r="C312" s="175"/>
      <c r="D312" s="175"/>
      <c r="E312" s="175"/>
      <c r="G312" s="175"/>
      <c r="H312" s="175"/>
      <c r="I312" s="175"/>
      <c r="J312" s="175"/>
      <c r="K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  <c r="AA312" s="175"/>
      <c r="AB312" s="175"/>
      <c r="AC312" s="175"/>
    </row>
    <row r="313" customFormat="false" ht="14.25" hidden="false" customHeight="false" outlineLevel="0" collapsed="false">
      <c r="A313" s="175"/>
      <c r="B313" s="175"/>
      <c r="C313" s="175"/>
      <c r="D313" s="175"/>
      <c r="E313" s="175"/>
      <c r="G313" s="175"/>
      <c r="H313" s="175"/>
      <c r="I313" s="175"/>
      <c r="J313" s="175"/>
      <c r="K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  <c r="AA313" s="175"/>
      <c r="AB313" s="175"/>
      <c r="AC313" s="175"/>
    </row>
    <row r="314" customFormat="false" ht="14.25" hidden="false" customHeight="false" outlineLevel="0" collapsed="false">
      <c r="A314" s="175"/>
      <c r="B314" s="175"/>
      <c r="C314" s="175"/>
      <c r="D314" s="175"/>
      <c r="E314" s="175"/>
      <c r="G314" s="175"/>
      <c r="H314" s="175"/>
      <c r="I314" s="175"/>
      <c r="J314" s="175"/>
      <c r="K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  <c r="AA314" s="175"/>
      <c r="AB314" s="175"/>
      <c r="AC314" s="175"/>
    </row>
    <row r="315" customFormat="false" ht="14.25" hidden="false" customHeight="false" outlineLevel="0" collapsed="false">
      <c r="A315" s="175"/>
      <c r="B315" s="175"/>
      <c r="C315" s="175"/>
      <c r="D315" s="175"/>
      <c r="E315" s="175"/>
      <c r="G315" s="175"/>
      <c r="H315" s="175"/>
      <c r="I315" s="175"/>
      <c r="J315" s="175"/>
      <c r="K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  <c r="AA315" s="175"/>
      <c r="AB315" s="175"/>
      <c r="AC315" s="175"/>
    </row>
    <row r="316" customFormat="false" ht="14.25" hidden="false" customHeight="false" outlineLevel="0" collapsed="false">
      <c r="A316" s="175"/>
      <c r="B316" s="175"/>
      <c r="C316" s="175"/>
      <c r="D316" s="175"/>
      <c r="E316" s="175"/>
      <c r="G316" s="175"/>
      <c r="H316" s="175"/>
      <c r="I316" s="175"/>
      <c r="J316" s="175"/>
      <c r="K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  <c r="AA316" s="175"/>
      <c r="AB316" s="175"/>
      <c r="AC316" s="175"/>
    </row>
    <row r="317" customFormat="false" ht="14.25" hidden="false" customHeight="false" outlineLevel="0" collapsed="false">
      <c r="A317" s="175"/>
      <c r="B317" s="175"/>
      <c r="C317" s="175"/>
      <c r="D317" s="175"/>
      <c r="E317" s="175"/>
      <c r="G317" s="175"/>
      <c r="H317" s="175"/>
      <c r="I317" s="175"/>
      <c r="J317" s="175"/>
      <c r="K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  <c r="AA317" s="175"/>
      <c r="AB317" s="175"/>
      <c r="AC317" s="175"/>
    </row>
    <row r="318" customFormat="false" ht="14.25" hidden="false" customHeight="false" outlineLevel="0" collapsed="false">
      <c r="A318" s="175"/>
      <c r="B318" s="175"/>
      <c r="C318" s="175"/>
      <c r="D318" s="175"/>
      <c r="E318" s="175"/>
      <c r="G318" s="175"/>
      <c r="H318" s="175"/>
      <c r="I318" s="175"/>
      <c r="J318" s="175"/>
      <c r="K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  <c r="AA318" s="175"/>
      <c r="AB318" s="175"/>
      <c r="AC318" s="175"/>
    </row>
    <row r="319" customFormat="false" ht="14.25" hidden="false" customHeight="false" outlineLevel="0" collapsed="false">
      <c r="A319" s="175"/>
      <c r="B319" s="175"/>
      <c r="C319" s="175"/>
      <c r="D319" s="175"/>
      <c r="E319" s="175"/>
      <c r="G319" s="175"/>
      <c r="H319" s="175"/>
      <c r="I319" s="175"/>
      <c r="J319" s="175"/>
      <c r="K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  <c r="AA319" s="175"/>
      <c r="AB319" s="175"/>
      <c r="AC319" s="175"/>
    </row>
    <row r="320" customFormat="false" ht="14.25" hidden="false" customHeight="false" outlineLevel="0" collapsed="false">
      <c r="A320" s="175"/>
      <c r="B320" s="175"/>
      <c r="C320" s="175"/>
      <c r="D320" s="175"/>
      <c r="E320" s="175"/>
      <c r="G320" s="175"/>
      <c r="H320" s="175"/>
      <c r="I320" s="175"/>
      <c r="J320" s="175"/>
      <c r="K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  <c r="AA320" s="175"/>
      <c r="AB320" s="175"/>
      <c r="AC320" s="175"/>
    </row>
    <row r="321" customFormat="false" ht="14.25" hidden="false" customHeight="false" outlineLevel="0" collapsed="false">
      <c r="A321" s="175"/>
      <c r="B321" s="175"/>
      <c r="C321" s="175"/>
      <c r="D321" s="175"/>
      <c r="E321" s="175"/>
      <c r="G321" s="175"/>
      <c r="H321" s="175"/>
      <c r="I321" s="175"/>
      <c r="J321" s="175"/>
      <c r="K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  <c r="AA321" s="175"/>
      <c r="AB321" s="175"/>
      <c r="AC321" s="175"/>
    </row>
    <row r="322" customFormat="false" ht="14.25" hidden="false" customHeight="false" outlineLevel="0" collapsed="false">
      <c r="A322" s="175"/>
      <c r="B322" s="175"/>
      <c r="C322" s="175"/>
      <c r="D322" s="175"/>
      <c r="E322" s="175"/>
      <c r="G322" s="175"/>
      <c r="H322" s="175"/>
      <c r="I322" s="175"/>
      <c r="J322" s="175"/>
      <c r="K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  <c r="AA322" s="175"/>
      <c r="AB322" s="175"/>
      <c r="AC322" s="175"/>
    </row>
    <row r="323" customFormat="false" ht="14.25" hidden="false" customHeight="false" outlineLevel="0" collapsed="false">
      <c r="A323" s="175"/>
      <c r="B323" s="175"/>
      <c r="C323" s="175"/>
      <c r="D323" s="175"/>
      <c r="E323" s="175"/>
      <c r="G323" s="175"/>
      <c r="H323" s="175"/>
      <c r="I323" s="175"/>
      <c r="J323" s="175"/>
      <c r="K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  <c r="AA323" s="175"/>
      <c r="AB323" s="175"/>
      <c r="AC323" s="175"/>
    </row>
    <row r="324" customFormat="false" ht="14.25" hidden="false" customHeight="false" outlineLevel="0" collapsed="false">
      <c r="A324" s="175"/>
      <c r="B324" s="175"/>
      <c r="C324" s="175"/>
      <c r="D324" s="175"/>
      <c r="E324" s="175"/>
      <c r="G324" s="175"/>
      <c r="H324" s="175"/>
      <c r="I324" s="175"/>
      <c r="J324" s="175"/>
      <c r="K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  <c r="AA324" s="175"/>
      <c r="AB324" s="175"/>
      <c r="AC324" s="175"/>
    </row>
    <row r="325" customFormat="false" ht="14.25" hidden="false" customHeight="false" outlineLevel="0" collapsed="false"/>
    <row r="326" customFormat="false" ht="14.25" hidden="false" customHeight="false" outlineLevel="0" collapsed="false"/>
    <row r="327" customFormat="false" ht="14.25" hidden="false" customHeight="false" outlineLevel="0" collapsed="false"/>
    <row r="328" customFormat="false" ht="14.25" hidden="false" customHeight="false" outlineLevel="0" collapsed="false"/>
    <row r="329" customFormat="false" ht="14.25" hidden="false" customHeight="false" outlineLevel="0" collapsed="false"/>
    <row r="330" customFormat="false" ht="14.25" hidden="false" customHeight="false" outlineLevel="0" collapsed="false"/>
    <row r="331" customFormat="false" ht="14.25" hidden="false" customHeight="false" outlineLevel="0" collapsed="false"/>
    <row r="332" customFormat="false" ht="14.25" hidden="false" customHeight="false" outlineLevel="0" collapsed="false"/>
    <row r="333" customFormat="false" ht="14.25" hidden="false" customHeight="false" outlineLevel="0" collapsed="false"/>
    <row r="334" customFormat="false" ht="14.25" hidden="false" customHeight="false" outlineLevel="0" collapsed="false"/>
    <row r="335" customFormat="false" ht="14.25" hidden="false" customHeight="false" outlineLevel="0" collapsed="false"/>
    <row r="336" customFormat="false" ht="14.25" hidden="false" customHeight="false" outlineLevel="0" collapsed="false"/>
    <row r="337" s="35" customFormat="true" ht="14.25" hidden="false" customHeight="false" outlineLevel="0" collapsed="false"/>
    <row r="338" s="35" customFormat="true" ht="14.25" hidden="false" customHeight="false" outlineLevel="0" collapsed="false"/>
    <row r="339" s="35" customFormat="true" ht="14.25" hidden="false" customHeight="false" outlineLevel="0" collapsed="false"/>
    <row r="340" s="35" customFormat="true" ht="14.25" hidden="false" customHeight="false" outlineLevel="0" collapsed="false"/>
    <row r="341" s="35" customFormat="true" ht="14.25" hidden="false" customHeight="false" outlineLevel="0" collapsed="false"/>
    <row r="342" s="35" customFormat="true" ht="14.25" hidden="false" customHeight="false" outlineLevel="0" collapsed="false"/>
    <row r="343" s="35" customFormat="true" ht="14.25" hidden="false" customHeight="false" outlineLevel="0" collapsed="false"/>
    <row r="344" s="35" customFormat="true" ht="14.25" hidden="false" customHeight="false" outlineLevel="0" collapsed="false"/>
    <row r="345" s="35" customFormat="true" ht="14.25" hidden="false" customHeight="false" outlineLevel="0" collapsed="false"/>
    <row r="346" s="35" customFormat="true" ht="14.25" hidden="false" customHeight="false" outlineLevel="0" collapsed="false"/>
    <row r="347" s="35" customFormat="true" ht="14.25" hidden="false" customHeight="false" outlineLevel="0" collapsed="false"/>
    <row r="348" s="35" customFormat="true" ht="14.25" hidden="false" customHeight="false" outlineLevel="0" collapsed="false"/>
    <row r="349" s="35" customFormat="true" ht="14.25" hidden="false" customHeight="false" outlineLevel="0" collapsed="false"/>
    <row r="350" s="35" customFormat="true" ht="14.25" hidden="false" customHeight="false" outlineLevel="0" collapsed="false"/>
    <row r="351" s="35" customFormat="true" ht="14.25" hidden="false" customHeight="false" outlineLevel="0" collapsed="false"/>
    <row r="352" s="35" customFormat="true" ht="14.25" hidden="false" customHeight="false" outlineLevel="0" collapsed="false"/>
    <row r="353" s="35" customFormat="true" ht="14.25" hidden="false" customHeight="false" outlineLevel="0" collapsed="false"/>
    <row r="354" s="35" customFormat="true" ht="14.25" hidden="false" customHeight="false" outlineLevel="0" collapsed="false"/>
    <row r="355" s="35" customFormat="true" ht="14.25" hidden="false" customHeight="false" outlineLevel="0" collapsed="false"/>
    <row r="356" s="35" customFormat="true" ht="14.25" hidden="false" customHeight="false" outlineLevel="0" collapsed="false"/>
    <row r="357" s="35" customFormat="true" ht="14.25" hidden="false" customHeight="false" outlineLevel="0" collapsed="false"/>
    <row r="358" s="35" customFormat="true" ht="14.25" hidden="false" customHeight="false" outlineLevel="0" collapsed="false"/>
    <row r="359" s="35" customFormat="true" ht="14.25" hidden="false" customHeight="false" outlineLevel="0" collapsed="false"/>
    <row r="360" s="35" customFormat="true" ht="14.25" hidden="false" customHeight="false" outlineLevel="0" collapsed="false"/>
    <row r="361" s="35" customFormat="true" ht="14.25" hidden="false" customHeight="false" outlineLevel="0" collapsed="false"/>
    <row r="362" s="35" customFormat="true" ht="14.25" hidden="false" customHeight="false" outlineLevel="0" collapsed="false"/>
    <row r="363" s="35" customFormat="true" ht="14.25" hidden="false" customHeight="false" outlineLevel="0" collapsed="false"/>
    <row r="364" s="35" customFormat="true" ht="14.25" hidden="false" customHeight="false" outlineLevel="0" collapsed="false"/>
    <row r="365" s="35" customFormat="true" ht="14.25" hidden="false" customHeight="false" outlineLevel="0" collapsed="false"/>
    <row r="366" s="35" customFormat="true" ht="14.25" hidden="false" customHeight="false" outlineLevel="0" collapsed="false"/>
    <row r="367" s="35" customFormat="true" ht="14.25" hidden="false" customHeight="false" outlineLevel="0" collapsed="false"/>
    <row r="368" s="35" customFormat="true" ht="14.25" hidden="false" customHeight="false" outlineLevel="0" collapsed="false"/>
    <row r="369" s="35" customFormat="true" ht="14.25" hidden="false" customHeight="false" outlineLevel="0" collapsed="false"/>
    <row r="370" s="35" customFormat="true" ht="14.25" hidden="false" customHeight="false" outlineLevel="0" collapsed="false"/>
    <row r="371" s="35" customFormat="true" ht="14.25" hidden="false" customHeight="false" outlineLevel="0" collapsed="false"/>
    <row r="372" s="35" customFormat="true" ht="14.25" hidden="false" customHeight="false" outlineLevel="0" collapsed="false"/>
    <row r="373" s="35" customFormat="true" ht="14.25" hidden="false" customHeight="false" outlineLevel="0" collapsed="false"/>
    <row r="374" s="35" customFormat="true" ht="14.25" hidden="false" customHeight="false" outlineLevel="0" collapsed="false"/>
    <row r="375" s="35" customFormat="true" ht="14.25" hidden="false" customHeight="false" outlineLevel="0" collapsed="false"/>
    <row r="376" s="35" customFormat="true" ht="14.25" hidden="false" customHeight="false" outlineLevel="0" collapsed="false"/>
    <row r="377" s="35" customFormat="true" ht="14.25" hidden="false" customHeight="false" outlineLevel="0" collapsed="false"/>
    <row r="378" s="35" customFormat="true" ht="14.25" hidden="false" customHeight="false" outlineLevel="0" collapsed="false"/>
    <row r="379" s="35" customFormat="true" ht="14.25" hidden="false" customHeight="false" outlineLevel="0" collapsed="false"/>
    <row r="380" s="35" customFormat="true" ht="14.25" hidden="false" customHeight="false" outlineLevel="0" collapsed="false"/>
    <row r="381" s="35" customFormat="true" ht="14.25" hidden="false" customHeight="false" outlineLevel="0" collapsed="false"/>
    <row r="382" s="35" customFormat="true" ht="14.25" hidden="false" customHeight="false" outlineLevel="0" collapsed="false"/>
    <row r="383" s="35" customFormat="true" ht="14.25" hidden="false" customHeight="false" outlineLevel="0" collapsed="false"/>
    <row r="384" s="35" customFormat="true" ht="14.25" hidden="false" customHeight="false" outlineLevel="0" collapsed="false"/>
    <row r="385" s="35" customFormat="true" ht="14.25" hidden="false" customHeight="false" outlineLevel="0" collapsed="false"/>
    <row r="386" s="35" customFormat="true" ht="14.25" hidden="false" customHeight="false" outlineLevel="0" collapsed="false"/>
    <row r="387" s="35" customFormat="true" ht="14.25" hidden="false" customHeight="false" outlineLevel="0" collapsed="false"/>
    <row r="388" s="35" customFormat="true" ht="14.25" hidden="false" customHeight="false" outlineLevel="0" collapsed="false"/>
    <row r="389" s="35" customFormat="true" ht="14.25" hidden="false" customHeight="false" outlineLevel="0" collapsed="false"/>
    <row r="390" s="35" customFormat="true" ht="14.25" hidden="false" customHeight="false" outlineLevel="0" collapsed="false"/>
    <row r="391" s="35" customFormat="true" ht="14.25" hidden="false" customHeight="false" outlineLevel="0" collapsed="false"/>
    <row r="392" s="35" customFormat="true" ht="14.25" hidden="false" customHeight="false" outlineLevel="0" collapsed="false"/>
    <row r="393" s="35" customFormat="true" ht="14.25" hidden="false" customHeight="false" outlineLevel="0" collapsed="false"/>
    <row r="394" s="35" customFormat="true" ht="14.25" hidden="false" customHeight="false" outlineLevel="0" collapsed="false"/>
    <row r="395" s="35" customFormat="true" ht="14.25" hidden="false" customHeight="false" outlineLevel="0" collapsed="false"/>
    <row r="396" s="35" customFormat="true" ht="14.25" hidden="false" customHeight="false" outlineLevel="0" collapsed="false"/>
    <row r="397" s="35" customFormat="true" ht="14.25" hidden="false" customHeight="false" outlineLevel="0" collapsed="false"/>
    <row r="398" s="35" customFormat="true" ht="14.25" hidden="false" customHeight="false" outlineLevel="0" collapsed="false"/>
    <row r="399" s="35" customFormat="true" ht="14.25" hidden="false" customHeight="false" outlineLevel="0" collapsed="false"/>
    <row r="400" s="35" customFormat="true" ht="14.25" hidden="false" customHeight="false" outlineLevel="0" collapsed="false"/>
    <row r="401" s="35" customFormat="true" ht="14.25" hidden="false" customHeight="false" outlineLevel="0" collapsed="false"/>
    <row r="402" s="35" customFormat="true" ht="14.25" hidden="false" customHeight="false" outlineLevel="0" collapsed="false"/>
    <row r="403" s="35" customFormat="true" ht="14.25" hidden="false" customHeight="false" outlineLevel="0" collapsed="false"/>
    <row r="404" s="35" customFormat="true" ht="14.25" hidden="false" customHeight="false" outlineLevel="0" collapsed="false"/>
    <row r="405" s="35" customFormat="true" ht="14.25" hidden="false" customHeight="false" outlineLevel="0" collapsed="false"/>
    <row r="406" s="35" customFormat="true" ht="14.25" hidden="false" customHeight="false" outlineLevel="0" collapsed="false"/>
    <row r="407" s="35" customFormat="true" ht="14.25" hidden="false" customHeight="false" outlineLevel="0" collapsed="false"/>
    <row r="408" s="35" customFormat="true" ht="14.25" hidden="false" customHeight="false" outlineLevel="0" collapsed="false"/>
    <row r="409" s="35" customFormat="true" ht="14.25" hidden="false" customHeight="false" outlineLevel="0" collapsed="false"/>
    <row r="410" s="35" customFormat="true" ht="14.25" hidden="false" customHeight="false" outlineLevel="0" collapsed="false"/>
    <row r="411" s="35" customFormat="true" ht="14.25" hidden="false" customHeight="false" outlineLevel="0" collapsed="false"/>
    <row r="412" s="35" customFormat="true" ht="14.25" hidden="false" customHeight="false" outlineLevel="0" collapsed="false"/>
    <row r="413" s="35" customFormat="true" ht="14.25" hidden="false" customHeight="false" outlineLevel="0" collapsed="false"/>
    <row r="414" s="35" customFormat="true" ht="14.25" hidden="false" customHeight="false" outlineLevel="0" collapsed="false"/>
    <row r="415" s="35" customFormat="true" ht="14.25" hidden="false" customHeight="false" outlineLevel="0" collapsed="false"/>
    <row r="416" s="35" customFormat="true" ht="14.25" hidden="false" customHeight="false" outlineLevel="0" collapsed="false"/>
    <row r="417" s="35" customFormat="true" ht="14.25" hidden="false" customHeight="false" outlineLevel="0" collapsed="false"/>
    <row r="418" s="35" customFormat="true" ht="14.25" hidden="false" customHeight="false" outlineLevel="0" collapsed="false"/>
    <row r="419" s="35" customFormat="true" ht="14.25" hidden="false" customHeight="false" outlineLevel="0" collapsed="false"/>
    <row r="420" s="35" customFormat="true" ht="14.25" hidden="false" customHeight="false" outlineLevel="0" collapsed="false"/>
    <row r="421" s="35" customFormat="true" ht="14.25" hidden="false" customHeight="false" outlineLevel="0" collapsed="false"/>
    <row r="422" s="35" customFormat="true" ht="14.25" hidden="false" customHeight="false" outlineLevel="0" collapsed="false"/>
    <row r="423" s="35" customFormat="true" ht="14.25" hidden="false" customHeight="false" outlineLevel="0" collapsed="false"/>
    <row r="424" s="35" customFormat="true" ht="14.25" hidden="false" customHeight="false" outlineLevel="0" collapsed="false"/>
    <row r="425" s="35" customFormat="true" ht="14.25" hidden="false" customHeight="false" outlineLevel="0" collapsed="false"/>
    <row r="426" s="35" customFormat="true" ht="14.25" hidden="false" customHeight="false" outlineLevel="0" collapsed="false"/>
    <row r="427" s="35" customFormat="true" ht="14.25" hidden="false" customHeight="false" outlineLevel="0" collapsed="false"/>
    <row r="428" s="35" customFormat="true" ht="14.25" hidden="false" customHeight="false" outlineLevel="0" collapsed="false"/>
    <row r="429" s="35" customFormat="true" ht="14.25" hidden="false" customHeight="false" outlineLevel="0" collapsed="false"/>
    <row r="430" s="35" customFormat="true" ht="14.25" hidden="false" customHeight="false" outlineLevel="0" collapsed="false"/>
    <row r="431" s="35" customFormat="true" ht="14.25" hidden="false" customHeight="false" outlineLevel="0" collapsed="false"/>
    <row r="432" s="35" customFormat="true" ht="14.25" hidden="false" customHeight="false" outlineLevel="0" collapsed="false"/>
    <row r="433" s="35" customFormat="true" ht="14.25" hidden="false" customHeight="false" outlineLevel="0" collapsed="false"/>
    <row r="434" s="35" customFormat="true" ht="14.25" hidden="false" customHeight="false" outlineLevel="0" collapsed="false"/>
    <row r="435" s="35" customFormat="true" ht="14.25" hidden="false" customHeight="false" outlineLevel="0" collapsed="false"/>
    <row r="436" s="35" customFormat="true" ht="14.25" hidden="false" customHeight="false" outlineLevel="0" collapsed="false"/>
    <row r="437" s="35" customFormat="true" ht="14.25" hidden="false" customHeight="false" outlineLevel="0" collapsed="false"/>
    <row r="438" s="35" customFormat="true" ht="14.25" hidden="false" customHeight="false" outlineLevel="0" collapsed="false"/>
    <row r="439" s="35" customFormat="true" ht="14.25" hidden="false" customHeight="false" outlineLevel="0" collapsed="false"/>
    <row r="440" s="35" customFormat="true" ht="14.25" hidden="false" customHeight="false" outlineLevel="0" collapsed="false"/>
    <row r="441" s="35" customFormat="true" ht="14.25" hidden="false" customHeight="false" outlineLevel="0" collapsed="false"/>
    <row r="442" s="35" customFormat="true" ht="14.25" hidden="false" customHeight="false" outlineLevel="0" collapsed="false"/>
    <row r="443" s="35" customFormat="true" ht="14.25" hidden="false" customHeight="false" outlineLevel="0" collapsed="false"/>
    <row r="444" s="35" customFormat="true" ht="14.25" hidden="false" customHeight="false" outlineLevel="0" collapsed="false"/>
    <row r="445" s="35" customFormat="true" ht="14.25" hidden="false" customHeight="false" outlineLevel="0" collapsed="false"/>
    <row r="446" s="35" customFormat="true" ht="14.25" hidden="false" customHeight="false" outlineLevel="0" collapsed="false"/>
    <row r="447" s="35" customFormat="true" ht="14.25" hidden="false" customHeight="false" outlineLevel="0" collapsed="false"/>
    <row r="448" s="35" customFormat="true" ht="14.25" hidden="false" customHeight="false" outlineLevel="0" collapsed="false"/>
    <row r="449" s="35" customFormat="true" ht="14.25" hidden="false" customHeight="false" outlineLevel="0" collapsed="false"/>
    <row r="450" s="35" customFormat="true" ht="14.25" hidden="false" customHeight="false" outlineLevel="0" collapsed="false"/>
    <row r="451" s="35" customFormat="true" ht="14.25" hidden="false" customHeight="false" outlineLevel="0" collapsed="false"/>
    <row r="452" s="35" customFormat="true" ht="14.25" hidden="false" customHeight="false" outlineLevel="0" collapsed="false"/>
    <row r="453" s="35" customFormat="true" ht="14.25" hidden="false" customHeight="false" outlineLevel="0" collapsed="false"/>
    <row r="454" s="35" customFormat="true" ht="14.25" hidden="false" customHeight="false" outlineLevel="0" collapsed="false"/>
    <row r="455" s="35" customFormat="true" ht="14.25" hidden="false" customHeight="false" outlineLevel="0" collapsed="false"/>
    <row r="456" s="35" customFormat="true" ht="14.25" hidden="false" customHeight="false" outlineLevel="0" collapsed="false"/>
    <row r="457" s="35" customFormat="true" ht="14.25" hidden="false" customHeight="false" outlineLevel="0" collapsed="false"/>
    <row r="458" s="35" customFormat="true" ht="14.25" hidden="false" customHeight="false" outlineLevel="0" collapsed="false"/>
    <row r="459" s="35" customFormat="true" ht="14.25" hidden="false" customHeight="false" outlineLevel="0" collapsed="false"/>
    <row r="460" s="35" customFormat="true" ht="14.25" hidden="false" customHeight="false" outlineLevel="0" collapsed="false"/>
    <row r="461" s="35" customFormat="true" ht="14.25" hidden="false" customHeight="false" outlineLevel="0" collapsed="false"/>
    <row r="462" s="35" customFormat="true" ht="14.25" hidden="false" customHeight="false" outlineLevel="0" collapsed="false"/>
    <row r="463" s="35" customFormat="true" ht="14.25" hidden="false" customHeight="false" outlineLevel="0" collapsed="false"/>
    <row r="464" s="35" customFormat="true" ht="14.25" hidden="false" customHeight="false" outlineLevel="0" collapsed="false"/>
    <row r="465" s="35" customFormat="true" ht="14.25" hidden="false" customHeight="false" outlineLevel="0" collapsed="false"/>
    <row r="466" s="35" customFormat="true" ht="14.25" hidden="false" customHeight="false" outlineLevel="0" collapsed="false"/>
    <row r="467" s="35" customFormat="true" ht="14.25" hidden="false" customHeight="false" outlineLevel="0" collapsed="false"/>
    <row r="468" s="35" customFormat="true" ht="14.25" hidden="false" customHeight="false" outlineLevel="0" collapsed="false"/>
    <row r="469" s="35" customFormat="true" ht="14.25" hidden="false" customHeight="false" outlineLevel="0" collapsed="false"/>
    <row r="470" s="35" customFormat="true" ht="14.25" hidden="false" customHeight="false" outlineLevel="0" collapsed="false"/>
    <row r="471" s="35" customFormat="true" ht="14.25" hidden="false" customHeight="false" outlineLevel="0" collapsed="false"/>
    <row r="472" s="35" customFormat="true" ht="14.25" hidden="false" customHeight="false" outlineLevel="0" collapsed="false"/>
    <row r="473" s="35" customFormat="true" ht="14.25" hidden="false" customHeight="false" outlineLevel="0" collapsed="false"/>
    <row r="474" s="35" customFormat="true" ht="14.25" hidden="false" customHeight="false" outlineLevel="0" collapsed="false"/>
    <row r="475" s="35" customFormat="true" ht="14.25" hidden="false" customHeight="false" outlineLevel="0" collapsed="false"/>
    <row r="476" s="35" customFormat="true" ht="14.25" hidden="false" customHeight="false" outlineLevel="0" collapsed="false"/>
    <row r="477" s="35" customFormat="true" ht="14.25" hidden="false" customHeight="false" outlineLevel="0" collapsed="false"/>
    <row r="478" s="35" customFormat="true" ht="14.25" hidden="false" customHeight="false" outlineLevel="0" collapsed="false"/>
    <row r="479" s="35" customFormat="true" ht="14.25" hidden="false" customHeight="false" outlineLevel="0" collapsed="false"/>
    <row r="480" s="35" customFormat="true" ht="14.25" hidden="false" customHeight="false" outlineLevel="0" collapsed="false"/>
    <row r="481" s="35" customFormat="true" ht="14.25" hidden="false" customHeight="false" outlineLevel="0" collapsed="false"/>
    <row r="482" s="35" customFormat="true" ht="14.25" hidden="false" customHeight="false" outlineLevel="0" collapsed="false"/>
    <row r="483" s="35" customFormat="true" ht="14.25" hidden="false" customHeight="false" outlineLevel="0" collapsed="false"/>
    <row r="484" s="35" customFormat="true" ht="14.25" hidden="false" customHeight="false" outlineLevel="0" collapsed="false"/>
    <row r="485" s="35" customFormat="true" ht="14.25" hidden="false" customHeight="false" outlineLevel="0" collapsed="false"/>
    <row r="486" s="35" customFormat="true" ht="14.25" hidden="false" customHeight="false" outlineLevel="0" collapsed="false"/>
    <row r="487" s="35" customFormat="true" ht="14.25" hidden="false" customHeight="false" outlineLevel="0" collapsed="false"/>
    <row r="488" s="35" customFormat="true" ht="14.25" hidden="false" customHeight="false" outlineLevel="0" collapsed="false"/>
    <row r="489" s="35" customFormat="true" ht="14.25" hidden="false" customHeight="false" outlineLevel="0" collapsed="false"/>
    <row r="490" s="35" customFormat="true" ht="14.25" hidden="false" customHeight="false" outlineLevel="0" collapsed="false"/>
    <row r="491" s="35" customFormat="true" ht="14.25" hidden="false" customHeight="false" outlineLevel="0" collapsed="false"/>
    <row r="492" s="35" customFormat="true" ht="14.25" hidden="false" customHeight="false" outlineLevel="0" collapsed="false"/>
    <row r="493" s="35" customFormat="true" ht="14.25" hidden="false" customHeight="false" outlineLevel="0" collapsed="false"/>
    <row r="494" s="35" customFormat="true" ht="14.25" hidden="false" customHeight="false" outlineLevel="0" collapsed="false"/>
    <row r="495" s="35" customFormat="true" ht="14.25" hidden="false" customHeight="false" outlineLevel="0" collapsed="false"/>
    <row r="496" s="35" customFormat="true" ht="14.25" hidden="false" customHeight="false" outlineLevel="0" collapsed="false"/>
    <row r="497" s="35" customFormat="true" ht="14.25" hidden="false" customHeight="false" outlineLevel="0" collapsed="false"/>
    <row r="498" s="35" customFormat="true" ht="14.25" hidden="false" customHeight="false" outlineLevel="0" collapsed="false"/>
    <row r="499" s="35" customFormat="true" ht="14.25" hidden="false" customHeight="false" outlineLevel="0" collapsed="false"/>
    <row r="500" s="35" customFormat="true" ht="14.25" hidden="false" customHeight="false" outlineLevel="0" collapsed="false"/>
    <row r="501" s="35" customFormat="true" ht="14.25" hidden="false" customHeight="false" outlineLevel="0" collapsed="false"/>
    <row r="502" s="35" customFormat="true" ht="14.25" hidden="false" customHeight="false" outlineLevel="0" collapsed="false"/>
    <row r="503" s="35" customFormat="true" ht="14.25" hidden="false" customHeight="false" outlineLevel="0" collapsed="false"/>
    <row r="504" s="35" customFormat="true" ht="14.25" hidden="false" customHeight="false" outlineLevel="0" collapsed="false"/>
    <row r="505" s="35" customFormat="true" ht="14.25" hidden="false" customHeight="false" outlineLevel="0" collapsed="false"/>
    <row r="506" s="35" customFormat="true" ht="14.25" hidden="false" customHeight="false" outlineLevel="0" collapsed="false"/>
    <row r="507" s="35" customFormat="true" ht="14.25" hidden="false" customHeight="false" outlineLevel="0" collapsed="false"/>
    <row r="508" s="35" customFormat="true" ht="14.25" hidden="false" customHeight="false" outlineLevel="0" collapsed="false"/>
    <row r="509" s="35" customFormat="true" ht="14.25" hidden="false" customHeight="false" outlineLevel="0" collapsed="false"/>
    <row r="510" s="35" customFormat="true" ht="14.25" hidden="false" customHeight="false" outlineLevel="0" collapsed="false"/>
    <row r="511" s="35" customFormat="true" ht="14.25" hidden="false" customHeight="false" outlineLevel="0" collapsed="false"/>
    <row r="512" s="35" customFormat="true" ht="14.25" hidden="false" customHeight="false" outlineLevel="0" collapsed="false"/>
    <row r="513" s="35" customFormat="true" ht="14.25" hidden="false" customHeight="false" outlineLevel="0" collapsed="false"/>
    <row r="514" s="35" customFormat="true" ht="14.25" hidden="false" customHeight="false" outlineLevel="0" collapsed="false"/>
    <row r="515" s="35" customFormat="true" ht="14.25" hidden="false" customHeight="false" outlineLevel="0" collapsed="false"/>
    <row r="516" s="35" customFormat="true" ht="14.25" hidden="false" customHeight="false" outlineLevel="0" collapsed="false"/>
    <row r="517" s="35" customFormat="true" ht="14.25" hidden="false" customHeight="false" outlineLevel="0" collapsed="false"/>
    <row r="518" s="35" customFormat="true" ht="14.25" hidden="false" customHeight="false" outlineLevel="0" collapsed="false"/>
    <row r="519" s="35" customFormat="true" ht="14.25" hidden="false" customHeight="false" outlineLevel="0" collapsed="false"/>
    <row r="520" s="35" customFormat="true" ht="14.25" hidden="false" customHeight="false" outlineLevel="0" collapsed="false"/>
    <row r="521" s="35" customFormat="true" ht="14.25" hidden="false" customHeight="false" outlineLevel="0" collapsed="false"/>
    <row r="522" s="35" customFormat="true" ht="14.25" hidden="false" customHeight="false" outlineLevel="0" collapsed="false"/>
    <row r="523" s="35" customFormat="true" ht="14.25" hidden="false" customHeight="false" outlineLevel="0" collapsed="false"/>
    <row r="524" s="35" customFormat="true" ht="14.25" hidden="false" customHeight="false" outlineLevel="0" collapsed="false"/>
    <row r="525" s="35" customFormat="true" ht="14.25" hidden="false" customHeight="false" outlineLevel="0" collapsed="false"/>
    <row r="526" s="35" customFormat="true" ht="14.25" hidden="false" customHeight="false" outlineLevel="0" collapsed="false"/>
    <row r="527" s="35" customFormat="true" ht="14.25" hidden="false" customHeight="false" outlineLevel="0" collapsed="false"/>
    <row r="528" s="35" customFormat="true" ht="14.25" hidden="false" customHeight="false" outlineLevel="0" collapsed="false"/>
    <row r="529" s="35" customFormat="true" ht="14.25" hidden="false" customHeight="false" outlineLevel="0" collapsed="false"/>
    <row r="530" s="35" customFormat="true" ht="14.25" hidden="false" customHeight="false" outlineLevel="0" collapsed="false"/>
    <row r="531" s="35" customFormat="true" ht="14.25" hidden="false" customHeight="false" outlineLevel="0" collapsed="false"/>
    <row r="532" s="35" customFormat="true" ht="14.25" hidden="false" customHeight="false" outlineLevel="0" collapsed="false"/>
    <row r="533" s="35" customFormat="true" ht="14.25" hidden="false" customHeight="false" outlineLevel="0" collapsed="false"/>
    <row r="534" s="35" customFormat="true" ht="14.25" hidden="false" customHeight="false" outlineLevel="0" collapsed="false"/>
    <row r="535" s="35" customFormat="true" ht="14.25" hidden="false" customHeight="false" outlineLevel="0" collapsed="false"/>
    <row r="536" s="35" customFormat="true" ht="14.25" hidden="false" customHeight="false" outlineLevel="0" collapsed="false"/>
    <row r="537" s="35" customFormat="true" ht="14.25" hidden="false" customHeight="false" outlineLevel="0" collapsed="false"/>
    <row r="538" s="35" customFormat="true" ht="14.25" hidden="false" customHeight="false" outlineLevel="0" collapsed="false"/>
    <row r="539" s="35" customFormat="true" ht="14.25" hidden="false" customHeight="false" outlineLevel="0" collapsed="false"/>
    <row r="540" s="35" customFormat="true" ht="14.25" hidden="false" customHeight="false" outlineLevel="0" collapsed="false"/>
    <row r="541" s="35" customFormat="true" ht="14.25" hidden="false" customHeight="false" outlineLevel="0" collapsed="false"/>
    <row r="542" s="35" customFormat="true" ht="14.25" hidden="false" customHeight="false" outlineLevel="0" collapsed="false"/>
    <row r="543" s="35" customFormat="true" ht="14.25" hidden="false" customHeight="false" outlineLevel="0" collapsed="false"/>
    <row r="544" s="35" customFormat="true" ht="14.25" hidden="false" customHeight="false" outlineLevel="0" collapsed="false"/>
    <row r="545" s="35" customFormat="true" ht="14.25" hidden="false" customHeight="false" outlineLevel="0" collapsed="false"/>
    <row r="546" s="35" customFormat="true" ht="14.25" hidden="false" customHeight="false" outlineLevel="0" collapsed="false"/>
    <row r="547" s="35" customFormat="true" ht="14.25" hidden="false" customHeight="false" outlineLevel="0" collapsed="false"/>
    <row r="548" s="35" customFormat="true" ht="14.25" hidden="false" customHeight="false" outlineLevel="0" collapsed="false"/>
    <row r="549" s="35" customFormat="true" ht="14.25" hidden="false" customHeight="false" outlineLevel="0" collapsed="false"/>
    <row r="550" s="35" customFormat="true" ht="14.25" hidden="false" customHeight="false" outlineLevel="0" collapsed="false"/>
    <row r="551" s="35" customFormat="true" ht="14.25" hidden="false" customHeight="false" outlineLevel="0" collapsed="false"/>
    <row r="552" s="35" customFormat="true" ht="14.25" hidden="false" customHeight="false" outlineLevel="0" collapsed="false"/>
    <row r="553" s="35" customFormat="true" ht="14.25" hidden="false" customHeight="false" outlineLevel="0" collapsed="false"/>
    <row r="554" s="35" customFormat="true" ht="14.25" hidden="false" customHeight="false" outlineLevel="0" collapsed="false"/>
    <row r="555" s="35" customFormat="true" ht="14.25" hidden="false" customHeight="false" outlineLevel="0" collapsed="false"/>
    <row r="556" s="35" customFormat="true" ht="14.25" hidden="false" customHeight="false" outlineLevel="0" collapsed="false"/>
    <row r="557" s="35" customFormat="true" ht="14.25" hidden="false" customHeight="false" outlineLevel="0" collapsed="false"/>
    <row r="558" s="35" customFormat="true" ht="14.25" hidden="false" customHeight="false" outlineLevel="0" collapsed="false"/>
    <row r="559" s="35" customFormat="true" ht="14.25" hidden="false" customHeight="false" outlineLevel="0" collapsed="false"/>
    <row r="560" s="35" customFormat="true" ht="14.25" hidden="false" customHeight="false" outlineLevel="0" collapsed="false"/>
    <row r="561" s="35" customFormat="true" ht="14.25" hidden="false" customHeight="false" outlineLevel="0" collapsed="false"/>
    <row r="562" s="35" customFormat="true" ht="14.25" hidden="false" customHeight="false" outlineLevel="0" collapsed="false"/>
    <row r="563" s="35" customFormat="true" ht="14.25" hidden="false" customHeight="false" outlineLevel="0" collapsed="false"/>
    <row r="564" s="35" customFormat="true" ht="14.25" hidden="false" customHeight="false" outlineLevel="0" collapsed="false"/>
    <row r="565" s="35" customFormat="true" ht="14.25" hidden="false" customHeight="false" outlineLevel="0" collapsed="false"/>
    <row r="566" s="35" customFormat="true" ht="14.25" hidden="false" customHeight="false" outlineLevel="0" collapsed="false"/>
    <row r="567" s="35" customFormat="true" ht="14.25" hidden="false" customHeight="false" outlineLevel="0" collapsed="false"/>
    <row r="568" s="35" customFormat="true" ht="14.25" hidden="false" customHeight="false" outlineLevel="0" collapsed="false"/>
    <row r="569" s="35" customFormat="true" ht="14.25" hidden="false" customHeight="false" outlineLevel="0" collapsed="false"/>
    <row r="570" s="35" customFormat="true" ht="14.25" hidden="false" customHeight="false" outlineLevel="0" collapsed="false"/>
    <row r="571" s="35" customFormat="true" ht="14.25" hidden="false" customHeight="false" outlineLevel="0" collapsed="false"/>
    <row r="572" s="35" customFormat="true" ht="14.25" hidden="false" customHeight="false" outlineLevel="0" collapsed="false"/>
    <row r="573" s="35" customFormat="true" ht="14.25" hidden="false" customHeight="false" outlineLevel="0" collapsed="false"/>
    <row r="574" s="35" customFormat="true" ht="14.25" hidden="false" customHeight="false" outlineLevel="0" collapsed="false"/>
    <row r="575" s="35" customFormat="true" ht="14.25" hidden="false" customHeight="false" outlineLevel="0" collapsed="false"/>
    <row r="576" s="35" customFormat="true" ht="14.25" hidden="false" customHeight="false" outlineLevel="0" collapsed="false"/>
    <row r="577" s="35" customFormat="true" ht="14.25" hidden="false" customHeight="false" outlineLevel="0" collapsed="false"/>
    <row r="578" s="35" customFormat="true" ht="14.25" hidden="false" customHeight="false" outlineLevel="0" collapsed="false"/>
    <row r="579" s="35" customFormat="true" ht="14.25" hidden="false" customHeight="false" outlineLevel="0" collapsed="false"/>
    <row r="580" s="35" customFormat="true" ht="14.25" hidden="false" customHeight="false" outlineLevel="0" collapsed="false"/>
    <row r="581" s="35" customFormat="true" ht="14.25" hidden="false" customHeight="false" outlineLevel="0" collapsed="false"/>
    <row r="582" s="35" customFormat="true" ht="14.25" hidden="false" customHeight="false" outlineLevel="0" collapsed="false"/>
    <row r="583" s="35" customFormat="true" ht="14.25" hidden="false" customHeight="false" outlineLevel="0" collapsed="false"/>
    <row r="584" s="35" customFormat="true" ht="14.25" hidden="false" customHeight="false" outlineLevel="0" collapsed="false"/>
    <row r="585" s="35" customFormat="true" ht="14.25" hidden="false" customHeight="false" outlineLevel="0" collapsed="false"/>
    <row r="586" s="35" customFormat="true" ht="14.25" hidden="false" customHeight="false" outlineLevel="0" collapsed="false"/>
    <row r="587" s="35" customFormat="true" ht="14.25" hidden="false" customHeight="false" outlineLevel="0" collapsed="false"/>
    <row r="588" s="35" customFormat="true" ht="14.25" hidden="false" customHeight="false" outlineLevel="0" collapsed="false"/>
    <row r="589" s="35" customFormat="true" ht="14.25" hidden="false" customHeight="false" outlineLevel="0" collapsed="false"/>
    <row r="590" s="35" customFormat="true" ht="14.25" hidden="false" customHeight="false" outlineLevel="0" collapsed="false"/>
    <row r="591" s="35" customFormat="true" ht="14.25" hidden="false" customHeight="false" outlineLevel="0" collapsed="false"/>
    <row r="592" s="35" customFormat="true" ht="14.25" hidden="false" customHeight="false" outlineLevel="0" collapsed="false"/>
    <row r="593" s="35" customFormat="true" ht="14.25" hidden="false" customHeight="false" outlineLevel="0" collapsed="false"/>
    <row r="594" s="35" customFormat="true" ht="14.25" hidden="false" customHeight="false" outlineLevel="0" collapsed="false"/>
    <row r="595" s="35" customFormat="true" ht="14.25" hidden="false" customHeight="false" outlineLevel="0" collapsed="false"/>
    <row r="596" s="35" customFormat="true" ht="14.25" hidden="false" customHeight="false" outlineLevel="0" collapsed="false"/>
    <row r="597" s="35" customFormat="true" ht="14.25" hidden="false" customHeight="false" outlineLevel="0" collapsed="false"/>
    <row r="598" s="35" customFormat="true" ht="14.25" hidden="false" customHeight="false" outlineLevel="0" collapsed="false"/>
    <row r="599" s="35" customFormat="true" ht="14.25" hidden="false" customHeight="false" outlineLevel="0" collapsed="false"/>
    <row r="600" s="35" customFormat="true" ht="14.25" hidden="false" customHeight="false" outlineLevel="0" collapsed="false"/>
    <row r="601" s="35" customFormat="true" ht="14.25" hidden="false" customHeight="false" outlineLevel="0" collapsed="false"/>
    <row r="602" s="35" customFormat="true" ht="14.25" hidden="false" customHeight="false" outlineLevel="0" collapsed="false"/>
    <row r="603" s="35" customFormat="true" ht="14.25" hidden="false" customHeight="false" outlineLevel="0" collapsed="false"/>
    <row r="604" s="35" customFormat="true" ht="14.25" hidden="false" customHeight="false" outlineLevel="0" collapsed="false"/>
    <row r="605" s="35" customFormat="true" ht="14.25" hidden="false" customHeight="false" outlineLevel="0" collapsed="false"/>
    <row r="606" s="35" customFormat="true" ht="14.25" hidden="false" customHeight="false" outlineLevel="0" collapsed="false"/>
    <row r="607" s="35" customFormat="true" ht="14.25" hidden="false" customHeight="false" outlineLevel="0" collapsed="false"/>
    <row r="608" s="35" customFormat="true" ht="14.25" hidden="false" customHeight="false" outlineLevel="0" collapsed="false"/>
    <row r="609" s="35" customFormat="true" ht="14.25" hidden="false" customHeight="false" outlineLevel="0" collapsed="false"/>
    <row r="610" s="35" customFormat="true" ht="14.25" hidden="false" customHeight="false" outlineLevel="0" collapsed="false"/>
    <row r="611" s="35" customFormat="true" ht="14.25" hidden="false" customHeight="false" outlineLevel="0" collapsed="false"/>
    <row r="612" s="35" customFormat="true" ht="14.25" hidden="false" customHeight="false" outlineLevel="0" collapsed="false"/>
    <row r="613" s="35" customFormat="true" ht="14.25" hidden="false" customHeight="false" outlineLevel="0" collapsed="false"/>
    <row r="614" s="35" customFormat="true" ht="14.25" hidden="false" customHeight="false" outlineLevel="0" collapsed="false"/>
    <row r="615" s="35" customFormat="true" ht="14.25" hidden="false" customHeight="false" outlineLevel="0" collapsed="false"/>
    <row r="616" s="35" customFormat="true" ht="14.25" hidden="false" customHeight="false" outlineLevel="0" collapsed="false"/>
    <row r="617" s="35" customFormat="true" ht="14.25" hidden="false" customHeight="false" outlineLevel="0" collapsed="false"/>
    <row r="618" s="35" customFormat="true" ht="14.25" hidden="false" customHeight="false" outlineLevel="0" collapsed="false"/>
    <row r="619" s="35" customFormat="true" ht="14.25" hidden="false" customHeight="false" outlineLevel="0" collapsed="false"/>
    <row r="620" s="35" customFormat="true" ht="14.25" hidden="false" customHeight="false" outlineLevel="0" collapsed="false"/>
    <row r="621" s="35" customFormat="true" ht="14.25" hidden="false" customHeight="false" outlineLevel="0" collapsed="false"/>
    <row r="622" s="35" customFormat="true" ht="14.25" hidden="false" customHeight="false" outlineLevel="0" collapsed="false"/>
    <row r="623" s="35" customFormat="true" ht="14.25" hidden="false" customHeight="false" outlineLevel="0" collapsed="false"/>
    <row r="624" s="35" customFormat="true" ht="14.25" hidden="false" customHeight="false" outlineLevel="0" collapsed="false"/>
    <row r="625" s="35" customFormat="true" ht="14.25" hidden="false" customHeight="false" outlineLevel="0" collapsed="false"/>
    <row r="626" s="35" customFormat="true" ht="14.25" hidden="false" customHeight="false" outlineLevel="0" collapsed="false"/>
    <row r="627" s="35" customFormat="true" ht="14.25" hidden="false" customHeight="false" outlineLevel="0" collapsed="false"/>
    <row r="628" s="35" customFormat="true" ht="14.25" hidden="false" customHeight="false" outlineLevel="0" collapsed="false"/>
    <row r="629" s="35" customFormat="true" ht="14.25" hidden="false" customHeight="false" outlineLevel="0" collapsed="false"/>
    <row r="630" s="35" customFormat="true" ht="14.25" hidden="false" customHeight="false" outlineLevel="0" collapsed="false"/>
    <row r="631" s="35" customFormat="true" ht="14.25" hidden="false" customHeight="false" outlineLevel="0" collapsed="false"/>
    <row r="632" s="35" customFormat="true" ht="14.25" hidden="false" customHeight="false" outlineLevel="0" collapsed="false"/>
    <row r="633" s="35" customFormat="true" ht="14.25" hidden="false" customHeight="false" outlineLevel="0" collapsed="false"/>
    <row r="634" s="35" customFormat="true" ht="14.25" hidden="false" customHeight="false" outlineLevel="0" collapsed="false"/>
    <row r="635" s="35" customFormat="true" ht="14.25" hidden="false" customHeight="false" outlineLevel="0" collapsed="false"/>
    <row r="636" s="35" customFormat="true" ht="14.25" hidden="false" customHeight="false" outlineLevel="0" collapsed="false"/>
    <row r="637" s="35" customFormat="true" ht="14.25" hidden="false" customHeight="false" outlineLevel="0" collapsed="false"/>
    <row r="638" s="35" customFormat="true" ht="14.25" hidden="false" customHeight="false" outlineLevel="0" collapsed="false"/>
    <row r="639" s="35" customFormat="true" ht="14.25" hidden="false" customHeight="false" outlineLevel="0" collapsed="false"/>
    <row r="640" s="35" customFormat="true" ht="14.25" hidden="false" customHeight="false" outlineLevel="0" collapsed="false"/>
    <row r="641" s="35" customFormat="true" ht="14.25" hidden="false" customHeight="false" outlineLevel="0" collapsed="false"/>
    <row r="642" s="35" customFormat="true" ht="14.25" hidden="false" customHeight="false" outlineLevel="0" collapsed="false"/>
    <row r="643" s="35" customFormat="true" ht="14.25" hidden="false" customHeight="false" outlineLevel="0" collapsed="false"/>
    <row r="644" s="35" customFormat="true" ht="14.25" hidden="false" customHeight="false" outlineLevel="0" collapsed="false"/>
    <row r="645" s="35" customFormat="true" ht="14.25" hidden="false" customHeight="false" outlineLevel="0" collapsed="false"/>
    <row r="646" s="35" customFormat="true" ht="14.25" hidden="false" customHeight="false" outlineLevel="0" collapsed="false"/>
    <row r="647" s="35" customFormat="true" ht="14.25" hidden="false" customHeight="false" outlineLevel="0" collapsed="false"/>
    <row r="648" s="35" customFormat="true" ht="14.25" hidden="false" customHeight="false" outlineLevel="0" collapsed="false"/>
    <row r="649" s="35" customFormat="true" ht="14.25" hidden="false" customHeight="false" outlineLevel="0" collapsed="false"/>
    <row r="650" s="35" customFormat="true" ht="14.25" hidden="false" customHeight="false" outlineLevel="0" collapsed="false"/>
    <row r="651" s="35" customFormat="true" ht="14.25" hidden="false" customHeight="false" outlineLevel="0" collapsed="false"/>
    <row r="652" s="35" customFormat="true" ht="14.25" hidden="false" customHeight="false" outlineLevel="0" collapsed="false"/>
    <row r="653" s="35" customFormat="true" ht="14.25" hidden="false" customHeight="false" outlineLevel="0" collapsed="false"/>
    <row r="654" s="35" customFormat="true" ht="14.25" hidden="false" customHeight="false" outlineLevel="0" collapsed="false"/>
    <row r="655" s="35" customFormat="true" ht="14.25" hidden="false" customHeight="false" outlineLevel="0" collapsed="false"/>
    <row r="656" s="35" customFormat="true" ht="14.25" hidden="false" customHeight="false" outlineLevel="0" collapsed="false"/>
    <row r="657" s="35" customFormat="true" ht="14.25" hidden="false" customHeight="false" outlineLevel="0" collapsed="false"/>
    <row r="658" s="35" customFormat="true" ht="14.25" hidden="false" customHeight="false" outlineLevel="0" collapsed="false"/>
    <row r="659" s="35" customFormat="true" ht="14.25" hidden="false" customHeight="false" outlineLevel="0" collapsed="false"/>
    <row r="660" s="35" customFormat="true" ht="14.25" hidden="false" customHeight="false" outlineLevel="0" collapsed="false"/>
    <row r="661" s="35" customFormat="true" ht="14.25" hidden="false" customHeight="false" outlineLevel="0" collapsed="false"/>
    <row r="662" s="35" customFormat="true" ht="14.25" hidden="false" customHeight="false" outlineLevel="0" collapsed="false"/>
    <row r="663" s="35" customFormat="true" ht="14.25" hidden="false" customHeight="false" outlineLevel="0" collapsed="false"/>
    <row r="664" s="35" customFormat="true" ht="14.25" hidden="false" customHeight="false" outlineLevel="0" collapsed="false"/>
    <row r="665" s="35" customFormat="true" ht="14.25" hidden="false" customHeight="false" outlineLevel="0" collapsed="false"/>
    <row r="666" s="35" customFormat="true" ht="14.25" hidden="false" customHeight="false" outlineLevel="0" collapsed="false"/>
    <row r="667" s="35" customFormat="true" ht="14.25" hidden="false" customHeight="false" outlineLevel="0" collapsed="false"/>
    <row r="668" s="35" customFormat="true" ht="14.25" hidden="false" customHeight="false" outlineLevel="0" collapsed="false"/>
    <row r="669" s="35" customFormat="true" ht="14.25" hidden="false" customHeight="false" outlineLevel="0" collapsed="false"/>
    <row r="670" s="35" customFormat="true" ht="14.25" hidden="false" customHeight="false" outlineLevel="0" collapsed="false"/>
    <row r="671" s="35" customFormat="true" ht="14.25" hidden="false" customHeight="false" outlineLevel="0" collapsed="false"/>
    <row r="672" s="35" customFormat="true" ht="14.25" hidden="false" customHeight="false" outlineLevel="0" collapsed="false"/>
    <row r="673" s="35" customFormat="true" ht="14.25" hidden="false" customHeight="false" outlineLevel="0" collapsed="false"/>
    <row r="674" s="35" customFormat="true" ht="14.25" hidden="false" customHeight="false" outlineLevel="0" collapsed="false"/>
    <row r="675" s="35" customFormat="true" ht="14.25" hidden="false" customHeight="false" outlineLevel="0" collapsed="false"/>
    <row r="676" s="35" customFormat="true" ht="14.25" hidden="false" customHeight="false" outlineLevel="0" collapsed="false"/>
    <row r="677" s="35" customFormat="true" ht="14.25" hidden="false" customHeight="false" outlineLevel="0" collapsed="false"/>
    <row r="678" s="35" customFormat="true" ht="14.25" hidden="false" customHeight="false" outlineLevel="0" collapsed="false"/>
    <row r="679" s="35" customFormat="true" ht="14.25" hidden="false" customHeight="false" outlineLevel="0" collapsed="false"/>
    <row r="680" s="35" customFormat="true" ht="14.25" hidden="false" customHeight="false" outlineLevel="0" collapsed="false"/>
    <row r="681" s="35" customFormat="true" ht="14.25" hidden="false" customHeight="false" outlineLevel="0" collapsed="false"/>
    <row r="682" s="35" customFormat="true" ht="14.25" hidden="false" customHeight="false" outlineLevel="0" collapsed="false"/>
    <row r="683" s="35" customFormat="true" ht="14.25" hidden="false" customHeight="false" outlineLevel="0" collapsed="false"/>
    <row r="684" s="35" customFormat="true" ht="14.25" hidden="false" customHeight="false" outlineLevel="0" collapsed="false"/>
    <row r="685" s="35" customFormat="true" ht="14.25" hidden="false" customHeight="false" outlineLevel="0" collapsed="false"/>
    <row r="686" s="35" customFormat="true" ht="14.25" hidden="false" customHeight="false" outlineLevel="0" collapsed="false"/>
    <row r="687" s="35" customFormat="true" ht="14.25" hidden="false" customHeight="false" outlineLevel="0" collapsed="false"/>
    <row r="688" s="35" customFormat="true" ht="14.25" hidden="false" customHeight="false" outlineLevel="0" collapsed="false"/>
    <row r="689" s="35" customFormat="true" ht="14.25" hidden="false" customHeight="false" outlineLevel="0" collapsed="false"/>
    <row r="690" s="35" customFormat="true" ht="14.25" hidden="false" customHeight="false" outlineLevel="0" collapsed="false"/>
    <row r="691" s="35" customFormat="true" ht="14.25" hidden="false" customHeight="false" outlineLevel="0" collapsed="false"/>
    <row r="692" s="35" customFormat="true" ht="14.25" hidden="false" customHeight="false" outlineLevel="0" collapsed="false"/>
    <row r="693" s="35" customFormat="true" ht="14.25" hidden="false" customHeight="false" outlineLevel="0" collapsed="false"/>
    <row r="694" s="35" customFormat="true" ht="14.25" hidden="false" customHeight="false" outlineLevel="0" collapsed="false"/>
    <row r="695" s="35" customFormat="true" ht="14.25" hidden="false" customHeight="false" outlineLevel="0" collapsed="false"/>
    <row r="696" s="35" customFormat="true" ht="14.25" hidden="false" customHeight="false" outlineLevel="0" collapsed="false"/>
    <row r="697" s="35" customFormat="true" ht="14.25" hidden="false" customHeight="false" outlineLevel="0" collapsed="false"/>
    <row r="698" s="35" customFormat="true" ht="14.25" hidden="false" customHeight="false" outlineLevel="0" collapsed="false"/>
    <row r="699" s="35" customFormat="true" ht="14.25" hidden="false" customHeight="false" outlineLevel="0" collapsed="false"/>
    <row r="700" s="35" customFormat="true" ht="14.25" hidden="false" customHeight="false" outlineLevel="0" collapsed="false"/>
    <row r="701" s="35" customFormat="true" ht="14.25" hidden="false" customHeight="false" outlineLevel="0" collapsed="false"/>
    <row r="702" s="35" customFormat="true" ht="14.25" hidden="false" customHeight="false" outlineLevel="0" collapsed="false"/>
    <row r="703" s="35" customFormat="true" ht="14.25" hidden="false" customHeight="false" outlineLevel="0" collapsed="false"/>
    <row r="704" s="35" customFormat="true" ht="14.25" hidden="false" customHeight="false" outlineLevel="0" collapsed="false"/>
    <row r="705" s="35" customFormat="true" ht="14.25" hidden="false" customHeight="false" outlineLevel="0" collapsed="false"/>
    <row r="706" s="35" customFormat="true" ht="14.25" hidden="false" customHeight="false" outlineLevel="0" collapsed="false"/>
    <row r="707" s="35" customFormat="true" ht="14.25" hidden="false" customHeight="false" outlineLevel="0" collapsed="false"/>
    <row r="708" s="35" customFormat="true" ht="14.25" hidden="false" customHeight="false" outlineLevel="0" collapsed="false"/>
    <row r="709" s="35" customFormat="true" ht="14.25" hidden="false" customHeight="false" outlineLevel="0" collapsed="false"/>
    <row r="710" s="35" customFormat="true" ht="14.25" hidden="false" customHeight="false" outlineLevel="0" collapsed="false"/>
    <row r="711" s="35" customFormat="true" ht="14.25" hidden="false" customHeight="false" outlineLevel="0" collapsed="false"/>
    <row r="712" s="35" customFormat="true" ht="14.25" hidden="false" customHeight="false" outlineLevel="0" collapsed="false"/>
    <row r="713" s="35" customFormat="true" ht="14.25" hidden="false" customHeight="false" outlineLevel="0" collapsed="false"/>
    <row r="714" s="35" customFormat="true" ht="14.25" hidden="false" customHeight="false" outlineLevel="0" collapsed="false"/>
    <row r="715" s="35" customFormat="true" ht="14.25" hidden="false" customHeight="false" outlineLevel="0" collapsed="false"/>
    <row r="716" s="35" customFormat="true" ht="14.25" hidden="false" customHeight="false" outlineLevel="0" collapsed="false"/>
    <row r="717" s="35" customFormat="true" ht="14.25" hidden="false" customHeight="false" outlineLevel="0" collapsed="false"/>
    <row r="718" s="35" customFormat="true" ht="14.25" hidden="false" customHeight="false" outlineLevel="0" collapsed="false"/>
    <row r="719" s="35" customFormat="true" ht="14.25" hidden="false" customHeight="false" outlineLevel="0" collapsed="false"/>
    <row r="720" s="35" customFormat="true" ht="14.25" hidden="false" customHeight="false" outlineLevel="0" collapsed="false"/>
    <row r="721" s="35" customFormat="true" ht="14.25" hidden="false" customHeight="false" outlineLevel="0" collapsed="false"/>
    <row r="722" s="35" customFormat="true" ht="14.25" hidden="false" customHeight="false" outlineLevel="0" collapsed="false"/>
    <row r="723" s="35" customFormat="true" ht="14.25" hidden="false" customHeight="false" outlineLevel="0" collapsed="false"/>
    <row r="724" s="35" customFormat="true" ht="14.25" hidden="false" customHeight="false" outlineLevel="0" collapsed="false"/>
    <row r="725" s="35" customFormat="true" ht="14.25" hidden="false" customHeight="false" outlineLevel="0" collapsed="false"/>
    <row r="726" s="35" customFormat="true" ht="14.25" hidden="false" customHeight="false" outlineLevel="0" collapsed="false"/>
    <row r="727" s="35" customFormat="true" ht="14.25" hidden="false" customHeight="false" outlineLevel="0" collapsed="false"/>
    <row r="728" s="35" customFormat="true" ht="14.25" hidden="false" customHeight="false" outlineLevel="0" collapsed="false"/>
    <row r="729" s="35" customFormat="true" ht="14.25" hidden="false" customHeight="false" outlineLevel="0" collapsed="false"/>
    <row r="730" s="35" customFormat="true" ht="14.25" hidden="false" customHeight="false" outlineLevel="0" collapsed="false"/>
    <row r="731" s="35" customFormat="true" ht="14.25" hidden="false" customHeight="false" outlineLevel="0" collapsed="false"/>
    <row r="732" s="35" customFormat="true" ht="14.25" hidden="false" customHeight="false" outlineLevel="0" collapsed="false"/>
    <row r="733" s="35" customFormat="true" ht="14.25" hidden="false" customHeight="false" outlineLevel="0" collapsed="false"/>
    <row r="734" s="35" customFormat="true" ht="14.25" hidden="false" customHeight="false" outlineLevel="0" collapsed="false"/>
    <row r="735" s="35" customFormat="true" ht="14.25" hidden="false" customHeight="false" outlineLevel="0" collapsed="false"/>
    <row r="736" s="35" customFormat="true" ht="14.25" hidden="false" customHeight="false" outlineLevel="0" collapsed="false"/>
    <row r="737" s="35" customFormat="true" ht="14.25" hidden="false" customHeight="false" outlineLevel="0" collapsed="false"/>
    <row r="738" s="35" customFormat="true" ht="14.25" hidden="false" customHeight="false" outlineLevel="0" collapsed="false"/>
    <row r="739" s="35" customFormat="true" ht="14.25" hidden="false" customHeight="false" outlineLevel="0" collapsed="false"/>
    <row r="740" s="35" customFormat="true" ht="14.25" hidden="false" customHeight="false" outlineLevel="0" collapsed="false"/>
    <row r="741" s="35" customFormat="true" ht="14.25" hidden="false" customHeight="false" outlineLevel="0" collapsed="false"/>
    <row r="742" s="35" customFormat="true" ht="14.25" hidden="false" customHeight="false" outlineLevel="0" collapsed="false"/>
    <row r="743" s="35" customFormat="true" ht="14.25" hidden="false" customHeight="false" outlineLevel="0" collapsed="false"/>
    <row r="744" s="35" customFormat="true" ht="14.25" hidden="false" customHeight="false" outlineLevel="0" collapsed="false"/>
    <row r="745" s="35" customFormat="true" ht="14.25" hidden="false" customHeight="false" outlineLevel="0" collapsed="false"/>
    <row r="746" s="35" customFormat="true" ht="14.25" hidden="false" customHeight="false" outlineLevel="0" collapsed="false"/>
    <row r="747" s="35" customFormat="true" ht="14.25" hidden="false" customHeight="false" outlineLevel="0" collapsed="false"/>
    <row r="748" s="35" customFormat="true" ht="14.25" hidden="false" customHeight="false" outlineLevel="0" collapsed="false"/>
    <row r="749" s="35" customFormat="true" ht="14.25" hidden="false" customHeight="false" outlineLevel="0" collapsed="false"/>
    <row r="750" s="35" customFormat="true" ht="14.25" hidden="false" customHeight="false" outlineLevel="0" collapsed="false"/>
    <row r="751" s="35" customFormat="true" ht="14.25" hidden="false" customHeight="false" outlineLevel="0" collapsed="false"/>
    <row r="752" s="35" customFormat="true" ht="14.25" hidden="false" customHeight="false" outlineLevel="0" collapsed="false"/>
    <row r="753" s="35" customFormat="true" ht="14.25" hidden="false" customHeight="false" outlineLevel="0" collapsed="false"/>
    <row r="754" s="35" customFormat="true" ht="14.25" hidden="false" customHeight="false" outlineLevel="0" collapsed="false"/>
    <row r="755" s="35" customFormat="true" ht="14.25" hidden="false" customHeight="false" outlineLevel="0" collapsed="false"/>
    <row r="756" s="35" customFormat="true" ht="14.25" hidden="false" customHeight="false" outlineLevel="0" collapsed="false"/>
    <row r="757" s="35" customFormat="true" ht="14.25" hidden="false" customHeight="false" outlineLevel="0" collapsed="false"/>
    <row r="758" s="35" customFormat="true" ht="14.25" hidden="false" customHeight="false" outlineLevel="0" collapsed="false"/>
    <row r="759" s="35" customFormat="true" ht="14.25" hidden="false" customHeight="false" outlineLevel="0" collapsed="false"/>
    <row r="760" s="35" customFormat="true" ht="14.25" hidden="false" customHeight="false" outlineLevel="0" collapsed="false"/>
    <row r="761" s="35" customFormat="true" ht="14.25" hidden="false" customHeight="false" outlineLevel="0" collapsed="false"/>
    <row r="762" s="35" customFormat="true" ht="14.25" hidden="false" customHeight="false" outlineLevel="0" collapsed="false"/>
    <row r="763" s="35" customFormat="true" ht="14.25" hidden="false" customHeight="false" outlineLevel="0" collapsed="false"/>
    <row r="764" s="35" customFormat="true" ht="14.25" hidden="false" customHeight="false" outlineLevel="0" collapsed="false"/>
    <row r="765" s="35" customFormat="true" ht="14.25" hidden="false" customHeight="false" outlineLevel="0" collapsed="false"/>
    <row r="766" s="35" customFormat="true" ht="14.25" hidden="false" customHeight="false" outlineLevel="0" collapsed="false"/>
    <row r="767" s="35" customFormat="true" ht="14.25" hidden="false" customHeight="false" outlineLevel="0" collapsed="false"/>
    <row r="768" s="35" customFormat="true" ht="14.25" hidden="false" customHeight="false" outlineLevel="0" collapsed="false"/>
    <row r="769" s="35" customFormat="true" ht="14.25" hidden="false" customHeight="false" outlineLevel="0" collapsed="false"/>
    <row r="770" s="35" customFormat="true" ht="14.25" hidden="false" customHeight="false" outlineLevel="0" collapsed="false"/>
    <row r="771" s="35" customFormat="true" ht="14.25" hidden="false" customHeight="false" outlineLevel="0" collapsed="false"/>
    <row r="772" s="35" customFormat="true" ht="14.25" hidden="false" customHeight="false" outlineLevel="0" collapsed="false"/>
    <row r="773" s="35" customFormat="true" ht="14.25" hidden="false" customHeight="false" outlineLevel="0" collapsed="false"/>
    <row r="774" s="35" customFormat="true" ht="14.25" hidden="false" customHeight="false" outlineLevel="0" collapsed="false"/>
    <row r="775" s="35" customFormat="true" ht="14.25" hidden="false" customHeight="false" outlineLevel="0" collapsed="false"/>
    <row r="776" s="35" customFormat="true" ht="14.25" hidden="false" customHeight="false" outlineLevel="0" collapsed="false"/>
    <row r="777" s="35" customFormat="true" ht="14.25" hidden="false" customHeight="false" outlineLevel="0" collapsed="false"/>
    <row r="778" s="35" customFormat="true" ht="14.25" hidden="false" customHeight="false" outlineLevel="0" collapsed="false"/>
    <row r="779" s="35" customFormat="true" ht="14.25" hidden="false" customHeight="false" outlineLevel="0" collapsed="false"/>
    <row r="780" s="35" customFormat="true" ht="14.25" hidden="false" customHeight="false" outlineLevel="0" collapsed="false"/>
    <row r="781" s="35" customFormat="true" ht="14.25" hidden="false" customHeight="false" outlineLevel="0" collapsed="false"/>
    <row r="782" s="35" customFormat="true" ht="14.25" hidden="false" customHeight="false" outlineLevel="0" collapsed="false"/>
    <row r="783" s="35" customFormat="true" ht="14.25" hidden="false" customHeight="false" outlineLevel="0" collapsed="false"/>
    <row r="784" s="35" customFormat="true" ht="14.25" hidden="false" customHeight="false" outlineLevel="0" collapsed="false"/>
    <row r="785" s="35" customFormat="true" ht="14.25" hidden="false" customHeight="false" outlineLevel="0" collapsed="false"/>
    <row r="786" s="35" customFormat="true" ht="14.25" hidden="false" customHeight="false" outlineLevel="0" collapsed="false"/>
    <row r="787" s="35" customFormat="true" ht="14.25" hidden="false" customHeight="false" outlineLevel="0" collapsed="false"/>
    <row r="788" s="35" customFormat="true" ht="14.25" hidden="false" customHeight="false" outlineLevel="0" collapsed="false"/>
    <row r="789" s="35" customFormat="true" ht="14.25" hidden="false" customHeight="false" outlineLevel="0" collapsed="false"/>
    <row r="790" s="35" customFormat="true" ht="14.25" hidden="false" customHeight="false" outlineLevel="0" collapsed="false"/>
    <row r="791" s="35" customFormat="true" ht="14.25" hidden="false" customHeight="false" outlineLevel="0" collapsed="false"/>
    <row r="792" s="35" customFormat="true" ht="14.25" hidden="false" customHeight="false" outlineLevel="0" collapsed="false"/>
    <row r="793" s="35" customFormat="true" ht="14.25" hidden="false" customHeight="false" outlineLevel="0" collapsed="false"/>
    <row r="794" s="35" customFormat="true" ht="14.25" hidden="false" customHeight="false" outlineLevel="0" collapsed="false"/>
    <row r="795" s="35" customFormat="true" ht="14.25" hidden="false" customHeight="false" outlineLevel="0" collapsed="false"/>
    <row r="796" s="35" customFormat="true" ht="14.25" hidden="false" customHeight="false" outlineLevel="0" collapsed="false"/>
    <row r="797" s="35" customFormat="true" ht="14.25" hidden="false" customHeight="false" outlineLevel="0" collapsed="false"/>
    <row r="798" s="35" customFormat="true" ht="14.25" hidden="false" customHeight="false" outlineLevel="0" collapsed="false"/>
    <row r="799" s="35" customFormat="true" ht="14.25" hidden="false" customHeight="false" outlineLevel="0" collapsed="false"/>
    <row r="800" s="35" customFormat="true" ht="14.25" hidden="false" customHeight="false" outlineLevel="0" collapsed="false"/>
    <row r="801" s="35" customFormat="true" ht="14.25" hidden="false" customHeight="false" outlineLevel="0" collapsed="false"/>
    <row r="802" s="35" customFormat="true" ht="14.25" hidden="false" customHeight="false" outlineLevel="0" collapsed="false"/>
    <row r="803" s="35" customFormat="true" ht="14.25" hidden="false" customHeight="false" outlineLevel="0" collapsed="false"/>
    <row r="804" s="35" customFormat="true" ht="14.25" hidden="false" customHeight="false" outlineLevel="0" collapsed="false"/>
    <row r="805" s="35" customFormat="true" ht="14.25" hidden="false" customHeight="false" outlineLevel="0" collapsed="false"/>
    <row r="806" s="35" customFormat="true" ht="14.25" hidden="false" customHeight="false" outlineLevel="0" collapsed="false"/>
    <row r="807" s="35" customFormat="true" ht="14.25" hidden="false" customHeight="false" outlineLevel="0" collapsed="false"/>
    <row r="808" s="35" customFormat="true" ht="14.25" hidden="false" customHeight="false" outlineLevel="0" collapsed="false"/>
    <row r="809" s="35" customFormat="true" ht="14.25" hidden="false" customHeight="false" outlineLevel="0" collapsed="false"/>
    <row r="810" s="35" customFormat="true" ht="14.25" hidden="false" customHeight="false" outlineLevel="0" collapsed="false"/>
    <row r="811" s="35" customFormat="true" ht="14.25" hidden="false" customHeight="false" outlineLevel="0" collapsed="false"/>
    <row r="812" s="35" customFormat="true" ht="14.25" hidden="false" customHeight="false" outlineLevel="0" collapsed="false"/>
    <row r="813" s="35" customFormat="true" ht="14.25" hidden="false" customHeight="false" outlineLevel="0" collapsed="false"/>
    <row r="814" s="35" customFormat="true" ht="14.25" hidden="false" customHeight="false" outlineLevel="0" collapsed="false"/>
    <row r="815" s="35" customFormat="true" ht="14.25" hidden="false" customHeight="false" outlineLevel="0" collapsed="false"/>
    <row r="816" s="35" customFormat="true" ht="14.25" hidden="false" customHeight="false" outlineLevel="0" collapsed="false"/>
    <row r="817" s="35" customFormat="true" ht="14.25" hidden="false" customHeight="false" outlineLevel="0" collapsed="false"/>
    <row r="818" s="35" customFormat="true" ht="14.25" hidden="false" customHeight="false" outlineLevel="0" collapsed="false"/>
    <row r="819" s="35" customFormat="true" ht="14.25" hidden="false" customHeight="false" outlineLevel="0" collapsed="false"/>
    <row r="820" s="35" customFormat="true" ht="14.25" hidden="false" customHeight="false" outlineLevel="0" collapsed="false"/>
    <row r="821" s="35" customFormat="true" ht="14.25" hidden="false" customHeight="false" outlineLevel="0" collapsed="false"/>
    <row r="822" s="35" customFormat="true" ht="14.25" hidden="false" customHeight="false" outlineLevel="0" collapsed="false"/>
    <row r="823" s="35" customFormat="true" ht="14.25" hidden="false" customHeight="false" outlineLevel="0" collapsed="false"/>
    <row r="824" s="35" customFormat="true" ht="14.25" hidden="false" customHeight="false" outlineLevel="0" collapsed="false"/>
    <row r="825" s="35" customFormat="true" ht="14.25" hidden="false" customHeight="false" outlineLevel="0" collapsed="false"/>
    <row r="826" s="35" customFormat="true" ht="14.25" hidden="false" customHeight="false" outlineLevel="0" collapsed="false"/>
    <row r="827" s="35" customFormat="true" ht="14.25" hidden="false" customHeight="false" outlineLevel="0" collapsed="false"/>
    <row r="828" s="35" customFormat="true" ht="14.25" hidden="false" customHeight="false" outlineLevel="0" collapsed="false"/>
    <row r="829" s="35" customFormat="true" ht="14.25" hidden="false" customHeight="false" outlineLevel="0" collapsed="false"/>
    <row r="830" s="35" customFormat="true" ht="14.25" hidden="false" customHeight="false" outlineLevel="0" collapsed="false"/>
    <row r="831" s="35" customFormat="true" ht="14.25" hidden="false" customHeight="false" outlineLevel="0" collapsed="false"/>
    <row r="832" s="35" customFormat="true" ht="14.25" hidden="false" customHeight="false" outlineLevel="0" collapsed="false"/>
    <row r="833" s="35" customFormat="true" ht="14.25" hidden="false" customHeight="false" outlineLevel="0" collapsed="false"/>
    <row r="834" s="35" customFormat="true" ht="14.25" hidden="false" customHeight="false" outlineLevel="0" collapsed="false"/>
    <row r="835" s="35" customFormat="true" ht="14.25" hidden="false" customHeight="false" outlineLevel="0" collapsed="false"/>
    <row r="836" s="35" customFormat="true" ht="14.25" hidden="false" customHeight="false" outlineLevel="0" collapsed="false"/>
    <row r="837" s="35" customFormat="true" ht="14.25" hidden="false" customHeight="false" outlineLevel="0" collapsed="false"/>
    <row r="838" s="35" customFormat="true" ht="14.25" hidden="false" customHeight="false" outlineLevel="0" collapsed="false"/>
    <row r="839" s="35" customFormat="true" ht="14.25" hidden="false" customHeight="false" outlineLevel="0" collapsed="false"/>
    <row r="840" s="35" customFormat="true" ht="14.25" hidden="false" customHeight="false" outlineLevel="0" collapsed="false"/>
    <row r="841" s="35" customFormat="true" ht="14.25" hidden="false" customHeight="false" outlineLevel="0" collapsed="false"/>
    <row r="842" s="35" customFormat="true" ht="14.25" hidden="false" customHeight="false" outlineLevel="0" collapsed="false"/>
    <row r="843" s="35" customFormat="true" ht="14.25" hidden="false" customHeight="false" outlineLevel="0" collapsed="false"/>
    <row r="844" s="35" customFormat="true" ht="14.25" hidden="false" customHeight="false" outlineLevel="0" collapsed="false"/>
    <row r="845" s="35" customFormat="true" ht="14.25" hidden="false" customHeight="false" outlineLevel="0" collapsed="false"/>
    <row r="846" s="35" customFormat="true" ht="14.25" hidden="false" customHeight="false" outlineLevel="0" collapsed="false"/>
    <row r="847" s="35" customFormat="true" ht="14.25" hidden="false" customHeight="false" outlineLevel="0" collapsed="false"/>
    <row r="848" s="35" customFormat="true" ht="14.25" hidden="false" customHeight="false" outlineLevel="0" collapsed="false"/>
    <row r="849" s="35" customFormat="true" ht="14.25" hidden="false" customHeight="false" outlineLevel="0" collapsed="false"/>
    <row r="850" s="35" customFormat="true" ht="14.25" hidden="false" customHeight="false" outlineLevel="0" collapsed="false"/>
    <row r="851" s="35" customFormat="true" ht="14.25" hidden="false" customHeight="false" outlineLevel="0" collapsed="false"/>
    <row r="852" s="35" customFormat="true" ht="14.25" hidden="false" customHeight="false" outlineLevel="0" collapsed="false"/>
    <row r="853" s="35" customFormat="true" ht="14.25" hidden="false" customHeight="false" outlineLevel="0" collapsed="false"/>
    <row r="854" s="35" customFormat="true" ht="14.25" hidden="false" customHeight="false" outlineLevel="0" collapsed="false"/>
    <row r="855" s="35" customFormat="true" ht="14.25" hidden="false" customHeight="false" outlineLevel="0" collapsed="false"/>
    <row r="856" s="35" customFormat="true" ht="14.25" hidden="false" customHeight="false" outlineLevel="0" collapsed="false"/>
    <row r="857" s="35" customFormat="true" ht="14.25" hidden="false" customHeight="false" outlineLevel="0" collapsed="false"/>
    <row r="858" s="35" customFormat="true" ht="14.25" hidden="false" customHeight="false" outlineLevel="0" collapsed="false"/>
    <row r="859" s="35" customFormat="true" ht="14.25" hidden="false" customHeight="false" outlineLevel="0" collapsed="false"/>
    <row r="860" s="35" customFormat="true" ht="14.25" hidden="false" customHeight="false" outlineLevel="0" collapsed="false"/>
    <row r="861" s="35" customFormat="true" ht="14.25" hidden="false" customHeight="false" outlineLevel="0" collapsed="false"/>
    <row r="862" s="35" customFormat="true" ht="14.25" hidden="false" customHeight="false" outlineLevel="0" collapsed="false"/>
    <row r="863" s="35" customFormat="true" ht="14.25" hidden="false" customHeight="false" outlineLevel="0" collapsed="false"/>
    <row r="864" s="35" customFormat="true" ht="14.25" hidden="false" customHeight="false" outlineLevel="0" collapsed="false"/>
    <row r="865" s="35" customFormat="true" ht="14.25" hidden="false" customHeight="false" outlineLevel="0" collapsed="false"/>
    <row r="866" s="35" customFormat="true" ht="14.25" hidden="false" customHeight="false" outlineLevel="0" collapsed="false"/>
    <row r="867" s="35" customFormat="true" ht="14.25" hidden="false" customHeight="false" outlineLevel="0" collapsed="false"/>
    <row r="868" s="35" customFormat="true" ht="14.25" hidden="false" customHeight="false" outlineLevel="0" collapsed="false"/>
    <row r="869" s="35" customFormat="true" ht="14.25" hidden="false" customHeight="false" outlineLevel="0" collapsed="false"/>
    <row r="870" s="35" customFormat="true" ht="14.25" hidden="false" customHeight="false" outlineLevel="0" collapsed="false"/>
    <row r="871" s="35" customFormat="true" ht="14.25" hidden="false" customHeight="false" outlineLevel="0" collapsed="false"/>
    <row r="872" s="35" customFormat="true" ht="14.25" hidden="false" customHeight="false" outlineLevel="0" collapsed="false"/>
    <row r="873" s="35" customFormat="true" ht="14.25" hidden="false" customHeight="false" outlineLevel="0" collapsed="false"/>
    <row r="874" s="35" customFormat="true" ht="14.25" hidden="false" customHeight="false" outlineLevel="0" collapsed="false"/>
    <row r="875" s="35" customFormat="true" ht="14.25" hidden="false" customHeight="false" outlineLevel="0" collapsed="false"/>
    <row r="876" s="35" customFormat="true" ht="14.25" hidden="false" customHeight="false" outlineLevel="0" collapsed="false"/>
    <row r="877" s="35" customFormat="true" ht="14.25" hidden="false" customHeight="false" outlineLevel="0" collapsed="false"/>
    <row r="878" s="35" customFormat="true" ht="14.25" hidden="false" customHeight="false" outlineLevel="0" collapsed="false"/>
    <row r="879" s="35" customFormat="true" ht="14.25" hidden="false" customHeight="false" outlineLevel="0" collapsed="false"/>
    <row r="880" s="35" customFormat="true" ht="14.25" hidden="false" customHeight="false" outlineLevel="0" collapsed="false"/>
    <row r="881" s="35" customFormat="true" ht="14.25" hidden="false" customHeight="false" outlineLevel="0" collapsed="false"/>
    <row r="882" s="35" customFormat="true" ht="14.25" hidden="false" customHeight="false" outlineLevel="0" collapsed="false"/>
    <row r="883" s="35" customFormat="true" ht="14.25" hidden="false" customHeight="false" outlineLevel="0" collapsed="false"/>
    <row r="884" s="35" customFormat="true" ht="14.25" hidden="false" customHeight="false" outlineLevel="0" collapsed="false"/>
    <row r="885" s="35" customFormat="true" ht="14.25" hidden="false" customHeight="false" outlineLevel="0" collapsed="false"/>
    <row r="886" s="35" customFormat="true" ht="14.25" hidden="false" customHeight="false" outlineLevel="0" collapsed="false"/>
    <row r="887" s="35" customFormat="true" ht="14.25" hidden="false" customHeight="false" outlineLevel="0" collapsed="false"/>
    <row r="888" s="35" customFormat="true" ht="14.25" hidden="false" customHeight="false" outlineLevel="0" collapsed="false"/>
    <row r="889" s="35" customFormat="true" ht="14.25" hidden="false" customHeight="false" outlineLevel="0" collapsed="false"/>
    <row r="890" s="35" customFormat="true" ht="14.25" hidden="false" customHeight="false" outlineLevel="0" collapsed="false"/>
    <row r="891" s="35" customFormat="true" ht="14.25" hidden="false" customHeight="false" outlineLevel="0" collapsed="false"/>
    <row r="892" s="35" customFormat="true" ht="14.25" hidden="false" customHeight="false" outlineLevel="0" collapsed="false"/>
    <row r="893" s="35" customFormat="true" ht="14.25" hidden="false" customHeight="false" outlineLevel="0" collapsed="false"/>
    <row r="894" s="35" customFormat="true" ht="14.25" hidden="false" customHeight="false" outlineLevel="0" collapsed="false"/>
    <row r="895" s="35" customFormat="true" ht="14.25" hidden="false" customHeight="false" outlineLevel="0" collapsed="false"/>
    <row r="896" s="35" customFormat="true" ht="14.25" hidden="false" customHeight="false" outlineLevel="0" collapsed="false"/>
    <row r="897" s="35" customFormat="true" ht="14.25" hidden="false" customHeight="false" outlineLevel="0" collapsed="false"/>
    <row r="898" s="35" customFormat="true" ht="14.25" hidden="false" customHeight="false" outlineLevel="0" collapsed="false"/>
    <row r="899" s="35" customFormat="true" ht="14.25" hidden="false" customHeight="false" outlineLevel="0" collapsed="false"/>
    <row r="900" s="35" customFormat="true" ht="14.25" hidden="false" customHeight="false" outlineLevel="0" collapsed="false"/>
    <row r="901" s="35" customFormat="true" ht="14.25" hidden="false" customHeight="false" outlineLevel="0" collapsed="false"/>
    <row r="902" s="35" customFormat="true" ht="14.25" hidden="false" customHeight="false" outlineLevel="0" collapsed="false"/>
    <row r="903" s="35" customFormat="true" ht="14.25" hidden="false" customHeight="false" outlineLevel="0" collapsed="false"/>
    <row r="904" s="35" customFormat="true" ht="14.25" hidden="false" customHeight="false" outlineLevel="0" collapsed="false"/>
    <row r="905" s="35" customFormat="true" ht="14.25" hidden="false" customHeight="false" outlineLevel="0" collapsed="false"/>
    <row r="906" s="35" customFormat="true" ht="14.25" hidden="false" customHeight="false" outlineLevel="0" collapsed="false"/>
    <row r="907" s="35" customFormat="true" ht="14.25" hidden="false" customHeight="false" outlineLevel="0" collapsed="false"/>
    <row r="908" s="35" customFormat="true" ht="14.25" hidden="false" customHeight="false" outlineLevel="0" collapsed="false"/>
    <row r="909" s="35" customFormat="true" ht="14.25" hidden="false" customHeight="false" outlineLevel="0" collapsed="false"/>
    <row r="910" s="35" customFormat="true" ht="14.25" hidden="false" customHeight="false" outlineLevel="0" collapsed="false"/>
    <row r="911" s="35" customFormat="true" ht="14.25" hidden="false" customHeight="false" outlineLevel="0" collapsed="false"/>
    <row r="912" s="35" customFormat="true" ht="14.25" hidden="false" customHeight="false" outlineLevel="0" collapsed="false"/>
    <row r="913" s="35" customFormat="true" ht="14.25" hidden="false" customHeight="false" outlineLevel="0" collapsed="false"/>
    <row r="914" s="35" customFormat="true" ht="14.25" hidden="false" customHeight="false" outlineLevel="0" collapsed="false"/>
    <row r="915" s="35" customFormat="true" ht="14.25" hidden="false" customHeight="false" outlineLevel="0" collapsed="false"/>
    <row r="916" s="35" customFormat="true" ht="14.25" hidden="false" customHeight="false" outlineLevel="0" collapsed="false"/>
    <row r="917" s="35" customFormat="true" ht="14.25" hidden="false" customHeight="false" outlineLevel="0" collapsed="false"/>
    <row r="918" s="35" customFormat="true" ht="14.25" hidden="false" customHeight="false" outlineLevel="0" collapsed="false"/>
    <row r="919" s="35" customFormat="true" ht="14.25" hidden="false" customHeight="false" outlineLevel="0" collapsed="false"/>
    <row r="920" s="35" customFormat="true" ht="14.25" hidden="false" customHeight="false" outlineLevel="0" collapsed="false"/>
    <row r="921" s="35" customFormat="true" ht="14.25" hidden="false" customHeight="false" outlineLevel="0" collapsed="false"/>
    <row r="922" s="35" customFormat="true" ht="14.25" hidden="false" customHeight="false" outlineLevel="0" collapsed="false"/>
    <row r="923" s="35" customFormat="true" ht="14.25" hidden="false" customHeight="false" outlineLevel="0" collapsed="false"/>
    <row r="924" s="35" customFormat="true" ht="14.25" hidden="false" customHeight="false" outlineLevel="0" collapsed="false"/>
    <row r="925" s="35" customFormat="true" ht="14.25" hidden="false" customHeight="false" outlineLevel="0" collapsed="false"/>
    <row r="926" s="35" customFormat="true" ht="14.25" hidden="false" customHeight="false" outlineLevel="0" collapsed="false"/>
    <row r="927" s="35" customFormat="true" ht="14.25" hidden="false" customHeight="false" outlineLevel="0" collapsed="false"/>
    <row r="928" s="35" customFormat="true" ht="14.25" hidden="false" customHeight="false" outlineLevel="0" collapsed="false"/>
    <row r="929" s="35" customFormat="true" ht="14.25" hidden="false" customHeight="false" outlineLevel="0" collapsed="false"/>
    <row r="930" s="35" customFormat="true" ht="14.25" hidden="false" customHeight="false" outlineLevel="0" collapsed="false"/>
    <row r="931" s="35" customFormat="true" ht="14.25" hidden="false" customHeight="false" outlineLevel="0" collapsed="false"/>
    <row r="932" s="35" customFormat="true" ht="14.25" hidden="false" customHeight="false" outlineLevel="0" collapsed="false"/>
    <row r="933" s="35" customFormat="true" ht="14.25" hidden="false" customHeight="false" outlineLevel="0" collapsed="false"/>
    <row r="934" s="35" customFormat="true" ht="14.25" hidden="false" customHeight="false" outlineLevel="0" collapsed="false"/>
    <row r="935" s="35" customFormat="true" ht="14.25" hidden="false" customHeight="false" outlineLevel="0" collapsed="false"/>
    <row r="936" s="35" customFormat="true" ht="14.25" hidden="false" customHeight="false" outlineLevel="0" collapsed="false"/>
    <row r="937" s="35" customFormat="true" ht="14.25" hidden="false" customHeight="false" outlineLevel="0" collapsed="false"/>
    <row r="938" s="35" customFormat="true" ht="14.25" hidden="false" customHeight="false" outlineLevel="0" collapsed="false"/>
    <row r="939" s="35" customFormat="true" ht="14.25" hidden="false" customHeight="false" outlineLevel="0" collapsed="false"/>
    <row r="940" s="35" customFormat="true" ht="14.25" hidden="false" customHeight="false" outlineLevel="0" collapsed="false"/>
    <row r="941" s="35" customFormat="true" ht="14.25" hidden="false" customHeight="false" outlineLevel="0" collapsed="false"/>
    <row r="942" s="35" customFormat="true" ht="14.25" hidden="false" customHeight="false" outlineLevel="0" collapsed="false"/>
    <row r="943" s="35" customFormat="true" ht="14.25" hidden="false" customHeight="false" outlineLevel="0" collapsed="false"/>
    <row r="944" s="35" customFormat="true" ht="14.25" hidden="false" customHeight="false" outlineLevel="0" collapsed="false"/>
    <row r="945" s="35" customFormat="true" ht="14.25" hidden="false" customHeight="false" outlineLevel="0" collapsed="false"/>
    <row r="946" s="35" customFormat="true" ht="14.25" hidden="false" customHeight="false" outlineLevel="0" collapsed="false"/>
    <row r="947" s="35" customFormat="true" ht="14.25" hidden="false" customHeight="false" outlineLevel="0" collapsed="false"/>
    <row r="948" s="35" customFormat="true" ht="14.25" hidden="false" customHeight="false" outlineLevel="0" collapsed="false"/>
    <row r="949" s="35" customFormat="true" ht="14.25" hidden="false" customHeight="false" outlineLevel="0" collapsed="false"/>
    <row r="950" s="35" customFormat="true" ht="14.25" hidden="false" customHeight="false" outlineLevel="0" collapsed="false"/>
    <row r="951" s="35" customFormat="true" ht="14.25" hidden="false" customHeight="false" outlineLevel="0" collapsed="false"/>
    <row r="952" s="35" customFormat="true" ht="14.25" hidden="false" customHeight="false" outlineLevel="0" collapsed="false"/>
    <row r="953" s="35" customFormat="true" ht="14.25" hidden="false" customHeight="false" outlineLevel="0" collapsed="false"/>
    <row r="954" s="35" customFormat="true" ht="14.25" hidden="false" customHeight="false" outlineLevel="0" collapsed="false"/>
    <row r="955" s="35" customFormat="true" ht="14.25" hidden="false" customHeight="false" outlineLevel="0" collapsed="false"/>
    <row r="956" s="35" customFormat="true" ht="14.25" hidden="false" customHeight="false" outlineLevel="0" collapsed="false"/>
    <row r="957" s="35" customFormat="true" ht="14.25" hidden="false" customHeight="false" outlineLevel="0" collapsed="false"/>
    <row r="958" s="35" customFormat="true" ht="14.25" hidden="false" customHeight="false" outlineLevel="0" collapsed="false"/>
    <row r="959" s="35" customFormat="true" ht="14.25" hidden="false" customHeight="false" outlineLevel="0" collapsed="false"/>
    <row r="960" s="35" customFormat="true" ht="14.25" hidden="false" customHeight="false" outlineLevel="0" collapsed="false"/>
    <row r="961" s="35" customFormat="true" ht="14.25" hidden="false" customHeight="false" outlineLevel="0" collapsed="false"/>
    <row r="962" s="35" customFormat="true" ht="14.25" hidden="false" customHeight="false" outlineLevel="0" collapsed="false"/>
    <row r="963" s="35" customFormat="true" ht="14.25" hidden="false" customHeight="false" outlineLevel="0" collapsed="false"/>
    <row r="964" s="35" customFormat="true" ht="14.25" hidden="false" customHeight="false" outlineLevel="0" collapsed="false"/>
    <row r="965" s="35" customFormat="true" ht="14.25" hidden="false" customHeight="false" outlineLevel="0" collapsed="false"/>
    <row r="966" s="35" customFormat="true" ht="14.25" hidden="false" customHeight="false" outlineLevel="0" collapsed="false"/>
    <row r="967" s="35" customFormat="true" ht="14.25" hidden="false" customHeight="false" outlineLevel="0" collapsed="false"/>
    <row r="968" s="35" customFormat="true" ht="14.25" hidden="false" customHeight="false" outlineLevel="0" collapsed="false"/>
    <row r="969" s="35" customFormat="true" ht="14.25" hidden="false" customHeight="false" outlineLevel="0" collapsed="false"/>
    <row r="970" s="35" customFormat="true" ht="14.25" hidden="false" customHeight="false" outlineLevel="0" collapsed="false"/>
    <row r="971" s="35" customFormat="true" ht="14.25" hidden="false" customHeight="false" outlineLevel="0" collapsed="false"/>
    <row r="972" s="35" customFormat="true" ht="14.25" hidden="false" customHeight="false" outlineLevel="0" collapsed="false"/>
    <row r="973" s="35" customFormat="true" ht="14.25" hidden="false" customHeight="false" outlineLevel="0" collapsed="false"/>
    <row r="974" s="35" customFormat="true" ht="14.25" hidden="false" customHeight="false" outlineLevel="0" collapsed="false"/>
    <row r="975" s="35" customFormat="true" ht="14.25" hidden="false" customHeight="false" outlineLevel="0" collapsed="false"/>
    <row r="976" s="35" customFormat="true" ht="14.25" hidden="false" customHeight="false" outlineLevel="0" collapsed="false"/>
    <row r="977" s="35" customFormat="true" ht="14.25" hidden="false" customHeight="false" outlineLevel="0" collapsed="false"/>
    <row r="978" s="35" customFormat="true" ht="14.25" hidden="false" customHeight="false" outlineLevel="0" collapsed="false"/>
    <row r="979" s="35" customFormat="true" ht="14.25" hidden="false" customHeight="false" outlineLevel="0" collapsed="false"/>
    <row r="980" s="35" customFormat="true" ht="14.25" hidden="false" customHeight="false" outlineLevel="0" collapsed="false"/>
    <row r="981" s="35" customFormat="true" ht="14.25" hidden="false" customHeight="false" outlineLevel="0" collapsed="false"/>
    <row r="982" s="35" customFormat="true" ht="14.25" hidden="false" customHeight="false" outlineLevel="0" collapsed="false"/>
    <row r="983" s="35" customFormat="true" ht="14.25" hidden="false" customHeight="false" outlineLevel="0" collapsed="false"/>
    <row r="984" s="35" customFormat="true" ht="14.25" hidden="false" customHeight="false" outlineLevel="0" collapsed="false"/>
    <row r="985" s="35" customFormat="true" ht="14.25" hidden="false" customHeight="false" outlineLevel="0" collapsed="false"/>
    <row r="986" s="35" customFormat="true" ht="14.25" hidden="false" customHeight="false" outlineLevel="0" collapsed="false"/>
    <row r="987" s="35" customFormat="true" ht="14.25" hidden="false" customHeight="false" outlineLevel="0" collapsed="false"/>
    <row r="988" s="35" customFormat="true" ht="14.25" hidden="false" customHeight="false" outlineLevel="0" collapsed="false"/>
    <row r="989" s="35" customFormat="true" ht="14.25" hidden="false" customHeight="false" outlineLevel="0" collapsed="false"/>
    <row r="990" s="35" customFormat="true" ht="14.25" hidden="false" customHeight="false" outlineLevel="0" collapsed="false"/>
    <row r="991" s="35" customFormat="true" ht="14.25" hidden="false" customHeight="false" outlineLevel="0" collapsed="false"/>
    <row r="992" s="35" customFormat="true" ht="14.25" hidden="false" customHeight="false" outlineLevel="0" collapsed="false"/>
    <row r="993" s="35" customFormat="true" ht="14.25" hidden="false" customHeight="false" outlineLevel="0" collapsed="false"/>
    <row r="994" s="35" customFormat="true" ht="14.25" hidden="false" customHeight="false" outlineLevel="0" collapsed="false"/>
    <row r="995" s="35" customFormat="true" ht="14.25" hidden="false" customHeight="false" outlineLevel="0" collapsed="false"/>
    <row r="996" s="35" customFormat="true" ht="14.25" hidden="false" customHeight="false" outlineLevel="0" collapsed="false"/>
    <row r="997" s="35" customFormat="true" ht="14.25" hidden="false" customHeight="false" outlineLevel="0" collapsed="false"/>
    <row r="998" s="35" customFormat="true" ht="14.25" hidden="false" customHeight="false" outlineLevel="0" collapsed="false"/>
    <row r="999" s="35" customFormat="true" ht="14.25" hidden="false" customHeight="false" outlineLevel="0" collapsed="false"/>
    <row r="1000" s="35" customFormat="true" ht="14.25" hidden="false" customHeight="false" outlineLevel="0" collapsed="false"/>
    <row r="1001" s="35" customFormat="true" ht="14.25" hidden="false" customHeight="false" outlineLevel="0" collapsed="false"/>
    <row r="1002" s="35" customFormat="true" ht="14.25" hidden="false" customHeight="false" outlineLevel="0" collapsed="false"/>
    <row r="1003" s="35" customFormat="true" ht="14.25" hidden="false" customHeight="false" outlineLevel="0" collapsed="false"/>
    <row r="1004" s="35" customFormat="true" ht="14.25" hidden="false" customHeight="false" outlineLevel="0" collapsed="false"/>
    <row r="1005" s="35" customFormat="true" ht="14.25" hidden="false" customHeight="false" outlineLevel="0" collapsed="false"/>
    <row r="1006" s="35" customFormat="true" ht="14.25" hidden="false" customHeight="false" outlineLevel="0" collapsed="false"/>
    <row r="1007" s="35" customFormat="true" ht="14.25" hidden="false" customHeight="false" outlineLevel="0" collapsed="false"/>
    <row r="1008" s="35" customFormat="true" ht="14.25" hidden="false" customHeight="false" outlineLevel="0" collapsed="false"/>
    <row r="1009" s="35" customFormat="true" ht="14.25" hidden="false" customHeight="false" outlineLevel="0" collapsed="false"/>
    <row r="1010" s="35" customFormat="true" ht="14.25" hidden="false" customHeight="false" outlineLevel="0" collapsed="false"/>
    <row r="1011" s="35" customFormat="true" ht="14.25" hidden="false" customHeight="false" outlineLevel="0" collapsed="false"/>
    <row r="1012" s="35" customFormat="true" ht="14.25" hidden="false" customHeight="false" outlineLevel="0" collapsed="false"/>
    <row r="1013" s="35" customFormat="true" ht="14.25" hidden="false" customHeight="false" outlineLevel="0" collapsed="false"/>
    <row r="1014" s="35" customFormat="true" ht="14.25" hidden="false" customHeight="false" outlineLevel="0" collapsed="false"/>
    <row r="1015" s="35" customFormat="true" ht="14.25" hidden="false" customHeight="false" outlineLevel="0" collapsed="false"/>
    <row r="1016" s="35" customFormat="true" ht="14.25" hidden="false" customHeight="false" outlineLevel="0" collapsed="false"/>
    <row r="1017" s="35" customFormat="true" ht="14.25" hidden="false" customHeight="false" outlineLevel="0" collapsed="false"/>
    <row r="1018" s="35" customFormat="true" ht="14.25" hidden="false" customHeight="false" outlineLevel="0" collapsed="false"/>
    <row r="1019" s="35" customFormat="true" ht="14.25" hidden="false" customHeight="false" outlineLevel="0" collapsed="false"/>
    <row r="1020" s="35" customFormat="true" ht="14.25" hidden="false" customHeight="false" outlineLevel="0" collapsed="false"/>
    <row r="1021" s="35" customFormat="true" ht="14.25" hidden="false" customHeight="false" outlineLevel="0" collapsed="false"/>
    <row r="1022" s="35" customFormat="true" ht="14.25" hidden="false" customHeight="false" outlineLevel="0" collapsed="false"/>
    <row r="1023" s="35" customFormat="true" ht="14.25" hidden="false" customHeight="false" outlineLevel="0" collapsed="false"/>
    <row r="1024" s="35" customFormat="true" ht="14.25" hidden="false" customHeight="false" outlineLevel="0" collapsed="false"/>
    <row r="1025" s="35" customFormat="true" ht="14.25" hidden="false" customHeight="false" outlineLevel="0" collapsed="false"/>
    <row r="1026" s="35" customFormat="true" ht="14.25" hidden="false" customHeight="false" outlineLevel="0" collapsed="false"/>
    <row r="1027" s="35" customFormat="true" ht="14.25" hidden="false" customHeight="false" outlineLevel="0" collapsed="false"/>
    <row r="1028" s="35" customFormat="true" ht="14.25" hidden="false" customHeight="false" outlineLevel="0" collapsed="false"/>
    <row r="1029" s="35" customFormat="true" ht="14.25" hidden="false" customHeight="false" outlineLevel="0" collapsed="false"/>
    <row r="1030" s="35" customFormat="true" ht="14.25" hidden="false" customHeight="false" outlineLevel="0" collapsed="false"/>
    <row r="1031" s="35" customFormat="true" ht="14.25" hidden="false" customHeight="false" outlineLevel="0" collapsed="false"/>
    <row r="1032" s="35" customFormat="true" ht="14.25" hidden="false" customHeight="false" outlineLevel="0" collapsed="false"/>
    <row r="1033" s="35" customFormat="true" ht="14.25" hidden="false" customHeight="false" outlineLevel="0" collapsed="false"/>
    <row r="1034" s="35" customFormat="true" ht="14.25" hidden="false" customHeight="false" outlineLevel="0" collapsed="false"/>
    <row r="1035" s="35" customFormat="true" ht="14.25" hidden="false" customHeight="false" outlineLevel="0" collapsed="false"/>
    <row r="1036" s="35" customFormat="true" ht="14.25" hidden="false" customHeight="false" outlineLevel="0" collapsed="false"/>
    <row r="1037" s="35" customFormat="true" ht="14.25" hidden="false" customHeight="false" outlineLevel="0" collapsed="false"/>
    <row r="1038" s="35" customFormat="true" ht="14.25" hidden="false" customHeight="false" outlineLevel="0" collapsed="false"/>
    <row r="1039" s="35" customFormat="true" ht="14.25" hidden="false" customHeight="false" outlineLevel="0" collapsed="false"/>
    <row r="1040" s="35" customFormat="true" ht="14.25" hidden="false" customHeight="false" outlineLevel="0" collapsed="false"/>
    <row r="1041" s="35" customFormat="true" ht="14.25" hidden="false" customHeight="false" outlineLevel="0" collapsed="false"/>
    <row r="1042" s="35" customFormat="true" ht="14.25" hidden="false" customHeight="false" outlineLevel="0" collapsed="false"/>
    <row r="1043" s="35" customFormat="true" ht="14.25" hidden="false" customHeight="false" outlineLevel="0" collapsed="false"/>
    <row r="1044" s="35" customFormat="true" ht="14.25" hidden="false" customHeight="false" outlineLevel="0" collapsed="false"/>
    <row r="1045" s="35" customFormat="true" ht="14.25" hidden="false" customHeight="false" outlineLevel="0" collapsed="false"/>
    <row r="1046" s="35" customFormat="true" ht="14.25" hidden="false" customHeight="false" outlineLevel="0" collapsed="false"/>
    <row r="1047" s="35" customFormat="true" ht="14.25" hidden="false" customHeight="false" outlineLevel="0" collapsed="false"/>
    <row r="1048" s="35" customFormat="true" ht="14.25" hidden="false" customHeight="false" outlineLevel="0" collapsed="false"/>
    <row r="1049" s="35" customFormat="true" ht="14.25" hidden="false" customHeight="false" outlineLevel="0" collapsed="false"/>
    <row r="1050" s="35" customFormat="true" ht="14.25" hidden="false" customHeight="false" outlineLevel="0" collapsed="false"/>
    <row r="1051" s="35" customFormat="true" ht="14.25" hidden="false" customHeight="false" outlineLevel="0" collapsed="false"/>
    <row r="1052" s="35" customFormat="true" ht="14.25" hidden="false" customHeight="false" outlineLevel="0" collapsed="false"/>
    <row r="1053" s="35" customFormat="true" ht="14.25" hidden="false" customHeight="false" outlineLevel="0" collapsed="false"/>
    <row r="1054" s="35" customFormat="true" ht="14.25" hidden="false" customHeight="false" outlineLevel="0" collapsed="false"/>
    <row r="1055" s="35" customFormat="true" ht="14.25" hidden="false" customHeight="false" outlineLevel="0" collapsed="false"/>
    <row r="1056" s="35" customFormat="true" ht="14.25" hidden="false" customHeight="false" outlineLevel="0" collapsed="false"/>
    <row r="1057" s="35" customFormat="true" ht="14.25" hidden="false" customHeight="false" outlineLevel="0" collapsed="false"/>
    <row r="1058" s="35" customFormat="true" ht="14.25" hidden="false" customHeight="false" outlineLevel="0" collapsed="false"/>
    <row r="1059" s="35" customFormat="true" ht="14.25" hidden="false" customHeight="false" outlineLevel="0" collapsed="false"/>
    <row r="1060" s="35" customFormat="true" ht="14.25" hidden="false" customHeight="false" outlineLevel="0" collapsed="false"/>
    <row r="1061" s="35" customFormat="true" ht="14.25" hidden="false" customHeight="false" outlineLevel="0" collapsed="false"/>
    <row r="1062" s="35" customFormat="true" ht="14.25" hidden="false" customHeight="false" outlineLevel="0" collapsed="false"/>
    <row r="1063" s="35" customFormat="true" ht="14.25" hidden="false" customHeight="false" outlineLevel="0" collapsed="false"/>
    <row r="1064" s="35" customFormat="true" ht="14.25" hidden="false" customHeight="false" outlineLevel="0" collapsed="false"/>
    <row r="1065" s="35" customFormat="true" ht="14.25" hidden="false" customHeight="false" outlineLevel="0" collapsed="false"/>
    <row r="1066" s="35" customFormat="true" ht="14.25" hidden="false" customHeight="false" outlineLevel="0" collapsed="false"/>
    <row r="1067" s="35" customFormat="true" ht="14.25" hidden="false" customHeight="false" outlineLevel="0" collapsed="false"/>
    <row r="1068" s="35" customFormat="true" ht="14.25" hidden="false" customHeight="false" outlineLevel="0" collapsed="false"/>
    <row r="1069" s="35" customFormat="true" ht="14.25" hidden="false" customHeight="false" outlineLevel="0" collapsed="false"/>
    <row r="1070" s="35" customFormat="true" ht="14.25" hidden="false" customHeight="false" outlineLevel="0" collapsed="false"/>
    <row r="1071" s="35" customFormat="true" ht="14.25" hidden="false" customHeight="false" outlineLevel="0" collapsed="false"/>
    <row r="1072" s="35" customFormat="true" ht="14.25" hidden="false" customHeight="false" outlineLevel="0" collapsed="false"/>
    <row r="1073" s="35" customFormat="true" ht="14.25" hidden="false" customHeight="false" outlineLevel="0" collapsed="false"/>
    <row r="1074" s="35" customFormat="true" ht="14.25" hidden="false" customHeight="false" outlineLevel="0" collapsed="false"/>
    <row r="1075" s="35" customFormat="true" ht="14.25" hidden="false" customHeight="false" outlineLevel="0" collapsed="false"/>
    <row r="1076" s="35" customFormat="true" ht="14.25" hidden="false" customHeight="false" outlineLevel="0" collapsed="false"/>
    <row r="1077" s="35" customFormat="true" ht="14.25" hidden="false" customHeight="false" outlineLevel="0" collapsed="false"/>
    <row r="1078" s="35" customFormat="true" ht="14.25" hidden="false" customHeight="false" outlineLevel="0" collapsed="false"/>
    <row r="1079" s="35" customFormat="true" ht="14.25" hidden="false" customHeight="false" outlineLevel="0" collapsed="false"/>
    <row r="1080" s="35" customFormat="true" ht="14.25" hidden="false" customHeight="fals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47:L24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  <mergeCell ref="A269:L269"/>
    <mergeCell ref="A270:L270"/>
    <mergeCell ref="A271:L271"/>
    <mergeCell ref="A272:L272"/>
    <mergeCell ref="A273:L273"/>
    <mergeCell ref="A274:L274"/>
    <mergeCell ref="A275:L275"/>
    <mergeCell ref="A276:L276"/>
  </mergeCells>
  <conditionalFormatting sqref="AD9:AD11">
    <cfRule type="expression" priority="2" aboveAverage="0" equalAverage="0" bottom="0" percent="0" rank="0" text="" dxfId="12">
      <formula>LEN(TRIM(AD9))&gt;0</formula>
    </cfRule>
  </conditionalFormatting>
  <dataValidations count="2">
    <dataValidation allowBlank="true" errorStyle="stop" operator="between" showDropDown="false" showErrorMessage="false" showInputMessage="false" sqref="P9:P246" type="list">
      <formula1>#ref!</formula1>
      <formula2>0</formula2>
    </dataValidation>
    <dataValidation allowBlank="true" errorStyle="stop" operator="between" showDropDown="false" showErrorMessage="false" showInputMessage="false" sqref="H9:H246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76" width="18.12"/>
    <col collapsed="false" customWidth="true" hidden="false" outlineLevel="0" max="2" min="2" style="176" width="15.62"/>
    <col collapsed="false" customWidth="true" hidden="false" outlineLevel="0" max="3" min="3" style="176" width="40.62"/>
    <col collapsed="false" customWidth="true" hidden="false" outlineLevel="0" max="4" min="4" style="176" width="14"/>
    <col collapsed="false" customWidth="true" hidden="false" outlineLevel="0" max="5" min="5" style="176" width="36.26"/>
    <col collapsed="false" customWidth="true" hidden="false" outlineLevel="0" max="6" min="6" style="176" width="43.5"/>
    <col collapsed="false" customWidth="true" hidden="false" outlineLevel="0" max="7" min="7" style="176" width="18.38"/>
    <col collapsed="false" customWidth="true" hidden="false" outlineLevel="0" max="10" min="8" style="176" width="13.12"/>
    <col collapsed="false" customWidth="true" hidden="false" outlineLevel="0" max="11" min="11" style="176" width="21.5"/>
    <col collapsed="false" customWidth="true" hidden="false" outlineLevel="0" max="12" min="12" style="176" width="14"/>
    <col collapsed="false" customWidth="true" hidden="false" outlineLevel="0" max="13" min="13" style="176" width="13.12"/>
    <col collapsed="false" customWidth="true" hidden="false" outlineLevel="0" max="14" min="14" style="176" width="15.62"/>
    <col collapsed="false" customWidth="true" hidden="false" outlineLevel="0" max="15" min="15" style="176" width="17.88"/>
    <col collapsed="false" customWidth="true" hidden="false" outlineLevel="0" max="17" min="16" style="176" width="18"/>
    <col collapsed="false" customWidth="true" hidden="false" outlineLevel="0" max="18" min="18" style="176" width="16.62"/>
    <col collapsed="false" customWidth="true" hidden="false" outlineLevel="0" max="19" min="19" style="176" width="15.75"/>
    <col collapsed="false" customWidth="true" hidden="false" outlineLevel="0" max="20" min="20" style="176" width="15.5"/>
    <col collapsed="false" customWidth="true" hidden="false" outlineLevel="0" max="21" min="21" style="176" width="14.75"/>
    <col collapsed="false" customWidth="true" hidden="false" outlineLevel="0" max="22" min="22" style="176" width="13.12"/>
    <col collapsed="false" customWidth="true" hidden="false" outlineLevel="0" max="23" min="23" style="176" width="17.25"/>
    <col collapsed="false" customWidth="true" hidden="false" outlineLevel="0" max="24" min="24" style="176" width="17.5"/>
    <col collapsed="false" customWidth="true" hidden="false" outlineLevel="0" max="25" min="25" style="176" width="29"/>
    <col collapsed="false" customWidth="true" hidden="false" outlineLevel="0" max="26" min="26" style="176" width="19.38"/>
    <col collapsed="false" customWidth="true" hidden="false" outlineLevel="0" max="27" min="27" style="176" width="15.88"/>
    <col collapsed="false" customWidth="true" hidden="false" outlineLevel="0" max="29" min="28" style="176" width="13.12"/>
    <col collapsed="false" customWidth="false" hidden="false" outlineLevel="0" max="16384" min="30" style="176" width="12.62"/>
  </cols>
  <sheetData>
    <row r="1" customFormat="false" ht="19.7" hidden="false" customHeight="false" outlineLevel="0" collapsed="false">
      <c r="A1" s="177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9"/>
      <c r="AC1" s="179"/>
    </row>
    <row r="2" customFormat="false" ht="19.7" hidden="false" customHeight="false" outlineLevel="0" collapsed="false">
      <c r="A2" s="177"/>
      <c r="B2" s="178" t="s">
        <v>100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  <c r="AC2" s="179"/>
    </row>
    <row r="3" customFormat="false" ht="19.7" hidden="false" customHeight="false" outlineLevel="0" collapsed="false">
      <c r="A3" s="177"/>
      <c r="B3" s="178" t="s">
        <v>101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80"/>
      <c r="AC3" s="180"/>
    </row>
    <row r="4" customFormat="false" ht="15" hidden="false" customHeight="true" outlineLevel="0" collapsed="false">
      <c r="A4" s="181" t="s">
        <v>1830</v>
      </c>
      <c r="B4" s="182"/>
      <c r="C4" s="183" t="s">
        <v>4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0"/>
      <c r="AC4" s="180"/>
    </row>
    <row r="5" customFormat="false" ht="15.75" hidden="false" customHeight="true" outlineLevel="0" collapsed="false">
      <c r="A5" s="184" t="s">
        <v>5</v>
      </c>
      <c r="B5" s="184"/>
      <c r="C5" s="184" t="s">
        <v>6</v>
      </c>
      <c r="D5" s="184"/>
      <c r="E5" s="184"/>
      <c r="F5" s="185" t="s">
        <v>7</v>
      </c>
      <c r="G5" s="185"/>
      <c r="H5" s="185"/>
      <c r="I5" s="185"/>
      <c r="J5" s="185"/>
      <c r="K5" s="185"/>
      <c r="L5" s="185"/>
      <c r="M5" s="184" t="s">
        <v>8</v>
      </c>
      <c r="N5" s="184"/>
      <c r="O5" s="184"/>
      <c r="P5" s="184"/>
      <c r="Q5" s="184"/>
      <c r="R5" s="184"/>
      <c r="S5" s="184"/>
      <c r="T5" s="184" t="s">
        <v>9</v>
      </c>
      <c r="U5" s="184"/>
      <c r="V5" s="184"/>
      <c r="W5" s="184"/>
      <c r="X5" s="184"/>
      <c r="Y5" s="184"/>
      <c r="Z5" s="186" t="s">
        <v>103</v>
      </c>
      <c r="AA5" s="184" t="s">
        <v>104</v>
      </c>
      <c r="AB5" s="187"/>
      <c r="AC5" s="187"/>
      <c r="AD5" s="187"/>
    </row>
    <row r="6" customFormat="false" ht="15.75" hidden="false" customHeight="true" outlineLevel="0" collapsed="false">
      <c r="A6" s="184" t="s">
        <v>12</v>
      </c>
      <c r="B6" s="184" t="s">
        <v>13</v>
      </c>
      <c r="C6" s="184" t="s">
        <v>14</v>
      </c>
      <c r="D6" s="184" t="s">
        <v>15</v>
      </c>
      <c r="E6" s="184" t="s">
        <v>16</v>
      </c>
      <c r="F6" s="184" t="s">
        <v>105</v>
      </c>
      <c r="G6" s="184" t="s">
        <v>106</v>
      </c>
      <c r="H6" s="184" t="s">
        <v>107</v>
      </c>
      <c r="I6" s="184" t="s">
        <v>20</v>
      </c>
      <c r="J6" s="184"/>
      <c r="K6" s="188" t="s">
        <v>21</v>
      </c>
      <c r="L6" s="188"/>
      <c r="M6" s="184" t="s">
        <v>108</v>
      </c>
      <c r="N6" s="184" t="s">
        <v>109</v>
      </c>
      <c r="O6" s="184" t="s">
        <v>110</v>
      </c>
      <c r="P6" s="184" t="s">
        <v>111</v>
      </c>
      <c r="Q6" s="188" t="s">
        <v>112</v>
      </c>
      <c r="R6" s="188" t="s">
        <v>113</v>
      </c>
      <c r="S6" s="188" t="s">
        <v>114</v>
      </c>
      <c r="T6" s="188" t="s">
        <v>28</v>
      </c>
      <c r="U6" s="188"/>
      <c r="V6" s="188" t="s">
        <v>29</v>
      </c>
      <c r="W6" s="188"/>
      <c r="X6" s="186" t="s">
        <v>115</v>
      </c>
      <c r="Y6" s="189" t="s">
        <v>116</v>
      </c>
      <c r="Z6" s="186"/>
      <c r="AA6" s="186"/>
      <c r="AB6" s="187"/>
      <c r="AC6" s="187"/>
      <c r="AD6" s="187"/>
      <c r="AE6" s="187"/>
    </row>
    <row r="7" customFormat="false" ht="26.85" hidden="false" customHeight="false" outlineLevel="0" collapsed="false">
      <c r="A7" s="184"/>
      <c r="B7" s="184"/>
      <c r="C7" s="184"/>
      <c r="D7" s="184"/>
      <c r="E7" s="184"/>
      <c r="F7" s="184"/>
      <c r="G7" s="184"/>
      <c r="H7" s="184"/>
      <c r="I7" s="184" t="s">
        <v>117</v>
      </c>
      <c r="J7" s="184" t="s">
        <v>118</v>
      </c>
      <c r="K7" s="184" t="s">
        <v>119</v>
      </c>
      <c r="L7" s="188" t="s">
        <v>120</v>
      </c>
      <c r="M7" s="184"/>
      <c r="N7" s="184"/>
      <c r="O7" s="184"/>
      <c r="P7" s="184"/>
      <c r="Q7" s="184"/>
      <c r="R7" s="184"/>
      <c r="S7" s="184"/>
      <c r="T7" s="186" t="s">
        <v>86</v>
      </c>
      <c r="U7" s="189" t="s">
        <v>87</v>
      </c>
      <c r="V7" s="186" t="s">
        <v>121</v>
      </c>
      <c r="W7" s="189" t="s">
        <v>122</v>
      </c>
      <c r="X7" s="186"/>
      <c r="Y7" s="186"/>
      <c r="Z7" s="186"/>
      <c r="AA7" s="184"/>
      <c r="AB7" s="187"/>
      <c r="AC7" s="187"/>
      <c r="AD7" s="187"/>
      <c r="AE7" s="187"/>
    </row>
    <row r="8" s="203" customFormat="true" ht="26.85" hidden="false" customHeight="false" outlineLevel="0" collapsed="false">
      <c r="A8" s="190" t="s">
        <v>123</v>
      </c>
      <c r="B8" s="190" t="s">
        <v>123</v>
      </c>
      <c r="C8" s="191" t="s">
        <v>373</v>
      </c>
      <c r="D8" s="191" t="s">
        <v>374</v>
      </c>
      <c r="E8" s="191" t="s">
        <v>1591</v>
      </c>
      <c r="F8" s="192" t="s">
        <v>1831</v>
      </c>
      <c r="G8" s="193"/>
      <c r="H8" s="191" t="s">
        <v>128</v>
      </c>
      <c r="I8" s="190" t="s">
        <v>129</v>
      </c>
      <c r="J8" s="190" t="s">
        <v>1081</v>
      </c>
      <c r="K8" s="190" t="s">
        <v>129</v>
      </c>
      <c r="L8" s="190" t="s">
        <v>696</v>
      </c>
      <c r="M8" s="194" t="n">
        <v>45898</v>
      </c>
      <c r="N8" s="194" t="n">
        <v>45899</v>
      </c>
      <c r="O8" s="195"/>
      <c r="P8" s="196"/>
      <c r="Q8" s="196"/>
      <c r="R8" s="196"/>
      <c r="S8" s="196" t="n">
        <f aca="false">Q8+R8</f>
        <v>0</v>
      </c>
      <c r="T8" s="197" t="n">
        <v>1</v>
      </c>
      <c r="U8" s="198" t="n">
        <v>170.12</v>
      </c>
      <c r="V8" s="197" t="n">
        <v>1</v>
      </c>
      <c r="W8" s="199" t="n">
        <v>57</v>
      </c>
      <c r="X8" s="200" t="n">
        <v>2</v>
      </c>
      <c r="Y8" s="196" t="n">
        <f aca="false">(T8*U8)+(W8*V8)</f>
        <v>227.12</v>
      </c>
      <c r="Z8" s="196" t="n">
        <f aca="false">S8+Y8</f>
        <v>227.12</v>
      </c>
      <c r="AA8" s="201"/>
      <c r="AB8" s="202"/>
      <c r="AC8" s="202"/>
      <c r="AD8" s="202"/>
      <c r="AE8" s="202"/>
    </row>
    <row r="9" s="203" customFormat="true" ht="15" hidden="false" customHeight="false" outlineLevel="0" collapsed="false">
      <c r="A9" s="190" t="s">
        <v>123</v>
      </c>
      <c r="B9" s="190" t="s">
        <v>123</v>
      </c>
      <c r="C9" s="191" t="s">
        <v>541</v>
      </c>
      <c r="D9" s="191" t="s">
        <v>542</v>
      </c>
      <c r="E9" s="191" t="s">
        <v>1591</v>
      </c>
      <c r="F9" s="192" t="s">
        <v>1017</v>
      </c>
      <c r="G9" s="193"/>
      <c r="H9" s="191" t="s">
        <v>128</v>
      </c>
      <c r="I9" s="190" t="s">
        <v>129</v>
      </c>
      <c r="J9" s="190" t="s">
        <v>433</v>
      </c>
      <c r="K9" s="190" t="s">
        <v>129</v>
      </c>
      <c r="L9" s="190" t="s">
        <v>135</v>
      </c>
      <c r="M9" s="194" t="n">
        <v>45881</v>
      </c>
      <c r="N9" s="194" t="n">
        <v>45881</v>
      </c>
      <c r="O9" s="195"/>
      <c r="P9" s="196"/>
      <c r="Q9" s="196"/>
      <c r="R9" s="196"/>
      <c r="S9" s="196" t="n">
        <f aca="false">Q9+R9</f>
        <v>0</v>
      </c>
      <c r="T9" s="197" t="n">
        <v>1</v>
      </c>
      <c r="U9" s="198" t="n">
        <v>170.12</v>
      </c>
      <c r="V9" s="197" t="n">
        <v>1</v>
      </c>
      <c r="W9" s="199" t="n">
        <v>57</v>
      </c>
      <c r="X9" s="200" t="n">
        <v>2</v>
      </c>
      <c r="Y9" s="196" t="n">
        <f aca="false">(T9*U9)+(W9*V9)</f>
        <v>227.12</v>
      </c>
      <c r="Z9" s="196" t="n">
        <f aca="false">S9+Y9</f>
        <v>227.12</v>
      </c>
      <c r="AA9" s="201"/>
      <c r="AB9" s="202"/>
      <c r="AC9" s="202"/>
      <c r="AD9" s="202"/>
      <c r="AE9" s="202"/>
    </row>
    <row r="10" s="203" customFormat="true" ht="15" hidden="false" customHeight="false" outlineLevel="0" collapsed="false">
      <c r="A10" s="190" t="s">
        <v>123</v>
      </c>
      <c r="B10" s="190" t="s">
        <v>123</v>
      </c>
      <c r="C10" s="191" t="s">
        <v>541</v>
      </c>
      <c r="D10" s="191" t="s">
        <v>542</v>
      </c>
      <c r="E10" s="191" t="s">
        <v>1591</v>
      </c>
      <c r="F10" s="192" t="s">
        <v>1017</v>
      </c>
      <c r="G10" s="193"/>
      <c r="H10" s="191" t="s">
        <v>128</v>
      </c>
      <c r="I10" s="190" t="s">
        <v>129</v>
      </c>
      <c r="J10" s="190" t="s">
        <v>433</v>
      </c>
      <c r="K10" s="190" t="s">
        <v>129</v>
      </c>
      <c r="L10" s="190" t="s">
        <v>135</v>
      </c>
      <c r="M10" s="194" t="n">
        <v>45888</v>
      </c>
      <c r="N10" s="194" t="n">
        <v>45888</v>
      </c>
      <c r="O10" s="195"/>
      <c r="P10" s="196"/>
      <c r="Q10" s="196"/>
      <c r="R10" s="196"/>
      <c r="S10" s="196" t="n">
        <f aca="false">Q10+R10</f>
        <v>0</v>
      </c>
      <c r="T10" s="197" t="n">
        <v>1</v>
      </c>
      <c r="U10" s="204" t="n">
        <v>170.12</v>
      </c>
      <c r="V10" s="197" t="n">
        <v>1</v>
      </c>
      <c r="W10" s="199" t="n">
        <v>57</v>
      </c>
      <c r="X10" s="200" t="n">
        <v>2</v>
      </c>
      <c r="Y10" s="196" t="n">
        <f aca="false">(T10*U10)+(W10*V10)</f>
        <v>227.12</v>
      </c>
      <c r="Z10" s="196" t="n">
        <f aca="false">S10+Y10</f>
        <v>227.12</v>
      </c>
      <c r="AA10" s="201"/>
      <c r="AB10" s="202"/>
      <c r="AC10" s="202"/>
      <c r="AD10" s="202"/>
      <c r="AE10" s="202"/>
    </row>
    <row r="11" s="203" customFormat="true" ht="26.85" hidden="false" customHeight="false" outlineLevel="0" collapsed="false">
      <c r="A11" s="190" t="s">
        <v>123</v>
      </c>
      <c r="B11" s="190" t="s">
        <v>123</v>
      </c>
      <c r="C11" s="191" t="s">
        <v>347</v>
      </c>
      <c r="D11" s="191" t="s">
        <v>348</v>
      </c>
      <c r="E11" s="191" t="s">
        <v>1591</v>
      </c>
      <c r="F11" s="192" t="s">
        <v>537</v>
      </c>
      <c r="G11" s="193"/>
      <c r="H11" s="191" t="s">
        <v>128</v>
      </c>
      <c r="I11" s="190" t="s">
        <v>129</v>
      </c>
      <c r="J11" s="190" t="s">
        <v>135</v>
      </c>
      <c r="K11" s="190" t="s">
        <v>129</v>
      </c>
      <c r="L11" s="190" t="s">
        <v>1832</v>
      </c>
      <c r="M11" s="194" t="n">
        <v>45883</v>
      </c>
      <c r="N11" s="194" t="n">
        <v>45898</v>
      </c>
      <c r="O11" s="195"/>
      <c r="P11" s="196"/>
      <c r="Q11" s="196"/>
      <c r="R11" s="196"/>
      <c r="S11" s="196" t="n">
        <f aca="false">Q11+R11</f>
        <v>0</v>
      </c>
      <c r="T11" s="197" t="n">
        <v>1</v>
      </c>
      <c r="U11" s="198" t="n">
        <v>170.12</v>
      </c>
      <c r="V11" s="197" t="n">
        <v>4</v>
      </c>
      <c r="W11" s="199" t="n">
        <v>57</v>
      </c>
      <c r="X11" s="200" t="n">
        <v>5</v>
      </c>
      <c r="Y11" s="196" t="n">
        <f aca="false">(T11*U11)+(W11*V11)</f>
        <v>398.12</v>
      </c>
      <c r="Z11" s="196" t="n">
        <f aca="false">S11+Y11</f>
        <v>398.12</v>
      </c>
      <c r="AA11" s="201"/>
      <c r="AB11" s="202"/>
      <c r="AC11" s="202"/>
      <c r="AD11" s="202"/>
      <c r="AE11" s="202"/>
    </row>
    <row r="12" s="203" customFormat="true" ht="26.85" hidden="false" customHeight="false" outlineLevel="0" collapsed="false">
      <c r="A12" s="190" t="s">
        <v>123</v>
      </c>
      <c r="B12" s="190" t="s">
        <v>123</v>
      </c>
      <c r="C12" s="191" t="s">
        <v>547</v>
      </c>
      <c r="D12" s="191" t="s">
        <v>548</v>
      </c>
      <c r="E12" s="191" t="s">
        <v>1591</v>
      </c>
      <c r="F12" s="192" t="s">
        <v>1833</v>
      </c>
      <c r="G12" s="193"/>
      <c r="H12" s="191" t="s">
        <v>128</v>
      </c>
      <c r="I12" s="190" t="s">
        <v>129</v>
      </c>
      <c r="J12" s="190" t="s">
        <v>135</v>
      </c>
      <c r="K12" s="190" t="s">
        <v>129</v>
      </c>
      <c r="L12" s="190" t="s">
        <v>1315</v>
      </c>
      <c r="M12" s="194" t="n">
        <v>45890</v>
      </c>
      <c r="N12" s="194" t="n">
        <v>45890</v>
      </c>
      <c r="O12" s="195"/>
      <c r="P12" s="196"/>
      <c r="Q12" s="196"/>
      <c r="R12" s="196"/>
      <c r="S12" s="196" t="n">
        <f aca="false">Q12+R12</f>
        <v>0</v>
      </c>
      <c r="T12" s="197" t="n">
        <v>1</v>
      </c>
      <c r="U12" s="198" t="n">
        <v>170.12</v>
      </c>
      <c r="V12" s="197" t="n">
        <v>1</v>
      </c>
      <c r="W12" s="199" t="n">
        <v>57</v>
      </c>
      <c r="X12" s="200" t="n">
        <v>2</v>
      </c>
      <c r="Y12" s="196" t="n">
        <f aca="false">(T12*U12)+(W12*V12)</f>
        <v>227.12</v>
      </c>
      <c r="Z12" s="196" t="n">
        <f aca="false">S12+Y12</f>
        <v>227.12</v>
      </c>
      <c r="AA12" s="201"/>
      <c r="AB12" s="202"/>
      <c r="AC12" s="202"/>
      <c r="AD12" s="202"/>
      <c r="AE12" s="202"/>
    </row>
    <row r="13" s="203" customFormat="true" ht="26.85" hidden="false" customHeight="false" outlineLevel="0" collapsed="false">
      <c r="A13" s="190" t="s">
        <v>123</v>
      </c>
      <c r="B13" s="190" t="s">
        <v>123</v>
      </c>
      <c r="C13" s="191" t="s">
        <v>547</v>
      </c>
      <c r="D13" s="191" t="s">
        <v>548</v>
      </c>
      <c r="E13" s="191" t="s">
        <v>1591</v>
      </c>
      <c r="F13" s="192" t="s">
        <v>1834</v>
      </c>
      <c r="G13" s="193"/>
      <c r="H13" s="191" t="s">
        <v>128</v>
      </c>
      <c r="I13" s="190" t="s">
        <v>129</v>
      </c>
      <c r="J13" s="190" t="s">
        <v>135</v>
      </c>
      <c r="K13" s="190" t="s">
        <v>129</v>
      </c>
      <c r="L13" s="190" t="s">
        <v>1835</v>
      </c>
      <c r="M13" s="194" t="n">
        <v>45891</v>
      </c>
      <c r="N13" s="194" t="n">
        <v>45891</v>
      </c>
      <c r="O13" s="195"/>
      <c r="P13" s="196"/>
      <c r="Q13" s="196"/>
      <c r="R13" s="196"/>
      <c r="S13" s="196" t="n">
        <f aca="false">Q13+R13</f>
        <v>0</v>
      </c>
      <c r="T13" s="197" t="n">
        <v>1</v>
      </c>
      <c r="U13" s="198" t="n">
        <v>170.12</v>
      </c>
      <c r="V13" s="197" t="n">
        <v>1</v>
      </c>
      <c r="W13" s="199" t="n">
        <v>57</v>
      </c>
      <c r="X13" s="200" t="n">
        <v>2</v>
      </c>
      <c r="Y13" s="196" t="n">
        <f aca="false">(T13*U13)+(W13*V13)</f>
        <v>227.12</v>
      </c>
      <c r="Z13" s="196" t="n">
        <f aca="false">S13+Y13</f>
        <v>227.12</v>
      </c>
      <c r="AA13" s="201"/>
      <c r="AB13" s="202"/>
      <c r="AC13" s="202"/>
      <c r="AD13" s="202"/>
      <c r="AE13" s="202"/>
    </row>
    <row r="14" s="203" customFormat="true" ht="26.85" hidden="false" customHeight="false" outlineLevel="0" collapsed="false">
      <c r="A14" s="190" t="s">
        <v>123</v>
      </c>
      <c r="B14" s="190" t="s">
        <v>123</v>
      </c>
      <c r="C14" s="191" t="s">
        <v>1747</v>
      </c>
      <c r="D14" s="191" t="s">
        <v>1748</v>
      </c>
      <c r="E14" s="191" t="s">
        <v>1591</v>
      </c>
      <c r="F14" s="192" t="s">
        <v>1836</v>
      </c>
      <c r="G14" s="193"/>
      <c r="H14" s="191" t="s">
        <v>128</v>
      </c>
      <c r="I14" s="190" t="s">
        <v>129</v>
      </c>
      <c r="J14" s="190" t="s">
        <v>135</v>
      </c>
      <c r="K14" s="190" t="s">
        <v>129</v>
      </c>
      <c r="L14" s="190" t="s">
        <v>167</v>
      </c>
      <c r="M14" s="194" t="n">
        <v>45898</v>
      </c>
      <c r="N14" s="194" t="n">
        <v>45898</v>
      </c>
      <c r="O14" s="195"/>
      <c r="P14" s="196"/>
      <c r="Q14" s="196"/>
      <c r="R14" s="196"/>
      <c r="S14" s="196" t="n">
        <f aca="false">Q14+R14</f>
        <v>0</v>
      </c>
      <c r="T14" s="197" t="n">
        <v>1</v>
      </c>
      <c r="U14" s="198" t="n">
        <v>170.12</v>
      </c>
      <c r="V14" s="197" t="n">
        <v>1</v>
      </c>
      <c r="W14" s="199" t="n">
        <v>57</v>
      </c>
      <c r="X14" s="200" t="n">
        <v>2</v>
      </c>
      <c r="Y14" s="196" t="n">
        <f aca="false">(T14*U14)+(W14*V14)</f>
        <v>227.12</v>
      </c>
      <c r="Z14" s="196" t="n">
        <f aca="false">S14+Y14</f>
        <v>227.12</v>
      </c>
      <c r="AA14" s="201"/>
      <c r="AB14" s="202"/>
      <c r="AC14" s="202"/>
      <c r="AD14" s="202"/>
      <c r="AE14" s="202"/>
    </row>
    <row r="15" s="203" customFormat="true" ht="15" hidden="false" customHeight="false" outlineLevel="0" collapsed="false">
      <c r="A15" s="190" t="s">
        <v>123</v>
      </c>
      <c r="B15" s="190" t="s">
        <v>123</v>
      </c>
      <c r="C15" s="191" t="s">
        <v>625</v>
      </c>
      <c r="D15" s="191" t="s">
        <v>626</v>
      </c>
      <c r="E15" s="191" t="s">
        <v>1591</v>
      </c>
      <c r="F15" s="192" t="s">
        <v>1837</v>
      </c>
      <c r="G15" s="193"/>
      <c r="H15" s="191" t="s">
        <v>128</v>
      </c>
      <c r="I15" s="190" t="s">
        <v>129</v>
      </c>
      <c r="J15" s="190" t="s">
        <v>376</v>
      </c>
      <c r="K15" s="190" t="s">
        <v>129</v>
      </c>
      <c r="L15" s="190" t="s">
        <v>1838</v>
      </c>
      <c r="M15" s="194" t="n">
        <v>45876</v>
      </c>
      <c r="N15" s="194" t="n">
        <v>45898</v>
      </c>
      <c r="O15" s="195"/>
      <c r="P15" s="196"/>
      <c r="Q15" s="196"/>
      <c r="R15" s="196"/>
      <c r="S15" s="196" t="n">
        <f aca="false">Q15+R15</f>
        <v>0</v>
      </c>
      <c r="T15" s="197" t="n">
        <v>4</v>
      </c>
      <c r="U15" s="198" t="n">
        <v>170.12</v>
      </c>
      <c r="V15" s="197" t="n">
        <v>7</v>
      </c>
      <c r="W15" s="199" t="n">
        <v>57</v>
      </c>
      <c r="X15" s="200" t="n">
        <v>11</v>
      </c>
      <c r="Y15" s="196" t="n">
        <f aca="false">(T15*U15)+(W15*V15)</f>
        <v>1079.48</v>
      </c>
      <c r="Z15" s="196" t="n">
        <f aca="false">S15+Y15</f>
        <v>1079.48</v>
      </c>
      <c r="AA15" s="201"/>
      <c r="AB15" s="202"/>
      <c r="AC15" s="202"/>
      <c r="AD15" s="202"/>
      <c r="AE15" s="202"/>
    </row>
    <row r="16" s="203" customFormat="true" ht="26.85" hidden="false" customHeight="false" outlineLevel="0" collapsed="false">
      <c r="A16" s="190" t="s">
        <v>123</v>
      </c>
      <c r="B16" s="190" t="s">
        <v>123</v>
      </c>
      <c r="C16" s="191" t="s">
        <v>819</v>
      </c>
      <c r="D16" s="191" t="s">
        <v>820</v>
      </c>
      <c r="E16" s="191" t="s">
        <v>1591</v>
      </c>
      <c r="F16" s="192" t="s">
        <v>1839</v>
      </c>
      <c r="G16" s="193"/>
      <c r="H16" s="191" t="s">
        <v>128</v>
      </c>
      <c r="I16" s="190" t="s">
        <v>129</v>
      </c>
      <c r="J16" s="190" t="s">
        <v>135</v>
      </c>
      <c r="K16" s="190" t="s">
        <v>129</v>
      </c>
      <c r="L16" s="190" t="s">
        <v>167</v>
      </c>
      <c r="M16" s="194" t="n">
        <v>45898</v>
      </c>
      <c r="N16" s="194" t="n">
        <v>45898</v>
      </c>
      <c r="O16" s="195"/>
      <c r="P16" s="196"/>
      <c r="Q16" s="196"/>
      <c r="R16" s="196"/>
      <c r="S16" s="196" t="n">
        <f aca="false">Q16+R16</f>
        <v>0</v>
      </c>
      <c r="T16" s="197" t="n">
        <v>4</v>
      </c>
      <c r="U16" s="198" t="n">
        <v>170.12</v>
      </c>
      <c r="V16" s="197" t="n">
        <v>1</v>
      </c>
      <c r="W16" s="199" t="n">
        <v>57</v>
      </c>
      <c r="X16" s="200" t="n">
        <v>5</v>
      </c>
      <c r="Y16" s="196" t="n">
        <f aca="false">(T16*U16)+(W16*V16)</f>
        <v>737.48</v>
      </c>
      <c r="Z16" s="196" t="n">
        <f aca="false">S16+Y16</f>
        <v>737.48</v>
      </c>
      <c r="AA16" s="201"/>
      <c r="AB16" s="202"/>
      <c r="AC16" s="202"/>
      <c r="AD16" s="202"/>
      <c r="AE16" s="202"/>
    </row>
    <row r="17" s="203" customFormat="true" ht="15" hidden="false" customHeight="false" outlineLevel="0" collapsed="false">
      <c r="A17" s="190" t="s">
        <v>123</v>
      </c>
      <c r="B17" s="190" t="s">
        <v>123</v>
      </c>
      <c r="C17" s="191" t="s">
        <v>223</v>
      </c>
      <c r="D17" s="191" t="s">
        <v>224</v>
      </c>
      <c r="E17" s="191" t="s">
        <v>126</v>
      </c>
      <c r="F17" s="192" t="s">
        <v>225</v>
      </c>
      <c r="G17" s="193"/>
      <c r="H17" s="191" t="s">
        <v>128</v>
      </c>
      <c r="I17" s="190" t="s">
        <v>129</v>
      </c>
      <c r="J17" s="190" t="s">
        <v>135</v>
      </c>
      <c r="K17" s="190" t="s">
        <v>129</v>
      </c>
      <c r="L17" s="190" t="s">
        <v>1840</v>
      </c>
      <c r="M17" s="194" t="n">
        <v>45897</v>
      </c>
      <c r="N17" s="194" t="n">
        <v>45897</v>
      </c>
      <c r="O17" s="195"/>
      <c r="P17" s="196"/>
      <c r="Q17" s="196"/>
      <c r="R17" s="196"/>
      <c r="S17" s="196" t="n">
        <f aca="false">Q17+R17</f>
        <v>0</v>
      </c>
      <c r="T17" s="197" t="n">
        <v>4</v>
      </c>
      <c r="U17" s="198" t="n">
        <v>120</v>
      </c>
      <c r="V17" s="197" t="n">
        <v>1</v>
      </c>
      <c r="W17" s="199" t="n">
        <v>55</v>
      </c>
      <c r="X17" s="200" t="n">
        <v>5</v>
      </c>
      <c r="Y17" s="196" t="n">
        <f aca="false">(T17*U17)+(W17*V17)</f>
        <v>535</v>
      </c>
      <c r="Z17" s="196" t="n">
        <f aca="false">S17+Y17</f>
        <v>535</v>
      </c>
      <c r="AA17" s="201"/>
      <c r="AB17" s="202"/>
      <c r="AC17" s="202"/>
      <c r="AD17" s="202"/>
      <c r="AE17" s="202"/>
    </row>
    <row r="18" s="203" customFormat="true" ht="26.85" hidden="false" customHeight="false" outlineLevel="0" collapsed="false">
      <c r="A18" s="190" t="s">
        <v>123</v>
      </c>
      <c r="B18" s="190" t="s">
        <v>123</v>
      </c>
      <c r="C18" s="191" t="s">
        <v>358</v>
      </c>
      <c r="D18" s="191" t="s">
        <v>359</v>
      </c>
      <c r="E18" s="191" t="s">
        <v>1591</v>
      </c>
      <c r="F18" s="192" t="s">
        <v>1841</v>
      </c>
      <c r="G18" s="193"/>
      <c r="H18" s="191" t="s">
        <v>732</v>
      </c>
      <c r="I18" s="190" t="s">
        <v>129</v>
      </c>
      <c r="J18" s="190" t="s">
        <v>135</v>
      </c>
      <c r="K18" s="190" t="s">
        <v>129</v>
      </c>
      <c r="L18" s="190" t="s">
        <v>751</v>
      </c>
      <c r="M18" s="194" t="n">
        <v>45897</v>
      </c>
      <c r="N18" s="194" t="n">
        <v>45897</v>
      </c>
      <c r="O18" s="195"/>
      <c r="P18" s="196"/>
      <c r="Q18" s="196"/>
      <c r="R18" s="196"/>
      <c r="S18" s="196" t="n">
        <f aca="false">Q18+R18</f>
        <v>0</v>
      </c>
      <c r="T18" s="197" t="n">
        <v>4</v>
      </c>
      <c r="U18" s="198" t="n">
        <v>170.12</v>
      </c>
      <c r="V18" s="197" t="n">
        <v>1</v>
      </c>
      <c r="W18" s="199" t="n">
        <v>57</v>
      </c>
      <c r="X18" s="200" t="n">
        <v>5</v>
      </c>
      <c r="Y18" s="196" t="n">
        <f aca="false">(T18*U18)+(W18*V18)</f>
        <v>737.48</v>
      </c>
      <c r="Z18" s="196" t="n">
        <f aca="false">S18+Y18</f>
        <v>737.48</v>
      </c>
      <c r="AA18" s="201"/>
      <c r="AB18" s="202"/>
      <c r="AC18" s="202"/>
      <c r="AD18" s="202"/>
      <c r="AE18" s="202"/>
    </row>
    <row r="19" s="203" customFormat="true" ht="15" hidden="false" customHeight="false" outlineLevel="0" collapsed="false">
      <c r="A19" s="190" t="s">
        <v>123</v>
      </c>
      <c r="B19" s="190" t="s">
        <v>123</v>
      </c>
      <c r="C19" s="191" t="s">
        <v>358</v>
      </c>
      <c r="D19" s="191" t="s">
        <v>359</v>
      </c>
      <c r="E19" s="191" t="s">
        <v>1591</v>
      </c>
      <c r="F19" s="192" t="s">
        <v>360</v>
      </c>
      <c r="G19" s="193"/>
      <c r="H19" s="191" t="s">
        <v>128</v>
      </c>
      <c r="I19" s="190" t="s">
        <v>129</v>
      </c>
      <c r="J19" s="190" t="s">
        <v>135</v>
      </c>
      <c r="K19" s="190" t="s">
        <v>129</v>
      </c>
      <c r="L19" s="190" t="s">
        <v>167</v>
      </c>
      <c r="M19" s="194" t="n">
        <v>45898</v>
      </c>
      <c r="N19" s="194" t="n">
        <v>45898</v>
      </c>
      <c r="O19" s="195"/>
      <c r="P19" s="196"/>
      <c r="Q19" s="196"/>
      <c r="R19" s="196"/>
      <c r="S19" s="196" t="n">
        <f aca="false">Q19+R19</f>
        <v>0</v>
      </c>
      <c r="T19" s="197" t="n">
        <v>4</v>
      </c>
      <c r="U19" s="198" t="n">
        <v>170.12</v>
      </c>
      <c r="V19" s="197" t="n">
        <v>1</v>
      </c>
      <c r="W19" s="199" t="n">
        <v>57</v>
      </c>
      <c r="X19" s="200" t="n">
        <v>5</v>
      </c>
      <c r="Y19" s="196" t="n">
        <f aca="false">(T19*U19)+(W19*V19)</f>
        <v>737.48</v>
      </c>
      <c r="Z19" s="196" t="n">
        <f aca="false">S19+Y19</f>
        <v>737.48</v>
      </c>
      <c r="AA19" s="201"/>
      <c r="AB19" s="202"/>
      <c r="AC19" s="202"/>
      <c r="AD19" s="202"/>
      <c r="AE19" s="202"/>
    </row>
    <row r="20" s="203" customFormat="true" ht="15" hidden="false" customHeight="false" outlineLevel="0" collapsed="false">
      <c r="A20" s="190" t="s">
        <v>123</v>
      </c>
      <c r="B20" s="190" t="s">
        <v>123</v>
      </c>
      <c r="C20" s="191" t="s">
        <v>437</v>
      </c>
      <c r="D20" s="191" t="s">
        <v>438</v>
      </c>
      <c r="E20" s="191" t="s">
        <v>126</v>
      </c>
      <c r="F20" s="192" t="s">
        <v>501</v>
      </c>
      <c r="G20" s="193"/>
      <c r="H20" s="191" t="s">
        <v>128</v>
      </c>
      <c r="I20" s="190" t="s">
        <v>129</v>
      </c>
      <c r="J20" s="190" t="s">
        <v>135</v>
      </c>
      <c r="K20" s="190" t="s">
        <v>129</v>
      </c>
      <c r="L20" s="190" t="s">
        <v>1842</v>
      </c>
      <c r="M20" s="194" t="n">
        <v>45894</v>
      </c>
      <c r="N20" s="194" t="n">
        <v>45898</v>
      </c>
      <c r="O20" s="195"/>
      <c r="P20" s="196"/>
      <c r="Q20" s="196"/>
      <c r="R20" s="196"/>
      <c r="S20" s="196" t="n">
        <f aca="false">Q20+R20</f>
        <v>0</v>
      </c>
      <c r="T20" s="197" t="n">
        <v>4</v>
      </c>
      <c r="U20" s="198" t="n">
        <v>120</v>
      </c>
      <c r="V20" s="197" t="n">
        <v>1</v>
      </c>
      <c r="W20" s="199" t="n">
        <v>55</v>
      </c>
      <c r="X20" s="200" t="n">
        <v>5</v>
      </c>
      <c r="Y20" s="196" t="n">
        <f aca="false">(T20*U20)+(W20*V20)</f>
        <v>535</v>
      </c>
      <c r="Z20" s="196" t="n">
        <f aca="false">S20+Y20</f>
        <v>535</v>
      </c>
      <c r="AA20" s="201"/>
      <c r="AB20" s="202"/>
      <c r="AC20" s="202"/>
      <c r="AD20" s="202"/>
      <c r="AE20" s="202"/>
    </row>
    <row r="21" s="203" customFormat="true" ht="15" hidden="false" customHeight="false" outlineLevel="0" collapsed="false">
      <c r="A21" s="190" t="s">
        <v>123</v>
      </c>
      <c r="B21" s="190" t="s">
        <v>123</v>
      </c>
      <c r="C21" s="191" t="s">
        <v>1193</v>
      </c>
      <c r="D21" s="191" t="s">
        <v>1194</v>
      </c>
      <c r="E21" s="191" t="s">
        <v>289</v>
      </c>
      <c r="F21" s="192" t="s">
        <v>1843</v>
      </c>
      <c r="G21" s="193"/>
      <c r="H21" s="191" t="s">
        <v>7</v>
      </c>
      <c r="I21" s="190" t="s">
        <v>129</v>
      </c>
      <c r="J21" s="190" t="s">
        <v>135</v>
      </c>
      <c r="K21" s="190" t="s">
        <v>1844</v>
      </c>
      <c r="L21" s="190" t="s">
        <v>1845</v>
      </c>
      <c r="M21" s="194" t="n">
        <v>45893</v>
      </c>
      <c r="N21" s="194" t="n">
        <v>45899</v>
      </c>
      <c r="O21" s="195"/>
      <c r="P21" s="196"/>
      <c r="Q21" s="196"/>
      <c r="R21" s="196"/>
      <c r="S21" s="196" t="n">
        <f aca="false">Q21+R21</f>
        <v>0</v>
      </c>
      <c r="T21" s="197" t="n">
        <v>6</v>
      </c>
      <c r="U21" s="198" t="n">
        <v>350.87</v>
      </c>
      <c r="V21" s="197" t="n">
        <v>1</v>
      </c>
      <c r="W21" s="199" t="n">
        <v>105.28</v>
      </c>
      <c r="X21" s="200" t="n">
        <v>7</v>
      </c>
      <c r="Y21" s="196" t="n">
        <f aca="false">(T21*U21)+(W21*V21)</f>
        <v>2210.5</v>
      </c>
      <c r="Z21" s="196" t="n">
        <f aca="false">S21+Y21</f>
        <v>2210.5</v>
      </c>
      <c r="AA21" s="201"/>
      <c r="AB21" s="202"/>
      <c r="AC21" s="202"/>
      <c r="AD21" s="202"/>
      <c r="AE21" s="202"/>
    </row>
    <row r="22" s="203" customFormat="true" ht="15" hidden="false" customHeight="false" outlineLevel="0" collapsed="false">
      <c r="A22" s="190" t="s">
        <v>123</v>
      </c>
      <c r="B22" s="190" t="s">
        <v>123</v>
      </c>
      <c r="C22" s="191" t="s">
        <v>770</v>
      </c>
      <c r="D22" s="191" t="s">
        <v>771</v>
      </c>
      <c r="E22" s="191" t="s">
        <v>1591</v>
      </c>
      <c r="F22" s="192" t="s">
        <v>161</v>
      </c>
      <c r="G22" s="193"/>
      <c r="H22" s="191" t="s">
        <v>128</v>
      </c>
      <c r="I22" s="190" t="s">
        <v>129</v>
      </c>
      <c r="J22" s="190" t="s">
        <v>135</v>
      </c>
      <c r="K22" s="190" t="s">
        <v>129</v>
      </c>
      <c r="L22" s="190" t="s">
        <v>1846</v>
      </c>
      <c r="M22" s="194" t="n">
        <v>45896</v>
      </c>
      <c r="N22" s="194" t="n">
        <v>45897</v>
      </c>
      <c r="O22" s="195"/>
      <c r="P22" s="196"/>
      <c r="Q22" s="196"/>
      <c r="R22" s="196"/>
      <c r="S22" s="196" t="n">
        <f aca="false">Q22+R22</f>
        <v>0</v>
      </c>
      <c r="T22" s="197" t="n">
        <v>6</v>
      </c>
      <c r="U22" s="198" t="n">
        <v>170.12</v>
      </c>
      <c r="V22" s="197" t="n">
        <v>2</v>
      </c>
      <c r="W22" s="199" t="n">
        <v>57</v>
      </c>
      <c r="X22" s="200" t="n">
        <v>8</v>
      </c>
      <c r="Y22" s="196" t="n">
        <f aca="false">(T22*U22)+(W22*V22)</f>
        <v>1134.72</v>
      </c>
      <c r="Z22" s="196" t="n">
        <f aca="false">S22+Y22</f>
        <v>1134.72</v>
      </c>
      <c r="AA22" s="201"/>
      <c r="AB22" s="202"/>
      <c r="AC22" s="202"/>
      <c r="AD22" s="202"/>
      <c r="AE22" s="202"/>
    </row>
    <row r="23" s="203" customFormat="true" ht="15" hidden="false" customHeight="false" outlineLevel="0" collapsed="false">
      <c r="A23" s="190" t="s">
        <v>123</v>
      </c>
      <c r="B23" s="190" t="s">
        <v>123</v>
      </c>
      <c r="C23" s="191" t="s">
        <v>155</v>
      </c>
      <c r="D23" s="191" t="s">
        <v>156</v>
      </c>
      <c r="E23" s="191" t="s">
        <v>1591</v>
      </c>
      <c r="F23" s="192" t="s">
        <v>851</v>
      </c>
      <c r="G23" s="193"/>
      <c r="H23" s="191" t="s">
        <v>128</v>
      </c>
      <c r="I23" s="190" t="s">
        <v>129</v>
      </c>
      <c r="J23" s="190" t="s">
        <v>135</v>
      </c>
      <c r="K23" s="190" t="s">
        <v>129</v>
      </c>
      <c r="L23" s="190" t="s">
        <v>1847</v>
      </c>
      <c r="M23" s="194" t="n">
        <v>45902</v>
      </c>
      <c r="N23" s="194" t="n">
        <v>45903</v>
      </c>
      <c r="O23" s="195"/>
      <c r="P23" s="196"/>
      <c r="Q23" s="196"/>
      <c r="R23" s="196"/>
      <c r="S23" s="196" t="n">
        <f aca="false">Q23+R23</f>
        <v>0</v>
      </c>
      <c r="T23" s="197" t="n">
        <v>6</v>
      </c>
      <c r="U23" s="198" t="n">
        <v>170.12</v>
      </c>
      <c r="V23" s="197" t="n">
        <v>2</v>
      </c>
      <c r="W23" s="199" t="n">
        <v>57</v>
      </c>
      <c r="X23" s="200" t="n">
        <v>8</v>
      </c>
      <c r="Y23" s="196" t="n">
        <f aca="false">(T23*U23)+(W23*V23)</f>
        <v>1134.72</v>
      </c>
      <c r="Z23" s="196" t="n">
        <f aca="false">S23+Y23</f>
        <v>1134.72</v>
      </c>
      <c r="AA23" s="201"/>
      <c r="AB23" s="202"/>
      <c r="AC23" s="202"/>
      <c r="AD23" s="202"/>
      <c r="AE23" s="202"/>
    </row>
    <row r="24" s="203" customFormat="true" ht="15" hidden="false" customHeight="false" outlineLevel="0" collapsed="false">
      <c r="A24" s="190" t="s">
        <v>123</v>
      </c>
      <c r="B24" s="190" t="s">
        <v>123</v>
      </c>
      <c r="C24" s="191" t="s">
        <v>1750</v>
      </c>
      <c r="D24" s="191" t="s">
        <v>1751</v>
      </c>
      <c r="E24" s="191" t="s">
        <v>1591</v>
      </c>
      <c r="F24" s="192" t="s">
        <v>851</v>
      </c>
      <c r="G24" s="193"/>
      <c r="H24" s="191" t="s">
        <v>128</v>
      </c>
      <c r="I24" s="190" t="s">
        <v>129</v>
      </c>
      <c r="J24" s="190" t="s">
        <v>135</v>
      </c>
      <c r="K24" s="190" t="s">
        <v>129</v>
      </c>
      <c r="L24" s="190" t="s">
        <v>1645</v>
      </c>
      <c r="M24" s="194" t="n">
        <v>45903</v>
      </c>
      <c r="N24" s="194" t="n">
        <v>45903</v>
      </c>
      <c r="O24" s="195"/>
      <c r="P24" s="196"/>
      <c r="Q24" s="196"/>
      <c r="R24" s="196"/>
      <c r="S24" s="196" t="n">
        <f aca="false">Q24+R24</f>
        <v>0</v>
      </c>
      <c r="T24" s="197" t="n">
        <v>6</v>
      </c>
      <c r="U24" s="198" t="n">
        <v>170.12</v>
      </c>
      <c r="V24" s="197" t="n">
        <v>1</v>
      </c>
      <c r="W24" s="199" t="n">
        <v>57</v>
      </c>
      <c r="X24" s="200" t="n">
        <v>7</v>
      </c>
      <c r="Y24" s="196" t="n">
        <f aca="false">(T24*U24)+(W24*V24)</f>
        <v>1077.72</v>
      </c>
      <c r="Z24" s="196" t="n">
        <f aca="false">S24+Y24</f>
        <v>1077.72</v>
      </c>
      <c r="AA24" s="201"/>
      <c r="AB24" s="202"/>
      <c r="AC24" s="202"/>
      <c r="AD24" s="202"/>
      <c r="AE24" s="202"/>
    </row>
    <row r="25" s="203" customFormat="true" ht="15" hidden="false" customHeight="false" outlineLevel="0" collapsed="false">
      <c r="A25" s="190" t="s">
        <v>123</v>
      </c>
      <c r="B25" s="190" t="s">
        <v>123</v>
      </c>
      <c r="C25" s="191" t="s">
        <v>355</v>
      </c>
      <c r="D25" s="191" t="s">
        <v>356</v>
      </c>
      <c r="E25" s="191" t="s">
        <v>1591</v>
      </c>
      <c r="F25" s="192" t="s">
        <v>1848</v>
      </c>
      <c r="G25" s="193"/>
      <c r="H25" s="191" t="s">
        <v>128</v>
      </c>
      <c r="I25" s="190" t="s">
        <v>129</v>
      </c>
      <c r="J25" s="190" t="s">
        <v>135</v>
      </c>
      <c r="K25" s="190" t="s">
        <v>129</v>
      </c>
      <c r="L25" s="190" t="s">
        <v>751</v>
      </c>
      <c r="M25" s="194" t="n">
        <v>45897</v>
      </c>
      <c r="N25" s="194" t="n">
        <v>45897</v>
      </c>
      <c r="O25" s="195"/>
      <c r="P25" s="196"/>
      <c r="Q25" s="196"/>
      <c r="R25" s="196"/>
      <c r="S25" s="196" t="n">
        <f aca="false">Q25+R25</f>
        <v>0</v>
      </c>
      <c r="T25" s="197" t="n">
        <v>6</v>
      </c>
      <c r="U25" s="198" t="n">
        <v>170.12</v>
      </c>
      <c r="V25" s="197" t="n">
        <v>1</v>
      </c>
      <c r="W25" s="199" t="n">
        <v>57</v>
      </c>
      <c r="X25" s="200" t="n">
        <v>7</v>
      </c>
      <c r="Y25" s="196" t="n">
        <f aca="false">(T25*U25)+(W25*V25)</f>
        <v>1077.72</v>
      </c>
      <c r="Z25" s="196" t="n">
        <f aca="false">S25+Y25</f>
        <v>1077.72</v>
      </c>
      <c r="AA25" s="201"/>
      <c r="AB25" s="202"/>
      <c r="AC25" s="202"/>
      <c r="AD25" s="202"/>
      <c r="AE25" s="202"/>
    </row>
    <row r="26" s="203" customFormat="true" ht="64.9" hidden="false" customHeight="false" outlineLevel="0" collapsed="false">
      <c r="A26" s="190" t="s">
        <v>123</v>
      </c>
      <c r="B26" s="190" t="s">
        <v>123</v>
      </c>
      <c r="C26" s="191" t="s">
        <v>547</v>
      </c>
      <c r="D26" s="191" t="s">
        <v>548</v>
      </c>
      <c r="E26" s="191" t="s">
        <v>1591</v>
      </c>
      <c r="F26" s="192" t="s">
        <v>1849</v>
      </c>
      <c r="G26" s="193"/>
      <c r="H26" s="191" t="s">
        <v>128</v>
      </c>
      <c r="I26" s="190" t="s">
        <v>129</v>
      </c>
      <c r="J26" s="190" t="s">
        <v>135</v>
      </c>
      <c r="K26" s="190" t="s">
        <v>129</v>
      </c>
      <c r="L26" s="190" t="s">
        <v>550</v>
      </c>
      <c r="M26" s="194" t="n">
        <v>45894</v>
      </c>
      <c r="N26" s="194" t="n">
        <v>45898</v>
      </c>
      <c r="O26" s="195"/>
      <c r="P26" s="196"/>
      <c r="Q26" s="196"/>
      <c r="R26" s="196"/>
      <c r="S26" s="196" t="n">
        <f aca="false">Q26+R26</f>
        <v>0</v>
      </c>
      <c r="T26" s="197" t="n">
        <v>4</v>
      </c>
      <c r="U26" s="198" t="n">
        <v>170.12</v>
      </c>
      <c r="V26" s="197" t="n">
        <v>1</v>
      </c>
      <c r="W26" s="199" t="n">
        <v>57</v>
      </c>
      <c r="X26" s="200" t="n">
        <v>5</v>
      </c>
      <c r="Y26" s="196" t="n">
        <f aca="false">(T26*U26)+(W26*V26)</f>
        <v>737.48</v>
      </c>
      <c r="Z26" s="196" t="n">
        <f aca="false">S26+Y26</f>
        <v>737.48</v>
      </c>
      <c r="AA26" s="201"/>
      <c r="AB26" s="202"/>
      <c r="AC26" s="202"/>
      <c r="AD26" s="202"/>
      <c r="AE26" s="202"/>
    </row>
    <row r="27" s="203" customFormat="true" ht="15" hidden="false" customHeight="false" outlineLevel="0" collapsed="false">
      <c r="A27" s="190" t="s">
        <v>123</v>
      </c>
      <c r="B27" s="190" t="s">
        <v>123</v>
      </c>
      <c r="C27" s="191" t="s">
        <v>342</v>
      </c>
      <c r="D27" s="191" t="s">
        <v>343</v>
      </c>
      <c r="E27" s="191" t="s">
        <v>1591</v>
      </c>
      <c r="F27" s="192" t="s">
        <v>851</v>
      </c>
      <c r="G27" s="193"/>
      <c r="H27" s="191" t="s">
        <v>128</v>
      </c>
      <c r="I27" s="190" t="s">
        <v>129</v>
      </c>
      <c r="J27" s="190" t="s">
        <v>135</v>
      </c>
      <c r="K27" s="190" t="s">
        <v>129</v>
      </c>
      <c r="L27" s="190" t="s">
        <v>255</v>
      </c>
      <c r="M27" s="194" t="n">
        <v>45902</v>
      </c>
      <c r="N27" s="194" t="n">
        <v>45902</v>
      </c>
      <c r="O27" s="195"/>
      <c r="P27" s="196"/>
      <c r="Q27" s="196"/>
      <c r="R27" s="196"/>
      <c r="S27" s="196" t="n">
        <f aca="false">Q27+R27</f>
        <v>0</v>
      </c>
      <c r="T27" s="197" t="n">
        <v>4</v>
      </c>
      <c r="U27" s="198" t="n">
        <v>170.12</v>
      </c>
      <c r="V27" s="197" t="n">
        <v>1</v>
      </c>
      <c r="W27" s="199" t="n">
        <v>57</v>
      </c>
      <c r="X27" s="200" t="n">
        <v>5</v>
      </c>
      <c r="Y27" s="196" t="n">
        <f aca="false">(T27*U27)+(W27*V27)</f>
        <v>737.48</v>
      </c>
      <c r="Z27" s="196" t="n">
        <f aca="false">S27+Y27</f>
        <v>737.48</v>
      </c>
      <c r="AA27" s="201"/>
      <c r="AB27" s="202"/>
      <c r="AC27" s="202"/>
      <c r="AD27" s="202"/>
      <c r="AE27" s="202"/>
    </row>
    <row r="28" s="203" customFormat="true" ht="15" hidden="false" customHeight="false" outlineLevel="0" collapsed="false">
      <c r="A28" s="190" t="s">
        <v>123</v>
      </c>
      <c r="B28" s="190" t="s">
        <v>123</v>
      </c>
      <c r="C28" s="191" t="s">
        <v>301</v>
      </c>
      <c r="D28" s="191" t="s">
        <v>302</v>
      </c>
      <c r="E28" s="191" t="s">
        <v>170</v>
      </c>
      <c r="F28" s="192" t="s">
        <v>303</v>
      </c>
      <c r="G28" s="193"/>
      <c r="H28" s="191" t="s">
        <v>128</v>
      </c>
      <c r="I28" s="190" t="s">
        <v>129</v>
      </c>
      <c r="J28" s="190" t="s">
        <v>135</v>
      </c>
      <c r="K28" s="190" t="s">
        <v>129</v>
      </c>
      <c r="L28" s="190" t="s">
        <v>279</v>
      </c>
      <c r="M28" s="194" t="n">
        <v>45895</v>
      </c>
      <c r="N28" s="194" t="n">
        <v>45899</v>
      </c>
      <c r="O28" s="195"/>
      <c r="P28" s="196"/>
      <c r="Q28" s="196"/>
      <c r="R28" s="196"/>
      <c r="S28" s="196" t="n">
        <f aca="false">Q28+R28</f>
        <v>0</v>
      </c>
      <c r="T28" s="197" t="n">
        <v>4</v>
      </c>
      <c r="U28" s="198" t="n">
        <v>170.12</v>
      </c>
      <c r="V28" s="197" t="n">
        <v>1</v>
      </c>
      <c r="W28" s="199" t="n">
        <v>57</v>
      </c>
      <c r="X28" s="200" t="n">
        <v>5</v>
      </c>
      <c r="Y28" s="196" t="n">
        <f aca="false">(T28*U28)+(W28*V28)</f>
        <v>737.48</v>
      </c>
      <c r="Z28" s="196" t="n">
        <f aca="false">S28+Y28</f>
        <v>737.48</v>
      </c>
      <c r="AA28" s="201"/>
      <c r="AB28" s="202"/>
      <c r="AC28" s="202"/>
      <c r="AD28" s="202"/>
      <c r="AE28" s="202"/>
    </row>
    <row r="29" s="203" customFormat="true" ht="15" hidden="false" customHeight="false" outlineLevel="0" collapsed="false">
      <c r="A29" s="190" t="s">
        <v>123</v>
      </c>
      <c r="B29" s="190" t="s">
        <v>123</v>
      </c>
      <c r="C29" s="191" t="s">
        <v>369</v>
      </c>
      <c r="D29" s="191" t="s">
        <v>370</v>
      </c>
      <c r="E29" s="191" t="s">
        <v>126</v>
      </c>
      <c r="F29" s="192" t="s">
        <v>1850</v>
      </c>
      <c r="G29" s="193"/>
      <c r="H29" s="191" t="s">
        <v>128</v>
      </c>
      <c r="I29" s="190" t="s">
        <v>129</v>
      </c>
      <c r="J29" s="190" t="s">
        <v>135</v>
      </c>
      <c r="K29" s="190" t="s">
        <v>129</v>
      </c>
      <c r="L29" s="190" t="s">
        <v>1851</v>
      </c>
      <c r="M29" s="194" t="n">
        <v>45859</v>
      </c>
      <c r="N29" s="194" t="n">
        <v>45897</v>
      </c>
      <c r="O29" s="195"/>
      <c r="P29" s="196"/>
      <c r="Q29" s="196"/>
      <c r="R29" s="196"/>
      <c r="S29" s="196" t="n">
        <f aca="false">Q29+R29</f>
        <v>0</v>
      </c>
      <c r="T29" s="197" t="n">
        <v>4</v>
      </c>
      <c r="U29" s="198" t="n">
        <v>120</v>
      </c>
      <c r="V29" s="197" t="n">
        <v>7</v>
      </c>
      <c r="W29" s="199" t="n">
        <v>55</v>
      </c>
      <c r="X29" s="200" t="n">
        <v>11</v>
      </c>
      <c r="Y29" s="196" t="n">
        <f aca="false">(T29*U29)+(W29*V29)</f>
        <v>865</v>
      </c>
      <c r="Z29" s="196" t="n">
        <f aca="false">S29+Y29</f>
        <v>865</v>
      </c>
      <c r="AA29" s="201"/>
      <c r="AB29" s="202"/>
      <c r="AC29" s="202"/>
      <c r="AD29" s="202"/>
      <c r="AE29" s="202"/>
    </row>
    <row r="30" s="203" customFormat="true" ht="15" hidden="false" customHeight="false" outlineLevel="0" collapsed="false">
      <c r="A30" s="190" t="s">
        <v>123</v>
      </c>
      <c r="B30" s="190" t="s">
        <v>123</v>
      </c>
      <c r="C30" s="191" t="s">
        <v>632</v>
      </c>
      <c r="D30" s="191" t="s">
        <v>633</v>
      </c>
      <c r="E30" s="191" t="s">
        <v>1591</v>
      </c>
      <c r="F30" s="192" t="s">
        <v>161</v>
      </c>
      <c r="G30" s="193"/>
      <c r="H30" s="191" t="s">
        <v>128</v>
      </c>
      <c r="I30" s="190" t="s">
        <v>129</v>
      </c>
      <c r="J30" s="190" t="s">
        <v>135</v>
      </c>
      <c r="K30" s="190" t="s">
        <v>129</v>
      </c>
      <c r="L30" s="190" t="s">
        <v>282</v>
      </c>
      <c r="M30" s="194" t="n">
        <v>45898</v>
      </c>
      <c r="N30" s="194" t="n">
        <v>45898</v>
      </c>
      <c r="O30" s="195"/>
      <c r="P30" s="196"/>
      <c r="Q30" s="196"/>
      <c r="R30" s="196"/>
      <c r="S30" s="196" t="n">
        <f aca="false">Q30+R30</f>
        <v>0</v>
      </c>
      <c r="T30" s="197" t="n">
        <v>4</v>
      </c>
      <c r="U30" s="198" t="n">
        <v>170.12</v>
      </c>
      <c r="V30" s="197" t="n">
        <v>1</v>
      </c>
      <c r="W30" s="199" t="n">
        <v>57</v>
      </c>
      <c r="X30" s="200" t="n">
        <v>5</v>
      </c>
      <c r="Y30" s="196" t="n">
        <f aca="false">(T30*U30)+(W30*V30)</f>
        <v>737.48</v>
      </c>
      <c r="Z30" s="196" t="n">
        <f aca="false">S30+Y30</f>
        <v>737.48</v>
      </c>
      <c r="AA30" s="201"/>
      <c r="AB30" s="202"/>
      <c r="AC30" s="202"/>
      <c r="AD30" s="202"/>
      <c r="AE30" s="202"/>
    </row>
    <row r="31" s="203" customFormat="true" ht="15" hidden="false" customHeight="false" outlineLevel="0" collapsed="false">
      <c r="A31" s="190" t="s">
        <v>123</v>
      </c>
      <c r="B31" s="190" t="s">
        <v>123</v>
      </c>
      <c r="C31" s="191" t="s">
        <v>355</v>
      </c>
      <c r="D31" s="191" t="s">
        <v>356</v>
      </c>
      <c r="E31" s="191" t="s">
        <v>1591</v>
      </c>
      <c r="F31" s="192" t="s">
        <v>1852</v>
      </c>
      <c r="G31" s="193"/>
      <c r="H31" s="191" t="s">
        <v>221</v>
      </c>
      <c r="I31" s="190" t="s">
        <v>129</v>
      </c>
      <c r="J31" s="190" t="s">
        <v>135</v>
      </c>
      <c r="K31" s="190" t="s">
        <v>129</v>
      </c>
      <c r="L31" s="190" t="s">
        <v>167</v>
      </c>
      <c r="M31" s="194" t="n">
        <v>45898</v>
      </c>
      <c r="N31" s="194" t="n">
        <v>45898</v>
      </c>
      <c r="O31" s="195"/>
      <c r="P31" s="196"/>
      <c r="Q31" s="196"/>
      <c r="R31" s="196"/>
      <c r="S31" s="196" t="n">
        <f aca="false">Q31+R31</f>
        <v>0</v>
      </c>
      <c r="T31" s="197" t="n">
        <v>4</v>
      </c>
      <c r="U31" s="198" t="n">
        <v>170.12</v>
      </c>
      <c r="V31" s="197" t="n">
        <v>1</v>
      </c>
      <c r="W31" s="199" t="n">
        <v>57</v>
      </c>
      <c r="X31" s="200" t="n">
        <v>5</v>
      </c>
      <c r="Y31" s="196" t="n">
        <f aca="false">(T31*U31)+(W31*V31)</f>
        <v>737.48</v>
      </c>
      <c r="Z31" s="196" t="n">
        <f aca="false">S31+Y31</f>
        <v>737.48</v>
      </c>
      <c r="AA31" s="201"/>
      <c r="AB31" s="202"/>
      <c r="AC31" s="202"/>
      <c r="AD31" s="202"/>
      <c r="AE31" s="202"/>
    </row>
    <row r="32" s="203" customFormat="true" ht="15" hidden="false" customHeight="false" outlineLevel="0" collapsed="false">
      <c r="A32" s="190" t="s">
        <v>123</v>
      </c>
      <c r="B32" s="190" t="s">
        <v>123</v>
      </c>
      <c r="C32" s="191" t="s">
        <v>503</v>
      </c>
      <c r="D32" s="191" t="s">
        <v>438</v>
      </c>
      <c r="E32" s="191" t="s">
        <v>126</v>
      </c>
      <c r="F32" s="192" t="s">
        <v>949</v>
      </c>
      <c r="G32" s="193"/>
      <c r="H32" s="191" t="s">
        <v>128</v>
      </c>
      <c r="I32" s="190" t="s">
        <v>129</v>
      </c>
      <c r="J32" s="190" t="s">
        <v>135</v>
      </c>
      <c r="K32" s="190" t="s">
        <v>129</v>
      </c>
      <c r="L32" s="190" t="s">
        <v>696</v>
      </c>
      <c r="M32" s="194" t="n">
        <v>45898</v>
      </c>
      <c r="N32" s="194" t="n">
        <v>45899</v>
      </c>
      <c r="O32" s="195"/>
      <c r="P32" s="196"/>
      <c r="Q32" s="196"/>
      <c r="R32" s="196"/>
      <c r="S32" s="196" t="n">
        <f aca="false">Q32+R32</f>
        <v>0</v>
      </c>
      <c r="T32" s="197" t="n">
        <v>1</v>
      </c>
      <c r="U32" s="198" t="n">
        <v>120</v>
      </c>
      <c r="V32" s="197" t="n">
        <v>1</v>
      </c>
      <c r="W32" s="199" t="n">
        <v>55</v>
      </c>
      <c r="X32" s="200" t="n">
        <v>2</v>
      </c>
      <c r="Y32" s="196" t="n">
        <f aca="false">(T32*U32)+(W32*V32)</f>
        <v>175</v>
      </c>
      <c r="Z32" s="196" t="n">
        <f aca="false">S32+Y32</f>
        <v>175</v>
      </c>
      <c r="AA32" s="201"/>
      <c r="AB32" s="202"/>
      <c r="AC32" s="202"/>
      <c r="AD32" s="202"/>
      <c r="AE32" s="202"/>
    </row>
    <row r="33" s="203" customFormat="true" ht="15" hidden="false" customHeight="false" outlineLevel="0" collapsed="false">
      <c r="A33" s="190" t="s">
        <v>123</v>
      </c>
      <c r="B33" s="190" t="s">
        <v>123</v>
      </c>
      <c r="C33" s="191" t="s">
        <v>209</v>
      </c>
      <c r="D33" s="191" t="s">
        <v>210</v>
      </c>
      <c r="E33" s="191" t="s">
        <v>1591</v>
      </c>
      <c r="F33" s="192" t="s">
        <v>180</v>
      </c>
      <c r="G33" s="193"/>
      <c r="H33" s="191" t="s">
        <v>128</v>
      </c>
      <c r="I33" s="190" t="s">
        <v>129</v>
      </c>
      <c r="J33" s="190" t="s">
        <v>211</v>
      </c>
      <c r="K33" s="190" t="s">
        <v>129</v>
      </c>
      <c r="L33" s="190" t="s">
        <v>1853</v>
      </c>
      <c r="M33" s="194" t="n">
        <v>45908</v>
      </c>
      <c r="N33" s="194" t="n">
        <v>45913</v>
      </c>
      <c r="O33" s="195"/>
      <c r="P33" s="196"/>
      <c r="Q33" s="196"/>
      <c r="R33" s="196"/>
      <c r="S33" s="196" t="n">
        <f aca="false">Q33+R33</f>
        <v>0</v>
      </c>
      <c r="T33" s="197" t="n">
        <v>5</v>
      </c>
      <c r="U33" s="198" t="n">
        <v>170.12</v>
      </c>
      <c r="V33" s="197" t="n">
        <v>1</v>
      </c>
      <c r="W33" s="199" t="n">
        <v>57</v>
      </c>
      <c r="X33" s="200" t="n">
        <v>6</v>
      </c>
      <c r="Y33" s="196" t="n">
        <f aca="false">(T33*U33)+(W33*V33)</f>
        <v>907.6</v>
      </c>
      <c r="Z33" s="196" t="n">
        <f aca="false">S33+Y33</f>
        <v>907.6</v>
      </c>
      <c r="AA33" s="201"/>
      <c r="AB33" s="202"/>
      <c r="AC33" s="202"/>
      <c r="AD33" s="202"/>
      <c r="AE33" s="202"/>
    </row>
    <row r="34" s="203" customFormat="true" ht="15" hidden="false" customHeight="false" outlineLevel="0" collapsed="false">
      <c r="A34" s="190" t="s">
        <v>123</v>
      </c>
      <c r="B34" s="190" t="s">
        <v>123</v>
      </c>
      <c r="C34" s="191" t="s">
        <v>1854</v>
      </c>
      <c r="D34" s="191" t="s">
        <v>1855</v>
      </c>
      <c r="E34" s="191" t="s">
        <v>1591</v>
      </c>
      <c r="F34" s="192" t="s">
        <v>1856</v>
      </c>
      <c r="G34" s="193"/>
      <c r="H34" s="191" t="s">
        <v>128</v>
      </c>
      <c r="I34" s="190" t="s">
        <v>129</v>
      </c>
      <c r="J34" s="190" t="s">
        <v>135</v>
      </c>
      <c r="K34" s="190" t="s">
        <v>129</v>
      </c>
      <c r="L34" s="190" t="s">
        <v>222</v>
      </c>
      <c r="M34" s="194" t="n">
        <v>45889</v>
      </c>
      <c r="N34" s="194" t="n">
        <v>45889</v>
      </c>
      <c r="O34" s="195"/>
      <c r="P34" s="196"/>
      <c r="Q34" s="196"/>
      <c r="R34" s="196"/>
      <c r="S34" s="196" t="n">
        <f aca="false">Q34+R34</f>
        <v>0</v>
      </c>
      <c r="T34" s="197" t="n">
        <v>5</v>
      </c>
      <c r="U34" s="198" t="n">
        <v>170.12</v>
      </c>
      <c r="V34" s="197" t="n">
        <v>1</v>
      </c>
      <c r="W34" s="199" t="n">
        <v>57</v>
      </c>
      <c r="X34" s="200" t="n">
        <v>6</v>
      </c>
      <c r="Y34" s="196" t="n">
        <f aca="false">(T34*U34)+(W34*V34)</f>
        <v>907.6</v>
      </c>
      <c r="Z34" s="196" t="n">
        <f aca="false">S34+Y34</f>
        <v>907.6</v>
      </c>
      <c r="AA34" s="201"/>
      <c r="AB34" s="202"/>
      <c r="AC34" s="202"/>
      <c r="AD34" s="202"/>
      <c r="AE34" s="202"/>
    </row>
    <row r="35" s="203" customFormat="true" ht="15" hidden="false" customHeight="false" outlineLevel="0" collapsed="false">
      <c r="A35" s="190" t="s">
        <v>123</v>
      </c>
      <c r="B35" s="190" t="s">
        <v>123</v>
      </c>
      <c r="C35" s="191" t="s">
        <v>1809</v>
      </c>
      <c r="D35" s="191" t="s">
        <v>1810</v>
      </c>
      <c r="E35" s="191" t="s">
        <v>1591</v>
      </c>
      <c r="F35" s="192" t="s">
        <v>1857</v>
      </c>
      <c r="G35" s="193"/>
      <c r="H35" s="191" t="s">
        <v>128</v>
      </c>
      <c r="I35" s="190" t="s">
        <v>129</v>
      </c>
      <c r="J35" s="190" t="s">
        <v>135</v>
      </c>
      <c r="K35" s="190" t="s">
        <v>129</v>
      </c>
      <c r="L35" s="190" t="s">
        <v>650</v>
      </c>
      <c r="M35" s="194" t="n">
        <v>45904</v>
      </c>
      <c r="N35" s="194" t="n">
        <v>45905</v>
      </c>
      <c r="O35" s="195"/>
      <c r="P35" s="196"/>
      <c r="Q35" s="196"/>
      <c r="R35" s="196"/>
      <c r="S35" s="196" t="n">
        <f aca="false">Q35+R35</f>
        <v>0</v>
      </c>
      <c r="T35" s="197" t="n">
        <v>1</v>
      </c>
      <c r="U35" s="198" t="n">
        <v>170.12</v>
      </c>
      <c r="V35" s="197" t="n">
        <v>1</v>
      </c>
      <c r="W35" s="199" t="n">
        <v>57</v>
      </c>
      <c r="X35" s="200" t="n">
        <v>2</v>
      </c>
      <c r="Y35" s="196" t="n">
        <f aca="false">(T35*U35)+(W35*V35)</f>
        <v>227.12</v>
      </c>
      <c r="Z35" s="196" t="n">
        <f aca="false">S35+Y35</f>
        <v>227.12</v>
      </c>
      <c r="AA35" s="201"/>
      <c r="AB35" s="202"/>
      <c r="AC35" s="202"/>
      <c r="AD35" s="202"/>
      <c r="AE35" s="202"/>
    </row>
    <row r="36" s="203" customFormat="true" ht="26.85" hidden="false" customHeight="false" outlineLevel="0" collapsed="false">
      <c r="A36" s="190" t="s">
        <v>123</v>
      </c>
      <c r="B36" s="190" t="s">
        <v>123</v>
      </c>
      <c r="C36" s="191" t="s">
        <v>1790</v>
      </c>
      <c r="D36" s="191" t="s">
        <v>1791</v>
      </c>
      <c r="E36" s="191" t="s">
        <v>1591</v>
      </c>
      <c r="F36" s="192" t="s">
        <v>1858</v>
      </c>
      <c r="G36" s="193"/>
      <c r="H36" s="191" t="s">
        <v>128</v>
      </c>
      <c r="I36" s="190" t="s">
        <v>129</v>
      </c>
      <c r="J36" s="190" t="s">
        <v>135</v>
      </c>
      <c r="K36" s="190" t="s">
        <v>129</v>
      </c>
      <c r="L36" s="190" t="s">
        <v>262</v>
      </c>
      <c r="M36" s="194" t="n">
        <v>45862</v>
      </c>
      <c r="N36" s="194" t="n">
        <v>45862</v>
      </c>
      <c r="O36" s="195"/>
      <c r="P36" s="196"/>
      <c r="Q36" s="196"/>
      <c r="R36" s="196"/>
      <c r="S36" s="196" t="n">
        <f aca="false">Q36+R36</f>
        <v>0</v>
      </c>
      <c r="T36" s="197" t="n">
        <v>1</v>
      </c>
      <c r="U36" s="198" t="n">
        <v>170.12</v>
      </c>
      <c r="V36" s="197" t="n">
        <v>1</v>
      </c>
      <c r="W36" s="199" t="n">
        <v>57</v>
      </c>
      <c r="X36" s="200" t="n">
        <v>2</v>
      </c>
      <c r="Y36" s="196" t="n">
        <f aca="false">(T36*U36)+(W36*V36)</f>
        <v>227.12</v>
      </c>
      <c r="Z36" s="196" t="n">
        <f aca="false">S36+Y36</f>
        <v>227.12</v>
      </c>
      <c r="AA36" s="201"/>
      <c r="AB36" s="202"/>
      <c r="AC36" s="202"/>
      <c r="AD36" s="202"/>
      <c r="AE36" s="202"/>
    </row>
    <row r="37" s="203" customFormat="true" ht="39.55" hidden="false" customHeight="false" outlineLevel="0" collapsed="false">
      <c r="A37" s="190" t="s">
        <v>123</v>
      </c>
      <c r="B37" s="190" t="s">
        <v>123</v>
      </c>
      <c r="C37" s="191" t="s">
        <v>363</v>
      </c>
      <c r="D37" s="191" t="s">
        <v>364</v>
      </c>
      <c r="E37" s="191" t="s">
        <v>1591</v>
      </c>
      <c r="F37" s="192" t="s">
        <v>1859</v>
      </c>
      <c r="G37" s="193"/>
      <c r="H37" s="191" t="s">
        <v>128</v>
      </c>
      <c r="I37" s="190" t="s">
        <v>129</v>
      </c>
      <c r="J37" s="190" t="s">
        <v>135</v>
      </c>
      <c r="K37" s="190" t="s">
        <v>129</v>
      </c>
      <c r="L37" s="190" t="s">
        <v>167</v>
      </c>
      <c r="M37" s="194" t="n">
        <v>45901</v>
      </c>
      <c r="N37" s="194" t="n">
        <v>45901</v>
      </c>
      <c r="O37" s="195"/>
      <c r="P37" s="196"/>
      <c r="Q37" s="196"/>
      <c r="R37" s="196"/>
      <c r="S37" s="196" t="n">
        <f aca="false">Q37+R37</f>
        <v>0</v>
      </c>
      <c r="T37" s="197" t="n">
        <v>1</v>
      </c>
      <c r="U37" s="198" t="n">
        <v>170.12</v>
      </c>
      <c r="V37" s="197" t="n">
        <v>1</v>
      </c>
      <c r="W37" s="199" t="n">
        <v>57</v>
      </c>
      <c r="X37" s="200" t="n">
        <v>2</v>
      </c>
      <c r="Y37" s="196" t="n">
        <f aca="false">(T37*U37)+(W37*V37)</f>
        <v>227.12</v>
      </c>
      <c r="Z37" s="196" t="n">
        <f aca="false">S37+Y37</f>
        <v>227.12</v>
      </c>
      <c r="AA37" s="201"/>
      <c r="AB37" s="202"/>
      <c r="AC37" s="202"/>
      <c r="AD37" s="202"/>
      <c r="AE37" s="202"/>
    </row>
    <row r="38" s="203" customFormat="true" ht="26.85" hidden="false" customHeight="false" outlineLevel="0" collapsed="false">
      <c r="A38" s="190" t="s">
        <v>123</v>
      </c>
      <c r="B38" s="190" t="s">
        <v>123</v>
      </c>
      <c r="C38" s="191" t="s">
        <v>379</v>
      </c>
      <c r="D38" s="191" t="s">
        <v>380</v>
      </c>
      <c r="E38" s="191" t="s">
        <v>1591</v>
      </c>
      <c r="F38" s="192" t="s">
        <v>1588</v>
      </c>
      <c r="G38" s="193"/>
      <c r="H38" s="191" t="s">
        <v>128</v>
      </c>
      <c r="I38" s="190" t="s">
        <v>129</v>
      </c>
      <c r="J38" s="190" t="s">
        <v>135</v>
      </c>
      <c r="K38" s="190" t="s">
        <v>129</v>
      </c>
      <c r="L38" s="190" t="s">
        <v>581</v>
      </c>
      <c r="M38" s="194" t="n">
        <v>45894</v>
      </c>
      <c r="N38" s="194" t="n">
        <v>45894</v>
      </c>
      <c r="O38" s="195"/>
      <c r="P38" s="196"/>
      <c r="Q38" s="196"/>
      <c r="R38" s="196"/>
      <c r="S38" s="196" t="n">
        <f aca="false">Q38+R38</f>
        <v>0</v>
      </c>
      <c r="T38" s="197" t="n">
        <v>1</v>
      </c>
      <c r="U38" s="198" t="n">
        <v>170.12</v>
      </c>
      <c r="V38" s="197" t="n">
        <v>1</v>
      </c>
      <c r="W38" s="199" t="n">
        <v>57</v>
      </c>
      <c r="X38" s="200" t="n">
        <v>2</v>
      </c>
      <c r="Y38" s="196" t="n">
        <f aca="false">(T38*U38)+(W38*V38)</f>
        <v>227.12</v>
      </c>
      <c r="Z38" s="196" t="n">
        <f aca="false">S38+Y38</f>
        <v>227.12</v>
      </c>
      <c r="AA38" s="201"/>
      <c r="AB38" s="202"/>
      <c r="AC38" s="202"/>
      <c r="AD38" s="202"/>
      <c r="AE38" s="202"/>
    </row>
    <row r="39" s="203" customFormat="true" ht="15" hidden="false" customHeight="false" outlineLevel="0" collapsed="false">
      <c r="A39" s="190" t="s">
        <v>123</v>
      </c>
      <c r="B39" s="190" t="s">
        <v>123</v>
      </c>
      <c r="C39" s="191" t="s">
        <v>389</v>
      </c>
      <c r="D39" s="191" t="s">
        <v>390</v>
      </c>
      <c r="E39" s="191" t="s">
        <v>170</v>
      </c>
      <c r="F39" s="192" t="s">
        <v>391</v>
      </c>
      <c r="G39" s="193"/>
      <c r="H39" s="191" t="s">
        <v>128</v>
      </c>
      <c r="I39" s="190" t="s">
        <v>129</v>
      </c>
      <c r="J39" s="190" t="s">
        <v>135</v>
      </c>
      <c r="K39" s="190" t="s">
        <v>129</v>
      </c>
      <c r="L39" s="190" t="s">
        <v>1860</v>
      </c>
      <c r="M39" s="194" t="n">
        <v>45904</v>
      </c>
      <c r="N39" s="194" t="n">
        <v>45926</v>
      </c>
      <c r="O39" s="195"/>
      <c r="P39" s="196"/>
      <c r="Q39" s="196"/>
      <c r="R39" s="196"/>
      <c r="S39" s="196" t="n">
        <f aca="false">Q39+R39</f>
        <v>0</v>
      </c>
      <c r="T39" s="197" t="n">
        <v>4</v>
      </c>
      <c r="U39" s="198" t="n">
        <v>170.12</v>
      </c>
      <c r="V39" s="197" t="n">
        <v>3</v>
      </c>
      <c r="W39" s="199" t="n">
        <v>57</v>
      </c>
      <c r="X39" s="200" t="n">
        <v>7</v>
      </c>
      <c r="Y39" s="196" t="n">
        <f aca="false">(T39*U39)+(W39*V39)</f>
        <v>851.48</v>
      </c>
      <c r="Z39" s="196" t="n">
        <f aca="false">S39+Y39</f>
        <v>851.48</v>
      </c>
      <c r="AA39" s="201"/>
      <c r="AB39" s="202"/>
      <c r="AC39" s="202"/>
      <c r="AD39" s="202"/>
      <c r="AE39" s="202"/>
    </row>
    <row r="40" s="203" customFormat="true" ht="15" hidden="false" customHeight="false" outlineLevel="0" collapsed="false">
      <c r="A40" s="190" t="s">
        <v>123</v>
      </c>
      <c r="B40" s="190" t="s">
        <v>123</v>
      </c>
      <c r="C40" s="191" t="s">
        <v>249</v>
      </c>
      <c r="D40" s="191" t="s">
        <v>250</v>
      </c>
      <c r="E40" s="191" t="s">
        <v>126</v>
      </c>
      <c r="F40" s="192" t="s">
        <v>127</v>
      </c>
      <c r="G40" s="193"/>
      <c r="H40" s="191" t="s">
        <v>128</v>
      </c>
      <c r="I40" s="190" t="s">
        <v>129</v>
      </c>
      <c r="J40" s="190" t="s">
        <v>135</v>
      </c>
      <c r="K40" s="190" t="s">
        <v>129</v>
      </c>
      <c r="L40" s="190" t="s">
        <v>1861</v>
      </c>
      <c r="M40" s="194" t="n">
        <v>45894</v>
      </c>
      <c r="N40" s="194" t="n">
        <v>45898</v>
      </c>
      <c r="O40" s="195"/>
      <c r="P40" s="196"/>
      <c r="Q40" s="196"/>
      <c r="R40" s="196"/>
      <c r="S40" s="196" t="n">
        <f aca="false">Q40+R40</f>
        <v>0</v>
      </c>
      <c r="T40" s="197" t="n">
        <v>4</v>
      </c>
      <c r="U40" s="198" t="n">
        <v>120</v>
      </c>
      <c r="V40" s="197" t="n">
        <v>1</v>
      </c>
      <c r="W40" s="199" t="n">
        <v>55</v>
      </c>
      <c r="X40" s="200" t="n">
        <v>5</v>
      </c>
      <c r="Y40" s="196" t="n">
        <f aca="false">(T40*U40)+(W40*V40)</f>
        <v>535</v>
      </c>
      <c r="Z40" s="196" t="n">
        <f aca="false">S40+Y40</f>
        <v>535</v>
      </c>
      <c r="AA40" s="201"/>
      <c r="AB40" s="202"/>
      <c r="AC40" s="202"/>
      <c r="AD40" s="202"/>
      <c r="AE40" s="202"/>
    </row>
    <row r="41" s="203" customFormat="true" ht="15" hidden="false" customHeight="false" outlineLevel="0" collapsed="false">
      <c r="A41" s="190" t="s">
        <v>123</v>
      </c>
      <c r="B41" s="190" t="s">
        <v>123</v>
      </c>
      <c r="C41" s="191" t="s">
        <v>133</v>
      </c>
      <c r="D41" s="191" t="s">
        <v>134</v>
      </c>
      <c r="E41" s="191" t="s">
        <v>126</v>
      </c>
      <c r="F41" s="192" t="s">
        <v>127</v>
      </c>
      <c r="G41" s="193"/>
      <c r="H41" s="191" t="s">
        <v>128</v>
      </c>
      <c r="I41" s="190" t="s">
        <v>129</v>
      </c>
      <c r="J41" s="190" t="s">
        <v>135</v>
      </c>
      <c r="K41" s="190" t="s">
        <v>129</v>
      </c>
      <c r="L41" s="190" t="s">
        <v>1862</v>
      </c>
      <c r="M41" s="194" t="n">
        <v>45894</v>
      </c>
      <c r="N41" s="194" t="n">
        <v>45897</v>
      </c>
      <c r="O41" s="195"/>
      <c r="P41" s="196"/>
      <c r="Q41" s="196"/>
      <c r="R41" s="196"/>
      <c r="S41" s="196" t="n">
        <f aca="false">Q41+R41</f>
        <v>0</v>
      </c>
      <c r="T41" s="197" t="n">
        <v>4</v>
      </c>
      <c r="U41" s="198" t="n">
        <v>120</v>
      </c>
      <c r="V41" s="197" t="n">
        <v>4</v>
      </c>
      <c r="W41" s="199" t="n">
        <v>55</v>
      </c>
      <c r="X41" s="200" t="n">
        <v>8</v>
      </c>
      <c r="Y41" s="196" t="n">
        <f aca="false">(T41*U41)+(W41*V41)</f>
        <v>700</v>
      </c>
      <c r="Z41" s="196" t="n">
        <f aca="false">S41+Y41</f>
        <v>700</v>
      </c>
      <c r="AA41" s="201"/>
      <c r="AB41" s="202"/>
      <c r="AC41" s="202"/>
      <c r="AD41" s="202"/>
      <c r="AE41" s="202"/>
    </row>
    <row r="42" s="203" customFormat="true" ht="15" hidden="false" customHeight="false" outlineLevel="0" collapsed="false">
      <c r="A42" s="190" t="s">
        <v>123</v>
      </c>
      <c r="B42" s="190" t="s">
        <v>123</v>
      </c>
      <c r="C42" s="191" t="s">
        <v>342</v>
      </c>
      <c r="D42" s="191" t="s">
        <v>343</v>
      </c>
      <c r="E42" s="191" t="s">
        <v>1591</v>
      </c>
      <c r="F42" s="192" t="s">
        <v>851</v>
      </c>
      <c r="G42" s="193"/>
      <c r="H42" s="191" t="s">
        <v>128</v>
      </c>
      <c r="I42" s="190" t="s">
        <v>129</v>
      </c>
      <c r="J42" s="190" t="s">
        <v>135</v>
      </c>
      <c r="K42" s="190" t="s">
        <v>129</v>
      </c>
      <c r="L42" s="190" t="s">
        <v>1645</v>
      </c>
      <c r="M42" s="194" t="n">
        <v>45903</v>
      </c>
      <c r="N42" s="194" t="n">
        <v>45903</v>
      </c>
      <c r="O42" s="195"/>
      <c r="P42" s="196"/>
      <c r="Q42" s="196"/>
      <c r="R42" s="196"/>
      <c r="S42" s="196" t="n">
        <f aca="false">Q42+R42</f>
        <v>0</v>
      </c>
      <c r="T42" s="197" t="n">
        <v>4</v>
      </c>
      <c r="U42" s="198" t="n">
        <v>170.12</v>
      </c>
      <c r="V42" s="197" t="n">
        <v>1</v>
      </c>
      <c r="W42" s="199" t="n">
        <v>57</v>
      </c>
      <c r="X42" s="200" t="n">
        <v>5</v>
      </c>
      <c r="Y42" s="196" t="n">
        <f aca="false">(T42*U42)+(W42*V42)</f>
        <v>737.48</v>
      </c>
      <c r="Z42" s="196" t="n">
        <f aca="false">S42+Y42</f>
        <v>737.48</v>
      </c>
      <c r="AA42" s="201"/>
      <c r="AB42" s="202"/>
      <c r="AC42" s="202"/>
      <c r="AD42" s="202"/>
      <c r="AE42" s="202"/>
    </row>
    <row r="43" s="203" customFormat="true" ht="15" hidden="false" customHeight="false" outlineLevel="0" collapsed="false">
      <c r="A43" s="190" t="s">
        <v>123</v>
      </c>
      <c r="B43" s="190" t="s">
        <v>123</v>
      </c>
      <c r="C43" s="191" t="s">
        <v>168</v>
      </c>
      <c r="D43" s="191" t="s">
        <v>169</v>
      </c>
      <c r="E43" s="191" t="s">
        <v>170</v>
      </c>
      <c r="F43" s="192" t="s">
        <v>127</v>
      </c>
      <c r="G43" s="193"/>
      <c r="H43" s="191" t="s">
        <v>128</v>
      </c>
      <c r="I43" s="190" t="s">
        <v>129</v>
      </c>
      <c r="J43" s="190" t="s">
        <v>135</v>
      </c>
      <c r="K43" s="190" t="s">
        <v>129</v>
      </c>
      <c r="L43" s="190" t="s">
        <v>1863</v>
      </c>
      <c r="M43" s="194" t="n">
        <v>45896</v>
      </c>
      <c r="N43" s="194" t="n">
        <v>45897</v>
      </c>
      <c r="O43" s="195"/>
      <c r="P43" s="196"/>
      <c r="Q43" s="196"/>
      <c r="R43" s="196"/>
      <c r="S43" s="196" t="n">
        <f aca="false">Q43+R43</f>
        <v>0</v>
      </c>
      <c r="T43" s="197" t="n">
        <v>4</v>
      </c>
      <c r="U43" s="198" t="n">
        <v>170.12</v>
      </c>
      <c r="V43" s="197" t="n">
        <v>2</v>
      </c>
      <c r="W43" s="199" t="n">
        <v>57</v>
      </c>
      <c r="X43" s="200" t="n">
        <v>6</v>
      </c>
      <c r="Y43" s="196" t="n">
        <f aca="false">(T43*U43)+(W43*V43)</f>
        <v>794.48</v>
      </c>
      <c r="Z43" s="196" t="n">
        <f aca="false">S43+Y43</f>
        <v>794.48</v>
      </c>
      <c r="AA43" s="201"/>
      <c r="AB43" s="202"/>
      <c r="AC43" s="202"/>
      <c r="AD43" s="202"/>
      <c r="AE43" s="202"/>
    </row>
    <row r="44" s="203" customFormat="true" ht="26.85" hidden="false" customHeight="false" outlineLevel="0" collapsed="false">
      <c r="A44" s="190" t="s">
        <v>123</v>
      </c>
      <c r="B44" s="190" t="s">
        <v>123</v>
      </c>
      <c r="C44" s="191" t="s">
        <v>729</v>
      </c>
      <c r="D44" s="191" t="s">
        <v>730</v>
      </c>
      <c r="E44" s="191" t="s">
        <v>1591</v>
      </c>
      <c r="F44" s="192" t="s">
        <v>1715</v>
      </c>
      <c r="G44" s="193"/>
      <c r="H44" s="191" t="s">
        <v>7</v>
      </c>
      <c r="I44" s="190" t="s">
        <v>129</v>
      </c>
      <c r="J44" s="190" t="s">
        <v>135</v>
      </c>
      <c r="K44" s="190" t="s">
        <v>129</v>
      </c>
      <c r="L44" s="190" t="s">
        <v>696</v>
      </c>
      <c r="M44" s="194" t="n">
        <v>45898</v>
      </c>
      <c r="N44" s="194" t="n">
        <v>45899</v>
      </c>
      <c r="O44" s="195"/>
      <c r="P44" s="196"/>
      <c r="Q44" s="196"/>
      <c r="R44" s="196"/>
      <c r="S44" s="196" t="n">
        <f aca="false">Q44+R44</f>
        <v>0</v>
      </c>
      <c r="T44" s="197" t="n">
        <v>1</v>
      </c>
      <c r="U44" s="198" t="n">
        <v>170.12</v>
      </c>
      <c r="V44" s="197" t="n">
        <v>1</v>
      </c>
      <c r="W44" s="199" t="n">
        <v>57</v>
      </c>
      <c r="X44" s="200" t="n">
        <v>2</v>
      </c>
      <c r="Y44" s="196" t="n">
        <f aca="false">(T44*U44)+(W44*V44)</f>
        <v>227.12</v>
      </c>
      <c r="Z44" s="196" t="n">
        <f aca="false">S44+Y44</f>
        <v>227.12</v>
      </c>
      <c r="AA44" s="201"/>
      <c r="AB44" s="202"/>
      <c r="AC44" s="202"/>
      <c r="AD44" s="202"/>
      <c r="AE44" s="202"/>
    </row>
    <row r="45" s="203" customFormat="true" ht="15" hidden="false" customHeight="false" outlineLevel="0" collapsed="false">
      <c r="A45" s="190" t="s">
        <v>123</v>
      </c>
      <c r="B45" s="190" t="s">
        <v>123</v>
      </c>
      <c r="C45" s="191" t="s">
        <v>270</v>
      </c>
      <c r="D45" s="191" t="s">
        <v>271</v>
      </c>
      <c r="E45" s="191" t="s">
        <v>1591</v>
      </c>
      <c r="F45" s="192" t="s">
        <v>1864</v>
      </c>
      <c r="G45" s="193"/>
      <c r="H45" s="191" t="s">
        <v>128</v>
      </c>
      <c r="I45" s="190" t="s">
        <v>129</v>
      </c>
      <c r="J45" s="190" t="s">
        <v>135</v>
      </c>
      <c r="K45" s="190" t="s">
        <v>129</v>
      </c>
      <c r="L45" s="190" t="s">
        <v>273</v>
      </c>
      <c r="M45" s="194" t="n">
        <v>45898</v>
      </c>
      <c r="N45" s="194" t="n">
        <v>45898</v>
      </c>
      <c r="O45" s="195"/>
      <c r="P45" s="196"/>
      <c r="Q45" s="196"/>
      <c r="R45" s="196"/>
      <c r="S45" s="196" t="n">
        <f aca="false">Q45+R45</f>
        <v>0</v>
      </c>
      <c r="T45" s="197" t="n">
        <v>1</v>
      </c>
      <c r="U45" s="198" t="n">
        <v>170.12</v>
      </c>
      <c r="V45" s="197" t="n">
        <v>1</v>
      </c>
      <c r="W45" s="199" t="n">
        <v>57</v>
      </c>
      <c r="X45" s="200" t="n">
        <v>2</v>
      </c>
      <c r="Y45" s="196" t="n">
        <f aca="false">(T45*U45)+(W45*V45)</f>
        <v>227.12</v>
      </c>
      <c r="Z45" s="196" t="n">
        <f aca="false">S45+Y45</f>
        <v>227.12</v>
      </c>
      <c r="AA45" s="201"/>
      <c r="AB45" s="202"/>
      <c r="AC45" s="202"/>
      <c r="AD45" s="202"/>
      <c r="AE45" s="202"/>
    </row>
    <row r="46" s="203" customFormat="true" ht="39.55" hidden="false" customHeight="false" outlineLevel="0" collapsed="false">
      <c r="A46" s="190" t="s">
        <v>123</v>
      </c>
      <c r="B46" s="190" t="s">
        <v>123</v>
      </c>
      <c r="C46" s="191" t="s">
        <v>1865</v>
      </c>
      <c r="D46" s="191" t="s">
        <v>1866</v>
      </c>
      <c r="E46" s="191" t="s">
        <v>1591</v>
      </c>
      <c r="F46" s="192" t="s">
        <v>1867</v>
      </c>
      <c r="G46" s="193"/>
      <c r="H46" s="191" t="s">
        <v>128</v>
      </c>
      <c r="I46" s="190" t="s">
        <v>129</v>
      </c>
      <c r="J46" s="190" t="s">
        <v>135</v>
      </c>
      <c r="K46" s="190" t="s">
        <v>129</v>
      </c>
      <c r="L46" s="190" t="s">
        <v>650</v>
      </c>
      <c r="M46" s="194" t="n">
        <v>45904</v>
      </c>
      <c r="N46" s="194" t="n">
        <v>45905</v>
      </c>
      <c r="O46" s="195"/>
      <c r="P46" s="196"/>
      <c r="Q46" s="196"/>
      <c r="R46" s="196"/>
      <c r="S46" s="196" t="n">
        <f aca="false">Q46+R46</f>
        <v>0</v>
      </c>
      <c r="T46" s="197" t="n">
        <v>1</v>
      </c>
      <c r="U46" s="198" t="n">
        <v>170.12</v>
      </c>
      <c r="V46" s="197" t="n">
        <v>1</v>
      </c>
      <c r="W46" s="199" t="n">
        <v>57</v>
      </c>
      <c r="X46" s="200" t="n">
        <v>2</v>
      </c>
      <c r="Y46" s="196" t="n">
        <f aca="false">(T46*U46)+(W46*V46)</f>
        <v>227.12</v>
      </c>
      <c r="Z46" s="196" t="n">
        <f aca="false">S46+Y46</f>
        <v>227.12</v>
      </c>
      <c r="AA46" s="201"/>
      <c r="AB46" s="202"/>
      <c r="AC46" s="202"/>
      <c r="AD46" s="202"/>
      <c r="AE46" s="202"/>
    </row>
    <row r="47" s="203" customFormat="true" ht="26.85" hidden="false" customHeight="false" outlineLevel="0" collapsed="false">
      <c r="A47" s="190" t="s">
        <v>123</v>
      </c>
      <c r="B47" s="190" t="s">
        <v>123</v>
      </c>
      <c r="C47" s="191" t="s">
        <v>529</v>
      </c>
      <c r="D47" s="191" t="s">
        <v>530</v>
      </c>
      <c r="E47" s="191" t="s">
        <v>1591</v>
      </c>
      <c r="F47" s="192" t="s">
        <v>1715</v>
      </c>
      <c r="G47" s="193"/>
      <c r="H47" s="191" t="s">
        <v>7</v>
      </c>
      <c r="I47" s="190" t="s">
        <v>129</v>
      </c>
      <c r="J47" s="190" t="s">
        <v>135</v>
      </c>
      <c r="K47" s="190" t="s">
        <v>129</v>
      </c>
      <c r="L47" s="190" t="s">
        <v>696</v>
      </c>
      <c r="M47" s="194" t="n">
        <v>45898</v>
      </c>
      <c r="N47" s="194" t="n">
        <v>45899</v>
      </c>
      <c r="O47" s="195"/>
      <c r="P47" s="196"/>
      <c r="Q47" s="196"/>
      <c r="R47" s="196"/>
      <c r="S47" s="196" t="n">
        <f aca="false">Q47+R47</f>
        <v>0</v>
      </c>
      <c r="T47" s="197" t="n">
        <v>1</v>
      </c>
      <c r="U47" s="198" t="n">
        <v>170.12</v>
      </c>
      <c r="V47" s="197" t="n">
        <v>1</v>
      </c>
      <c r="W47" s="199" t="n">
        <v>57</v>
      </c>
      <c r="X47" s="200" t="n">
        <v>2</v>
      </c>
      <c r="Y47" s="196" t="n">
        <f aca="false">(T47*U47)+(W47*V47)</f>
        <v>227.12</v>
      </c>
      <c r="Z47" s="196" t="n">
        <f aca="false">S47+Y47</f>
        <v>227.12</v>
      </c>
      <c r="AA47" s="201"/>
      <c r="AB47" s="202"/>
      <c r="AC47" s="202"/>
      <c r="AD47" s="202"/>
      <c r="AE47" s="202"/>
    </row>
    <row r="48" s="203" customFormat="true" ht="15" hidden="false" customHeight="false" outlineLevel="0" collapsed="false">
      <c r="A48" s="190" t="s">
        <v>123</v>
      </c>
      <c r="B48" s="190" t="s">
        <v>123</v>
      </c>
      <c r="C48" s="191" t="s">
        <v>726</v>
      </c>
      <c r="D48" s="191" t="s">
        <v>727</v>
      </c>
      <c r="E48" s="191" t="s">
        <v>126</v>
      </c>
      <c r="F48" s="192" t="s">
        <v>1868</v>
      </c>
      <c r="G48" s="193"/>
      <c r="H48" s="191" t="s">
        <v>128</v>
      </c>
      <c r="I48" s="190" t="s">
        <v>129</v>
      </c>
      <c r="J48" s="190" t="s">
        <v>135</v>
      </c>
      <c r="K48" s="190" t="s">
        <v>129</v>
      </c>
      <c r="L48" s="190" t="s">
        <v>1869</v>
      </c>
      <c r="M48" s="194" t="n">
        <v>45875</v>
      </c>
      <c r="N48" s="194" t="n">
        <v>45877</v>
      </c>
      <c r="O48" s="195"/>
      <c r="P48" s="196"/>
      <c r="Q48" s="196"/>
      <c r="R48" s="196"/>
      <c r="S48" s="196" t="n">
        <f aca="false">Q48+R48</f>
        <v>0</v>
      </c>
      <c r="T48" s="197" t="n">
        <v>1</v>
      </c>
      <c r="U48" s="198" t="n">
        <v>120</v>
      </c>
      <c r="V48" s="197" t="n">
        <v>2</v>
      </c>
      <c r="W48" s="199" t="n">
        <v>55</v>
      </c>
      <c r="X48" s="200" t="n">
        <v>3</v>
      </c>
      <c r="Y48" s="196" t="n">
        <f aca="false">(T48*U48)+(W48*V48)</f>
        <v>230</v>
      </c>
      <c r="Z48" s="196" t="n">
        <f aca="false">S48+Y48</f>
        <v>230</v>
      </c>
      <c r="AA48" s="201"/>
      <c r="AB48" s="202"/>
      <c r="AC48" s="202"/>
      <c r="AD48" s="202"/>
      <c r="AE48" s="202"/>
    </row>
    <row r="49" s="203" customFormat="true" ht="15" hidden="false" customHeight="false" outlineLevel="0" collapsed="false">
      <c r="A49" s="190" t="s">
        <v>123</v>
      </c>
      <c r="B49" s="190" t="s">
        <v>123</v>
      </c>
      <c r="C49" s="191" t="s">
        <v>182</v>
      </c>
      <c r="D49" s="191" t="s">
        <v>183</v>
      </c>
      <c r="E49" s="191" t="s">
        <v>1591</v>
      </c>
      <c r="F49" s="192" t="s">
        <v>184</v>
      </c>
      <c r="G49" s="193"/>
      <c r="H49" s="191" t="s">
        <v>128</v>
      </c>
      <c r="I49" s="190" t="s">
        <v>129</v>
      </c>
      <c r="J49" s="190" t="s">
        <v>135</v>
      </c>
      <c r="K49" s="190" t="s">
        <v>129</v>
      </c>
      <c r="L49" s="190" t="s">
        <v>1870</v>
      </c>
      <c r="M49" s="194" t="n">
        <v>45881</v>
      </c>
      <c r="N49" s="194" t="n">
        <v>45894</v>
      </c>
      <c r="O49" s="195"/>
      <c r="P49" s="196"/>
      <c r="Q49" s="196"/>
      <c r="R49" s="196"/>
      <c r="S49" s="196" t="n">
        <f aca="false">Q49+R49</f>
        <v>0</v>
      </c>
      <c r="T49" s="197" t="n">
        <v>1</v>
      </c>
      <c r="U49" s="198" t="n">
        <v>170.12</v>
      </c>
      <c r="V49" s="197" t="n">
        <v>3</v>
      </c>
      <c r="W49" s="199" t="n">
        <v>57</v>
      </c>
      <c r="X49" s="200" t="n">
        <v>4</v>
      </c>
      <c r="Y49" s="196" t="n">
        <f aca="false">(T49*U49)+(W49*V49)</f>
        <v>341.12</v>
      </c>
      <c r="Z49" s="196" t="n">
        <f aca="false">S49+Y49</f>
        <v>341.12</v>
      </c>
      <c r="AA49" s="201"/>
      <c r="AB49" s="202"/>
      <c r="AC49" s="202"/>
      <c r="AD49" s="202"/>
      <c r="AE49" s="202"/>
    </row>
    <row r="50" s="203" customFormat="true" ht="15" hidden="false" customHeight="false" outlineLevel="0" collapsed="false">
      <c r="A50" s="190" t="s">
        <v>123</v>
      </c>
      <c r="B50" s="190" t="s">
        <v>123</v>
      </c>
      <c r="C50" s="191" t="s">
        <v>292</v>
      </c>
      <c r="D50" s="191" t="s">
        <v>293</v>
      </c>
      <c r="E50" s="191" t="s">
        <v>1591</v>
      </c>
      <c r="F50" s="192" t="s">
        <v>161</v>
      </c>
      <c r="G50" s="193"/>
      <c r="H50" s="191" t="s">
        <v>128</v>
      </c>
      <c r="I50" s="190" t="s">
        <v>129</v>
      </c>
      <c r="J50" s="190" t="s">
        <v>135</v>
      </c>
      <c r="K50" s="190" t="s">
        <v>129</v>
      </c>
      <c r="L50" s="190" t="s">
        <v>1871</v>
      </c>
      <c r="M50" s="194" t="n">
        <v>45896</v>
      </c>
      <c r="N50" s="194" t="n">
        <v>45901</v>
      </c>
      <c r="O50" s="195"/>
      <c r="P50" s="196"/>
      <c r="Q50" s="196"/>
      <c r="R50" s="196"/>
      <c r="S50" s="196" t="n">
        <f aca="false">Q50+R50</f>
        <v>0</v>
      </c>
      <c r="T50" s="197" t="n">
        <v>1</v>
      </c>
      <c r="U50" s="198" t="n">
        <v>170.12</v>
      </c>
      <c r="V50" s="197" t="n">
        <v>3</v>
      </c>
      <c r="W50" s="199" t="n">
        <v>57</v>
      </c>
      <c r="X50" s="200" t="n">
        <v>4</v>
      </c>
      <c r="Y50" s="196" t="n">
        <f aca="false">(T50*U50)+(W50*V50)</f>
        <v>341.12</v>
      </c>
      <c r="Z50" s="196" t="n">
        <f aca="false">S50+Y50</f>
        <v>341.12</v>
      </c>
      <c r="AA50" s="201"/>
      <c r="AB50" s="202"/>
      <c r="AC50" s="202"/>
      <c r="AD50" s="202"/>
      <c r="AE50" s="202"/>
    </row>
    <row r="51" s="203" customFormat="true" ht="26.85" hidden="false" customHeight="false" outlineLevel="0" collapsed="false">
      <c r="A51" s="190" t="s">
        <v>123</v>
      </c>
      <c r="B51" s="190" t="s">
        <v>123</v>
      </c>
      <c r="C51" s="191" t="s">
        <v>305</v>
      </c>
      <c r="D51" s="191" t="s">
        <v>306</v>
      </c>
      <c r="E51" s="191" t="s">
        <v>170</v>
      </c>
      <c r="F51" s="192" t="s">
        <v>1872</v>
      </c>
      <c r="G51" s="193"/>
      <c r="H51" s="191" t="s">
        <v>128</v>
      </c>
      <c r="I51" s="190" t="s">
        <v>129</v>
      </c>
      <c r="J51" s="190" t="s">
        <v>135</v>
      </c>
      <c r="K51" s="190" t="s">
        <v>129</v>
      </c>
      <c r="L51" s="190" t="s">
        <v>1873</v>
      </c>
      <c r="M51" s="194" t="n">
        <v>45749</v>
      </c>
      <c r="N51" s="194" t="n">
        <v>45776</v>
      </c>
      <c r="O51" s="195"/>
      <c r="P51" s="196"/>
      <c r="Q51" s="196"/>
      <c r="R51" s="196"/>
      <c r="S51" s="196" t="n">
        <f aca="false">Q51+R51</f>
        <v>0</v>
      </c>
      <c r="T51" s="197" t="n">
        <v>1</v>
      </c>
      <c r="U51" s="198" t="n">
        <v>170.12</v>
      </c>
      <c r="V51" s="197" t="n">
        <v>15</v>
      </c>
      <c r="W51" s="199" t="n">
        <v>57</v>
      </c>
      <c r="X51" s="200" t="n">
        <v>16</v>
      </c>
      <c r="Y51" s="196" t="n">
        <f aca="false">(T51*U51)+(W51*V51)</f>
        <v>1025.12</v>
      </c>
      <c r="Z51" s="196" t="n">
        <f aca="false">S51+Y51</f>
        <v>1025.12</v>
      </c>
      <c r="AA51" s="201"/>
      <c r="AB51" s="202"/>
      <c r="AC51" s="202"/>
      <c r="AD51" s="202"/>
      <c r="AE51" s="202"/>
    </row>
    <row r="52" s="203" customFormat="true" ht="26.85" hidden="false" customHeight="false" outlineLevel="0" collapsed="false">
      <c r="A52" s="190" t="s">
        <v>123</v>
      </c>
      <c r="B52" s="190" t="s">
        <v>123</v>
      </c>
      <c r="C52" s="191" t="s">
        <v>305</v>
      </c>
      <c r="D52" s="191" t="s">
        <v>306</v>
      </c>
      <c r="E52" s="191" t="s">
        <v>170</v>
      </c>
      <c r="F52" s="192" t="s">
        <v>1872</v>
      </c>
      <c r="G52" s="193"/>
      <c r="H52" s="191" t="s">
        <v>128</v>
      </c>
      <c r="I52" s="190" t="s">
        <v>129</v>
      </c>
      <c r="J52" s="190" t="s">
        <v>135</v>
      </c>
      <c r="K52" s="190" t="s">
        <v>129</v>
      </c>
      <c r="L52" s="190" t="s">
        <v>1874</v>
      </c>
      <c r="M52" s="194" t="n">
        <v>45782</v>
      </c>
      <c r="N52" s="194" t="n">
        <v>45804</v>
      </c>
      <c r="O52" s="195"/>
      <c r="P52" s="196"/>
      <c r="Q52" s="196"/>
      <c r="R52" s="196"/>
      <c r="S52" s="196" t="n">
        <f aca="false">Q52+R52</f>
        <v>0</v>
      </c>
      <c r="T52" s="197" t="n">
        <v>3</v>
      </c>
      <c r="U52" s="198" t="n">
        <v>170.12</v>
      </c>
      <c r="V52" s="197" t="n">
        <v>4</v>
      </c>
      <c r="W52" s="199" t="n">
        <v>57</v>
      </c>
      <c r="X52" s="200" t="n">
        <v>7</v>
      </c>
      <c r="Y52" s="196" t="n">
        <f aca="false">(T52*U52)+(W52*V52)</f>
        <v>738.36</v>
      </c>
      <c r="Z52" s="196" t="n">
        <f aca="false">S52+Y52</f>
        <v>738.36</v>
      </c>
      <c r="AA52" s="201"/>
      <c r="AB52" s="202"/>
      <c r="AC52" s="202"/>
      <c r="AD52" s="202"/>
      <c r="AE52" s="202"/>
    </row>
    <row r="53" s="203" customFormat="true" ht="15" hidden="false" customHeight="false" outlineLevel="0" collapsed="false">
      <c r="A53" s="190" t="s">
        <v>123</v>
      </c>
      <c r="B53" s="190" t="s">
        <v>123</v>
      </c>
      <c r="C53" s="191" t="s">
        <v>466</v>
      </c>
      <c r="D53" s="191" t="s">
        <v>467</v>
      </c>
      <c r="E53" s="191" t="s">
        <v>126</v>
      </c>
      <c r="F53" s="192" t="s">
        <v>1875</v>
      </c>
      <c r="G53" s="193"/>
      <c r="H53" s="191" t="s">
        <v>128</v>
      </c>
      <c r="I53" s="190" t="s">
        <v>129</v>
      </c>
      <c r="J53" s="190" t="s">
        <v>135</v>
      </c>
      <c r="K53" s="190" t="s">
        <v>129</v>
      </c>
      <c r="L53" s="190" t="s">
        <v>279</v>
      </c>
      <c r="M53" s="194" t="n">
        <v>45894</v>
      </c>
      <c r="N53" s="194" t="n">
        <v>45899</v>
      </c>
      <c r="O53" s="195"/>
      <c r="P53" s="196"/>
      <c r="Q53" s="196"/>
      <c r="R53" s="196"/>
      <c r="S53" s="196" t="n">
        <f aca="false">Q53+R53</f>
        <v>0</v>
      </c>
      <c r="T53" s="197" t="n">
        <v>5</v>
      </c>
      <c r="U53" s="198" t="n">
        <v>120</v>
      </c>
      <c r="V53" s="197" t="n">
        <v>1</v>
      </c>
      <c r="W53" s="199" t="n">
        <v>55</v>
      </c>
      <c r="X53" s="200" t="n">
        <v>6</v>
      </c>
      <c r="Y53" s="196" t="n">
        <f aca="false">(T53*U53)+(W53*V53)</f>
        <v>655</v>
      </c>
      <c r="Z53" s="196" t="n">
        <f aca="false">S53+Y53</f>
        <v>655</v>
      </c>
      <c r="AA53" s="201"/>
      <c r="AB53" s="202"/>
      <c r="AC53" s="202"/>
      <c r="AD53" s="202"/>
      <c r="AE53" s="202"/>
    </row>
    <row r="54" s="203" customFormat="true" ht="15" hidden="false" customHeight="false" outlineLevel="0" collapsed="false">
      <c r="A54" s="190" t="s">
        <v>123</v>
      </c>
      <c r="B54" s="190" t="s">
        <v>123</v>
      </c>
      <c r="C54" s="191" t="s">
        <v>726</v>
      </c>
      <c r="D54" s="191" t="s">
        <v>727</v>
      </c>
      <c r="E54" s="191" t="s">
        <v>126</v>
      </c>
      <c r="F54" s="192" t="s">
        <v>1876</v>
      </c>
      <c r="G54" s="193"/>
      <c r="H54" s="191" t="s">
        <v>7</v>
      </c>
      <c r="I54" s="190" t="s">
        <v>129</v>
      </c>
      <c r="J54" s="190" t="s">
        <v>135</v>
      </c>
      <c r="K54" s="190" t="s">
        <v>1877</v>
      </c>
      <c r="L54" s="190" t="s">
        <v>1878</v>
      </c>
      <c r="M54" s="194" t="n">
        <v>45914</v>
      </c>
      <c r="N54" s="194" t="n">
        <v>45917</v>
      </c>
      <c r="O54" s="195"/>
      <c r="P54" s="196"/>
      <c r="Q54" s="196"/>
      <c r="R54" s="196"/>
      <c r="S54" s="196" t="n">
        <f aca="false">Q54+R54</f>
        <v>0</v>
      </c>
      <c r="T54" s="197" t="n">
        <v>4</v>
      </c>
      <c r="U54" s="198" t="n">
        <v>228.32</v>
      </c>
      <c r="V54" s="197" t="n">
        <v>1</v>
      </c>
      <c r="W54" s="199" t="n">
        <v>68.5</v>
      </c>
      <c r="X54" s="200" t="n">
        <v>5</v>
      </c>
      <c r="Y54" s="196" t="n">
        <f aca="false">(T54*U54)+(W54*V54)</f>
        <v>981.78</v>
      </c>
      <c r="Z54" s="196" t="n">
        <f aca="false">S54+Y54</f>
        <v>981.78</v>
      </c>
      <c r="AA54" s="201"/>
      <c r="AB54" s="202"/>
      <c r="AC54" s="202"/>
      <c r="AD54" s="202"/>
      <c r="AE54" s="202"/>
    </row>
    <row r="55" s="203" customFormat="true" ht="15" hidden="false" customHeight="false" outlineLevel="0" collapsed="false">
      <c r="A55" s="190" t="s">
        <v>123</v>
      </c>
      <c r="B55" s="190" t="s">
        <v>123</v>
      </c>
      <c r="C55" s="191" t="s">
        <v>1722</v>
      </c>
      <c r="D55" s="191" t="s">
        <v>1723</v>
      </c>
      <c r="E55" s="191" t="s">
        <v>1591</v>
      </c>
      <c r="F55" s="192" t="s">
        <v>1724</v>
      </c>
      <c r="G55" s="193"/>
      <c r="H55" s="191" t="s">
        <v>128</v>
      </c>
      <c r="I55" s="190" t="s">
        <v>129</v>
      </c>
      <c r="J55" s="190" t="s">
        <v>135</v>
      </c>
      <c r="K55" s="190" t="s">
        <v>129</v>
      </c>
      <c r="L55" s="190" t="s">
        <v>1221</v>
      </c>
      <c r="M55" s="194" t="n">
        <v>45862</v>
      </c>
      <c r="N55" s="194" t="n">
        <v>45904</v>
      </c>
      <c r="O55" s="195"/>
      <c r="P55" s="196"/>
      <c r="Q55" s="196"/>
      <c r="R55" s="196"/>
      <c r="S55" s="196" t="n">
        <f aca="false">Q55+R55</f>
        <v>0</v>
      </c>
      <c r="T55" s="197" t="n">
        <v>4</v>
      </c>
      <c r="U55" s="198" t="n">
        <v>170.12</v>
      </c>
      <c r="V55" s="197" t="n">
        <v>2</v>
      </c>
      <c r="W55" s="199" t="n">
        <v>57</v>
      </c>
      <c r="X55" s="200" t="n">
        <v>6</v>
      </c>
      <c r="Y55" s="196" t="n">
        <f aca="false">(T55*U55)+(W55*V55)</f>
        <v>794.48</v>
      </c>
      <c r="Z55" s="196" t="n">
        <f aca="false">S55+Y55</f>
        <v>794.48</v>
      </c>
      <c r="AA55" s="201"/>
      <c r="AB55" s="202"/>
      <c r="AC55" s="202"/>
      <c r="AD55" s="202"/>
      <c r="AE55" s="202"/>
    </row>
    <row r="56" s="203" customFormat="true" ht="15" hidden="false" customHeight="false" outlineLevel="0" collapsed="false">
      <c r="A56" s="190" t="s">
        <v>123</v>
      </c>
      <c r="B56" s="190" t="s">
        <v>123</v>
      </c>
      <c r="C56" s="191" t="s">
        <v>252</v>
      </c>
      <c r="D56" s="191" t="s">
        <v>253</v>
      </c>
      <c r="E56" s="191" t="s">
        <v>1591</v>
      </c>
      <c r="F56" s="192" t="s">
        <v>236</v>
      </c>
      <c r="G56" s="193"/>
      <c r="H56" s="191" t="s">
        <v>128</v>
      </c>
      <c r="I56" s="190" t="s">
        <v>129</v>
      </c>
      <c r="J56" s="190" t="s">
        <v>135</v>
      </c>
      <c r="K56" s="190" t="s">
        <v>129</v>
      </c>
      <c r="L56" s="190" t="s">
        <v>1024</v>
      </c>
      <c r="M56" s="194" t="n">
        <v>45902</v>
      </c>
      <c r="N56" s="194" t="n">
        <v>45902</v>
      </c>
      <c r="O56" s="195"/>
      <c r="P56" s="196"/>
      <c r="Q56" s="196"/>
      <c r="R56" s="196"/>
      <c r="S56" s="196" t="n">
        <f aca="false">Q56+R56</f>
        <v>0</v>
      </c>
      <c r="T56" s="197" t="n">
        <v>4</v>
      </c>
      <c r="U56" s="198" t="n">
        <v>170.12</v>
      </c>
      <c r="V56" s="197" t="n">
        <v>1</v>
      </c>
      <c r="W56" s="199" t="n">
        <v>57</v>
      </c>
      <c r="X56" s="200" t="n">
        <v>5</v>
      </c>
      <c r="Y56" s="196" t="n">
        <f aca="false">(T56*U56)+(W56*V56)</f>
        <v>737.48</v>
      </c>
      <c r="Z56" s="196" t="n">
        <f aca="false">S56+Y56</f>
        <v>737.48</v>
      </c>
      <c r="AA56" s="201"/>
      <c r="AB56" s="202"/>
      <c r="AC56" s="202"/>
      <c r="AD56" s="202"/>
      <c r="AE56" s="202"/>
    </row>
    <row r="57" s="203" customFormat="true" ht="15" hidden="false" customHeight="false" outlineLevel="0" collapsed="false">
      <c r="A57" s="190" t="s">
        <v>123</v>
      </c>
      <c r="B57" s="190" t="s">
        <v>123</v>
      </c>
      <c r="C57" s="191" t="s">
        <v>552</v>
      </c>
      <c r="D57" s="191" t="s">
        <v>553</v>
      </c>
      <c r="E57" s="191" t="s">
        <v>1591</v>
      </c>
      <c r="F57" s="192" t="s">
        <v>1879</v>
      </c>
      <c r="G57" s="193"/>
      <c r="H57" s="191" t="s">
        <v>128</v>
      </c>
      <c r="I57" s="190" t="s">
        <v>129</v>
      </c>
      <c r="J57" s="190" t="s">
        <v>135</v>
      </c>
      <c r="K57" s="190" t="s">
        <v>129</v>
      </c>
      <c r="L57" s="190" t="s">
        <v>198</v>
      </c>
      <c r="M57" s="194" t="n">
        <v>45902</v>
      </c>
      <c r="N57" s="194" t="n">
        <v>45902</v>
      </c>
      <c r="O57" s="195"/>
      <c r="P57" s="196"/>
      <c r="Q57" s="196"/>
      <c r="R57" s="196"/>
      <c r="S57" s="196" t="n">
        <f aca="false">Q57+R57</f>
        <v>0</v>
      </c>
      <c r="T57" s="197" t="n">
        <v>4</v>
      </c>
      <c r="U57" s="198" t="n">
        <v>170.12</v>
      </c>
      <c r="V57" s="197" t="n">
        <v>1</v>
      </c>
      <c r="W57" s="199" t="n">
        <v>57</v>
      </c>
      <c r="X57" s="200" t="n">
        <v>5</v>
      </c>
      <c r="Y57" s="196" t="n">
        <f aca="false">(T57*U57)+(W57*V57)</f>
        <v>737.48</v>
      </c>
      <c r="Z57" s="196" t="n">
        <f aca="false">S57+Y57</f>
        <v>737.48</v>
      </c>
      <c r="AA57" s="201"/>
      <c r="AB57" s="202"/>
      <c r="AC57" s="202"/>
      <c r="AD57" s="202"/>
      <c r="AE57" s="202"/>
    </row>
    <row r="58" s="203" customFormat="true" ht="39.55" hidden="false" customHeight="false" outlineLevel="0" collapsed="false">
      <c r="A58" s="190" t="s">
        <v>123</v>
      </c>
      <c r="B58" s="190" t="s">
        <v>123</v>
      </c>
      <c r="C58" s="191" t="s">
        <v>552</v>
      </c>
      <c r="D58" s="191" t="s">
        <v>553</v>
      </c>
      <c r="E58" s="191" t="s">
        <v>1591</v>
      </c>
      <c r="F58" s="192" t="s">
        <v>1880</v>
      </c>
      <c r="G58" s="193"/>
      <c r="H58" s="191" t="s">
        <v>128</v>
      </c>
      <c r="I58" s="190" t="s">
        <v>129</v>
      </c>
      <c r="J58" s="190" t="s">
        <v>135</v>
      </c>
      <c r="K58" s="190" t="s">
        <v>129</v>
      </c>
      <c r="L58" s="190" t="s">
        <v>1881</v>
      </c>
      <c r="M58" s="194" t="n">
        <v>45904</v>
      </c>
      <c r="N58" s="194" t="n">
        <v>45919</v>
      </c>
      <c r="O58" s="195"/>
      <c r="P58" s="196"/>
      <c r="Q58" s="196"/>
      <c r="R58" s="196"/>
      <c r="S58" s="196" t="n">
        <f aca="false">Q58+R58</f>
        <v>0</v>
      </c>
      <c r="T58" s="197" t="n">
        <v>4</v>
      </c>
      <c r="U58" s="198" t="n">
        <v>170.12</v>
      </c>
      <c r="V58" s="197" t="n">
        <v>2</v>
      </c>
      <c r="W58" s="199" t="n">
        <v>57</v>
      </c>
      <c r="X58" s="200" t="n">
        <v>6</v>
      </c>
      <c r="Y58" s="196" t="n">
        <f aca="false">(T58*U58)+(W58*V58)</f>
        <v>794.48</v>
      </c>
      <c r="Z58" s="196" t="n">
        <f aca="false">S58+Y58</f>
        <v>794.48</v>
      </c>
      <c r="AA58" s="201"/>
      <c r="AB58" s="202"/>
      <c r="AC58" s="202"/>
      <c r="AD58" s="202"/>
      <c r="AE58" s="202"/>
    </row>
    <row r="59" s="203" customFormat="true" ht="26.85" hidden="false" customHeight="false" outlineLevel="0" collapsed="false">
      <c r="A59" s="190" t="s">
        <v>123</v>
      </c>
      <c r="B59" s="190" t="s">
        <v>123</v>
      </c>
      <c r="C59" s="191" t="s">
        <v>586</v>
      </c>
      <c r="D59" s="191" t="s">
        <v>587</v>
      </c>
      <c r="E59" s="191" t="s">
        <v>1591</v>
      </c>
      <c r="F59" s="192" t="s">
        <v>925</v>
      </c>
      <c r="G59" s="193"/>
      <c r="H59" s="191" t="s">
        <v>128</v>
      </c>
      <c r="I59" s="190" t="s">
        <v>129</v>
      </c>
      <c r="J59" s="190" t="s">
        <v>135</v>
      </c>
      <c r="K59" s="190" t="s">
        <v>129</v>
      </c>
      <c r="L59" s="190" t="s">
        <v>167</v>
      </c>
      <c r="M59" s="194" t="n">
        <v>45897</v>
      </c>
      <c r="N59" s="194" t="n">
        <v>45897</v>
      </c>
      <c r="O59" s="195"/>
      <c r="P59" s="196"/>
      <c r="Q59" s="196"/>
      <c r="R59" s="196"/>
      <c r="S59" s="196" t="n">
        <f aca="false">Q59+R59</f>
        <v>0</v>
      </c>
      <c r="T59" s="197" t="n">
        <v>4</v>
      </c>
      <c r="U59" s="198" t="n">
        <v>170.12</v>
      </c>
      <c r="V59" s="197" t="n">
        <v>1</v>
      </c>
      <c r="W59" s="199" t="n">
        <v>57</v>
      </c>
      <c r="X59" s="200" t="n">
        <v>5</v>
      </c>
      <c r="Y59" s="196" t="n">
        <f aca="false">(T59*U59)+(W59*V59)</f>
        <v>737.48</v>
      </c>
      <c r="Z59" s="196" t="n">
        <f aca="false">S59+Y59</f>
        <v>737.48</v>
      </c>
      <c r="AA59" s="201"/>
      <c r="AB59" s="202"/>
      <c r="AC59" s="202"/>
      <c r="AD59" s="202"/>
      <c r="AE59" s="202"/>
    </row>
    <row r="60" s="203" customFormat="true" ht="26.85" hidden="false" customHeight="false" outlineLevel="0" collapsed="false">
      <c r="A60" s="190" t="s">
        <v>123</v>
      </c>
      <c r="B60" s="190" t="s">
        <v>123</v>
      </c>
      <c r="C60" s="191" t="s">
        <v>742</v>
      </c>
      <c r="D60" s="191" t="s">
        <v>743</v>
      </c>
      <c r="E60" s="191" t="s">
        <v>170</v>
      </c>
      <c r="F60" s="192" t="s">
        <v>1882</v>
      </c>
      <c r="G60" s="193"/>
      <c r="H60" s="191" t="s">
        <v>128</v>
      </c>
      <c r="I60" s="190" t="s">
        <v>129</v>
      </c>
      <c r="J60" s="190" t="s">
        <v>135</v>
      </c>
      <c r="K60" s="190" t="s">
        <v>129</v>
      </c>
      <c r="L60" s="190" t="s">
        <v>1883</v>
      </c>
      <c r="M60" s="194" t="n">
        <v>45870</v>
      </c>
      <c r="N60" s="194" t="n">
        <v>45898</v>
      </c>
      <c r="O60" s="195"/>
      <c r="P60" s="196"/>
      <c r="Q60" s="196"/>
      <c r="R60" s="196"/>
      <c r="S60" s="196" t="n">
        <f aca="false">Q60+R60</f>
        <v>0</v>
      </c>
      <c r="T60" s="197" t="n">
        <v>4</v>
      </c>
      <c r="U60" s="198" t="n">
        <v>170.12</v>
      </c>
      <c r="V60" s="197" t="n">
        <v>5</v>
      </c>
      <c r="W60" s="199" t="n">
        <v>57</v>
      </c>
      <c r="X60" s="200" t="n">
        <v>9</v>
      </c>
      <c r="Y60" s="196" t="n">
        <f aca="false">(T60*U60)+(W60*V60)</f>
        <v>965.48</v>
      </c>
      <c r="Z60" s="196" t="n">
        <f aca="false">S60+Y60</f>
        <v>965.48</v>
      </c>
      <c r="AA60" s="201"/>
      <c r="AB60" s="202"/>
      <c r="AC60" s="202"/>
      <c r="AD60" s="202"/>
      <c r="AE60" s="202"/>
    </row>
    <row r="61" s="203" customFormat="true" ht="15" hidden="false" customHeight="false" outlineLevel="0" collapsed="false">
      <c r="A61" s="190" t="s">
        <v>123</v>
      </c>
      <c r="B61" s="190" t="s">
        <v>123</v>
      </c>
      <c r="C61" s="191" t="s">
        <v>478</v>
      </c>
      <c r="D61" s="191" t="s">
        <v>479</v>
      </c>
      <c r="E61" s="191" t="s">
        <v>126</v>
      </c>
      <c r="F61" s="192" t="s">
        <v>480</v>
      </c>
      <c r="G61" s="193"/>
      <c r="H61" s="191" t="s">
        <v>128</v>
      </c>
      <c r="I61" s="190" t="s">
        <v>129</v>
      </c>
      <c r="J61" s="190" t="s">
        <v>148</v>
      </c>
      <c r="K61" s="190" t="s">
        <v>129</v>
      </c>
      <c r="L61" s="190" t="s">
        <v>1024</v>
      </c>
      <c r="M61" s="194" t="n">
        <v>45902</v>
      </c>
      <c r="N61" s="194" t="n">
        <v>45902</v>
      </c>
      <c r="O61" s="195"/>
      <c r="P61" s="196"/>
      <c r="Q61" s="196"/>
      <c r="R61" s="196"/>
      <c r="S61" s="196" t="n">
        <f aca="false">Q61+R61</f>
        <v>0</v>
      </c>
      <c r="T61" s="197" t="n">
        <v>4</v>
      </c>
      <c r="U61" s="198" t="n">
        <v>120</v>
      </c>
      <c r="V61" s="197" t="n">
        <v>1</v>
      </c>
      <c r="W61" s="199" t="n">
        <v>55</v>
      </c>
      <c r="X61" s="200" t="n">
        <v>5</v>
      </c>
      <c r="Y61" s="196" t="n">
        <f aca="false">(T61*U61)+(W61*V61)</f>
        <v>535</v>
      </c>
      <c r="Z61" s="196" t="n">
        <f aca="false">S61+Y61</f>
        <v>535</v>
      </c>
      <c r="AA61" s="201"/>
      <c r="AB61" s="202"/>
      <c r="AC61" s="202"/>
      <c r="AD61" s="202"/>
      <c r="AE61" s="202"/>
    </row>
    <row r="62" s="203" customFormat="true" ht="15" hidden="false" customHeight="false" outlineLevel="0" collapsed="false">
      <c r="A62" s="190" t="s">
        <v>123</v>
      </c>
      <c r="B62" s="190" t="s">
        <v>123</v>
      </c>
      <c r="C62" s="191" t="s">
        <v>632</v>
      </c>
      <c r="D62" s="191" t="s">
        <v>633</v>
      </c>
      <c r="E62" s="191" t="s">
        <v>1591</v>
      </c>
      <c r="F62" s="192" t="s">
        <v>161</v>
      </c>
      <c r="G62" s="193"/>
      <c r="H62" s="191" t="s">
        <v>128</v>
      </c>
      <c r="I62" s="190" t="s">
        <v>129</v>
      </c>
      <c r="J62" s="190" t="s">
        <v>135</v>
      </c>
      <c r="K62" s="190" t="s">
        <v>129</v>
      </c>
      <c r="L62" s="190" t="s">
        <v>216</v>
      </c>
      <c r="M62" s="194" t="n">
        <v>45915</v>
      </c>
      <c r="N62" s="194" t="n">
        <v>45919</v>
      </c>
      <c r="O62" s="195"/>
      <c r="P62" s="196"/>
      <c r="Q62" s="196"/>
      <c r="R62" s="196"/>
      <c r="S62" s="196" t="n">
        <f aca="false">Q62+R62</f>
        <v>0</v>
      </c>
      <c r="T62" s="197" t="n">
        <v>4</v>
      </c>
      <c r="U62" s="198" t="n">
        <v>170.12</v>
      </c>
      <c r="V62" s="197" t="n">
        <v>1</v>
      </c>
      <c r="W62" s="199" t="n">
        <v>57</v>
      </c>
      <c r="X62" s="200" t="n">
        <v>5</v>
      </c>
      <c r="Y62" s="196" t="n">
        <f aca="false">(T62*U62)+(W62*V62)</f>
        <v>737.48</v>
      </c>
      <c r="Z62" s="196" t="n">
        <f aca="false">S62+Y62</f>
        <v>737.48</v>
      </c>
      <c r="AA62" s="201"/>
      <c r="AB62" s="202"/>
      <c r="AC62" s="202"/>
      <c r="AD62" s="202"/>
      <c r="AE62" s="202"/>
    </row>
    <row r="63" s="203" customFormat="true" ht="15" hidden="false" customHeight="false" outlineLevel="0" collapsed="false">
      <c r="A63" s="190" t="s">
        <v>123</v>
      </c>
      <c r="B63" s="190" t="s">
        <v>123</v>
      </c>
      <c r="C63" s="191" t="s">
        <v>632</v>
      </c>
      <c r="D63" s="191" t="s">
        <v>633</v>
      </c>
      <c r="E63" s="191" t="s">
        <v>1591</v>
      </c>
      <c r="F63" s="192" t="s">
        <v>161</v>
      </c>
      <c r="G63" s="193"/>
      <c r="H63" s="191" t="s">
        <v>128</v>
      </c>
      <c r="I63" s="190" t="s">
        <v>129</v>
      </c>
      <c r="J63" s="190" t="s">
        <v>135</v>
      </c>
      <c r="K63" s="190" t="s">
        <v>129</v>
      </c>
      <c r="L63" s="190" t="s">
        <v>1884</v>
      </c>
      <c r="M63" s="194" t="n">
        <v>45890</v>
      </c>
      <c r="N63" s="194" t="n">
        <v>45894</v>
      </c>
      <c r="O63" s="195"/>
      <c r="P63" s="196"/>
      <c r="Q63" s="196"/>
      <c r="R63" s="196"/>
      <c r="S63" s="196" t="n">
        <f aca="false">Q63+R63</f>
        <v>0</v>
      </c>
      <c r="T63" s="197" t="n">
        <v>4</v>
      </c>
      <c r="U63" s="198" t="n">
        <v>170.12</v>
      </c>
      <c r="V63" s="197" t="n">
        <v>1</v>
      </c>
      <c r="W63" s="199" t="n">
        <v>57</v>
      </c>
      <c r="X63" s="200" t="n">
        <v>5</v>
      </c>
      <c r="Y63" s="196" t="n">
        <f aca="false">(T63*U63)+(W63*V63)</f>
        <v>737.48</v>
      </c>
      <c r="Z63" s="196" t="n">
        <f aca="false">S63+Y63</f>
        <v>737.48</v>
      </c>
      <c r="AA63" s="201"/>
      <c r="AB63" s="202"/>
      <c r="AC63" s="202"/>
      <c r="AD63" s="202"/>
      <c r="AE63" s="202"/>
    </row>
    <row r="64" s="203" customFormat="true" ht="26.85" hidden="false" customHeight="false" outlineLevel="0" collapsed="false">
      <c r="A64" s="190" t="s">
        <v>123</v>
      </c>
      <c r="B64" s="190" t="s">
        <v>123</v>
      </c>
      <c r="C64" s="191" t="s">
        <v>246</v>
      </c>
      <c r="D64" s="191" t="s">
        <v>247</v>
      </c>
      <c r="E64" s="191" t="s">
        <v>1591</v>
      </c>
      <c r="F64" s="192" t="s">
        <v>241</v>
      </c>
      <c r="G64" s="193"/>
      <c r="H64" s="191" t="s">
        <v>128</v>
      </c>
      <c r="I64" s="190" t="s">
        <v>129</v>
      </c>
      <c r="J64" s="190" t="s">
        <v>211</v>
      </c>
      <c r="K64" s="190" t="s">
        <v>129</v>
      </c>
      <c r="L64" s="190" t="s">
        <v>1885</v>
      </c>
      <c r="M64" s="194" t="n">
        <v>45915</v>
      </c>
      <c r="N64" s="194" t="n">
        <v>45919</v>
      </c>
      <c r="O64" s="195"/>
      <c r="P64" s="196"/>
      <c r="Q64" s="196"/>
      <c r="R64" s="196"/>
      <c r="S64" s="196" t="n">
        <f aca="false">Q64+R64</f>
        <v>0</v>
      </c>
      <c r="T64" s="197" t="n">
        <v>3</v>
      </c>
      <c r="U64" s="198" t="n">
        <v>170.12</v>
      </c>
      <c r="V64" s="197" t="n">
        <v>2</v>
      </c>
      <c r="W64" s="199" t="n">
        <v>57</v>
      </c>
      <c r="X64" s="200" t="n">
        <v>5</v>
      </c>
      <c r="Y64" s="196" t="n">
        <f aca="false">(T64*U64)+(W64*V64)</f>
        <v>624.36</v>
      </c>
      <c r="Z64" s="196" t="n">
        <f aca="false">S64+Y64</f>
        <v>624.36</v>
      </c>
      <c r="AA64" s="201"/>
      <c r="AB64" s="202"/>
      <c r="AC64" s="202"/>
      <c r="AD64" s="202"/>
      <c r="AE64" s="202"/>
    </row>
    <row r="65" s="203" customFormat="true" ht="15" hidden="false" customHeight="false" outlineLevel="0" collapsed="false">
      <c r="A65" s="190" t="s">
        <v>123</v>
      </c>
      <c r="B65" s="190" t="s">
        <v>123</v>
      </c>
      <c r="C65" s="191" t="s">
        <v>1407</v>
      </c>
      <c r="D65" s="191" t="s">
        <v>1408</v>
      </c>
      <c r="E65" s="191" t="s">
        <v>126</v>
      </c>
      <c r="F65" s="192" t="s">
        <v>1886</v>
      </c>
      <c r="G65" s="193"/>
      <c r="H65" s="191" t="s">
        <v>128</v>
      </c>
      <c r="I65" s="190" t="s">
        <v>129</v>
      </c>
      <c r="J65" s="190" t="s">
        <v>211</v>
      </c>
      <c r="K65" s="190" t="s">
        <v>129</v>
      </c>
      <c r="L65" s="190" t="s">
        <v>1887</v>
      </c>
      <c r="M65" s="194" t="n">
        <v>45908</v>
      </c>
      <c r="N65" s="194" t="n">
        <v>45913</v>
      </c>
      <c r="O65" s="195"/>
      <c r="P65" s="196"/>
      <c r="Q65" s="196"/>
      <c r="R65" s="196"/>
      <c r="S65" s="196" t="n">
        <f aca="false">Q65+R65</f>
        <v>0</v>
      </c>
      <c r="T65" s="197" t="n">
        <v>5</v>
      </c>
      <c r="U65" s="198" t="n">
        <v>120</v>
      </c>
      <c r="V65" s="197" t="n">
        <v>1</v>
      </c>
      <c r="W65" s="199" t="n">
        <v>55</v>
      </c>
      <c r="X65" s="200" t="n">
        <v>6</v>
      </c>
      <c r="Y65" s="196" t="n">
        <f aca="false">(T65*U65)+(W65*V65)</f>
        <v>655</v>
      </c>
      <c r="Z65" s="196" t="n">
        <f aca="false">S65+Y65</f>
        <v>655</v>
      </c>
      <c r="AA65" s="201"/>
      <c r="AB65" s="202"/>
      <c r="AC65" s="202"/>
      <c r="AD65" s="202"/>
      <c r="AE65" s="202"/>
    </row>
    <row r="66" s="203" customFormat="true" ht="26.85" hidden="false" customHeight="false" outlineLevel="0" collapsed="false">
      <c r="A66" s="190" t="s">
        <v>123</v>
      </c>
      <c r="B66" s="190" t="s">
        <v>123</v>
      </c>
      <c r="C66" s="191" t="s">
        <v>227</v>
      </c>
      <c r="D66" s="191" t="s">
        <v>228</v>
      </c>
      <c r="E66" s="191" t="s">
        <v>126</v>
      </c>
      <c r="F66" s="192" t="s">
        <v>241</v>
      </c>
      <c r="G66" s="193"/>
      <c r="H66" s="191" t="s">
        <v>128</v>
      </c>
      <c r="I66" s="190" t="s">
        <v>129</v>
      </c>
      <c r="J66" s="190" t="s">
        <v>211</v>
      </c>
      <c r="K66" s="190" t="s">
        <v>129</v>
      </c>
      <c r="L66" s="190" t="s">
        <v>1885</v>
      </c>
      <c r="M66" s="194" t="n">
        <v>45915</v>
      </c>
      <c r="N66" s="194" t="n">
        <v>45919</v>
      </c>
      <c r="O66" s="195"/>
      <c r="P66" s="196"/>
      <c r="Q66" s="196"/>
      <c r="R66" s="196"/>
      <c r="S66" s="196" t="n">
        <f aca="false">Q66+R66</f>
        <v>0</v>
      </c>
      <c r="T66" s="197" t="n">
        <v>3</v>
      </c>
      <c r="U66" s="198" t="n">
        <v>120</v>
      </c>
      <c r="V66" s="197" t="n">
        <v>2</v>
      </c>
      <c r="W66" s="199" t="n">
        <v>55</v>
      </c>
      <c r="X66" s="200" t="n">
        <v>5</v>
      </c>
      <c r="Y66" s="196" t="n">
        <f aca="false">(T66*U66)+(W66*V66)</f>
        <v>470</v>
      </c>
      <c r="Z66" s="196" t="n">
        <f aca="false">S66+Y66</f>
        <v>470</v>
      </c>
      <c r="AA66" s="201"/>
      <c r="AB66" s="202"/>
      <c r="AC66" s="202"/>
      <c r="AD66" s="202"/>
      <c r="AE66" s="202"/>
    </row>
    <row r="67" s="203" customFormat="true" ht="15" hidden="false" customHeight="false" outlineLevel="0" collapsed="false">
      <c r="A67" s="190" t="s">
        <v>123</v>
      </c>
      <c r="B67" s="190" t="s">
        <v>123</v>
      </c>
      <c r="C67" s="191" t="s">
        <v>795</v>
      </c>
      <c r="D67" s="191" t="s">
        <v>796</v>
      </c>
      <c r="E67" s="191" t="s">
        <v>797</v>
      </c>
      <c r="F67" s="192" t="s">
        <v>1888</v>
      </c>
      <c r="G67" s="193"/>
      <c r="H67" s="191" t="s">
        <v>732</v>
      </c>
      <c r="I67" s="190" t="s">
        <v>129</v>
      </c>
      <c r="J67" s="190" t="s">
        <v>135</v>
      </c>
      <c r="K67" s="190" t="s">
        <v>972</v>
      </c>
      <c r="L67" s="190" t="s">
        <v>973</v>
      </c>
      <c r="M67" s="194" t="n">
        <v>45902</v>
      </c>
      <c r="N67" s="194" t="n">
        <v>45903</v>
      </c>
      <c r="O67" s="195"/>
      <c r="P67" s="196"/>
      <c r="Q67" s="196"/>
      <c r="R67" s="196"/>
      <c r="S67" s="196" t="n">
        <f aca="false">Q67+R67</f>
        <v>0</v>
      </c>
      <c r="T67" s="197" t="n">
        <v>1</v>
      </c>
      <c r="U67" s="198" t="n">
        <v>475.13</v>
      </c>
      <c r="V67" s="197" t="n">
        <v>1</v>
      </c>
      <c r="W67" s="199" t="n">
        <v>142.53</v>
      </c>
      <c r="X67" s="200" t="n">
        <v>2</v>
      </c>
      <c r="Y67" s="196" t="n">
        <f aca="false">(T67*U67)+(W67*V67)</f>
        <v>617.66</v>
      </c>
      <c r="Z67" s="196" t="n">
        <f aca="false">S67+Y67</f>
        <v>617.66</v>
      </c>
      <c r="AA67" s="201"/>
      <c r="AB67" s="202"/>
      <c r="AC67" s="202"/>
      <c r="AD67" s="202"/>
      <c r="AE67" s="202"/>
    </row>
    <row r="68" s="203" customFormat="true" ht="15" hidden="false" customHeight="false" outlineLevel="0" collapsed="false">
      <c r="A68" s="190" t="s">
        <v>123</v>
      </c>
      <c r="B68" s="190" t="s">
        <v>123</v>
      </c>
      <c r="C68" s="191" t="s">
        <v>442</v>
      </c>
      <c r="D68" s="191" t="s">
        <v>443</v>
      </c>
      <c r="E68" s="191" t="s">
        <v>126</v>
      </c>
      <c r="F68" s="192" t="s">
        <v>1889</v>
      </c>
      <c r="G68" s="193"/>
      <c r="H68" s="191" t="s">
        <v>128</v>
      </c>
      <c r="I68" s="190" t="s">
        <v>129</v>
      </c>
      <c r="J68" s="190" t="s">
        <v>135</v>
      </c>
      <c r="K68" s="190" t="s">
        <v>129</v>
      </c>
      <c r="L68" s="190" t="s">
        <v>167</v>
      </c>
      <c r="M68" s="194" t="n">
        <v>45862</v>
      </c>
      <c r="N68" s="194" t="n">
        <v>45862</v>
      </c>
      <c r="O68" s="195"/>
      <c r="P68" s="196"/>
      <c r="Q68" s="196"/>
      <c r="R68" s="196"/>
      <c r="S68" s="196" t="n">
        <f aca="false">Q68+R68</f>
        <v>0</v>
      </c>
      <c r="T68" s="197" t="n">
        <v>1</v>
      </c>
      <c r="U68" s="198" t="n">
        <v>120</v>
      </c>
      <c r="V68" s="197" t="n">
        <v>1</v>
      </c>
      <c r="W68" s="199" t="n">
        <v>55</v>
      </c>
      <c r="X68" s="200" t="n">
        <v>2</v>
      </c>
      <c r="Y68" s="196" t="n">
        <f aca="false">(T68*U68)+(W68*V68)</f>
        <v>175</v>
      </c>
      <c r="Z68" s="196" t="n">
        <f aca="false">S68+Y68</f>
        <v>175</v>
      </c>
      <c r="AA68" s="201"/>
      <c r="AB68" s="202"/>
      <c r="AC68" s="202"/>
      <c r="AD68" s="202"/>
      <c r="AE68" s="202"/>
    </row>
    <row r="69" s="203" customFormat="true" ht="15" hidden="false" customHeight="false" outlineLevel="0" collapsed="false">
      <c r="A69" s="190" t="s">
        <v>123</v>
      </c>
      <c r="B69" s="190" t="s">
        <v>123</v>
      </c>
      <c r="C69" s="191" t="s">
        <v>193</v>
      </c>
      <c r="D69" s="191" t="s">
        <v>194</v>
      </c>
      <c r="E69" s="191" t="s">
        <v>126</v>
      </c>
      <c r="F69" s="192" t="s">
        <v>127</v>
      </c>
      <c r="G69" s="193"/>
      <c r="H69" s="191" t="s">
        <v>128</v>
      </c>
      <c r="I69" s="190" t="s">
        <v>129</v>
      </c>
      <c r="J69" s="190" t="s">
        <v>135</v>
      </c>
      <c r="K69" s="190" t="s">
        <v>129</v>
      </c>
      <c r="L69" s="190" t="s">
        <v>1890</v>
      </c>
      <c r="M69" s="194" t="n">
        <v>45894</v>
      </c>
      <c r="N69" s="194" t="n">
        <v>45898</v>
      </c>
      <c r="O69" s="195"/>
      <c r="P69" s="196"/>
      <c r="Q69" s="196"/>
      <c r="R69" s="196"/>
      <c r="S69" s="196" t="n">
        <f aca="false">Q69+R69</f>
        <v>0</v>
      </c>
      <c r="T69" s="197" t="n">
        <v>4</v>
      </c>
      <c r="U69" s="198" t="n">
        <v>120</v>
      </c>
      <c r="V69" s="197" t="n">
        <v>1</v>
      </c>
      <c r="W69" s="199" t="n">
        <v>55</v>
      </c>
      <c r="X69" s="200" t="n">
        <v>5</v>
      </c>
      <c r="Y69" s="196" t="n">
        <f aca="false">(T69*U69)+(W69*V69)</f>
        <v>535</v>
      </c>
      <c r="Z69" s="196" t="n">
        <f aca="false">S69+Y69</f>
        <v>535</v>
      </c>
      <c r="AA69" s="201"/>
      <c r="AB69" s="202"/>
      <c r="AC69" s="202"/>
      <c r="AD69" s="202"/>
      <c r="AE69" s="202"/>
    </row>
    <row r="70" s="203" customFormat="true" ht="15" hidden="false" customHeight="false" outlineLevel="0" collapsed="false">
      <c r="A70" s="190" t="s">
        <v>123</v>
      </c>
      <c r="B70" s="190" t="s">
        <v>123</v>
      </c>
      <c r="C70" s="191" t="s">
        <v>276</v>
      </c>
      <c r="D70" s="191" t="s">
        <v>1606</v>
      </c>
      <c r="E70" s="191" t="s">
        <v>126</v>
      </c>
      <c r="F70" s="192" t="s">
        <v>278</v>
      </c>
      <c r="G70" s="193"/>
      <c r="H70" s="191" t="s">
        <v>128</v>
      </c>
      <c r="I70" s="190" t="s">
        <v>129</v>
      </c>
      <c r="J70" s="190" t="s">
        <v>135</v>
      </c>
      <c r="K70" s="190" t="s">
        <v>129</v>
      </c>
      <c r="L70" s="190" t="s">
        <v>279</v>
      </c>
      <c r="M70" s="194" t="n">
        <v>45894</v>
      </c>
      <c r="N70" s="194" t="n">
        <v>45897</v>
      </c>
      <c r="O70" s="195"/>
      <c r="P70" s="196"/>
      <c r="Q70" s="196"/>
      <c r="R70" s="196"/>
      <c r="S70" s="196" t="n">
        <f aca="false">Q70+R70</f>
        <v>0</v>
      </c>
      <c r="T70" s="197" t="n">
        <v>3</v>
      </c>
      <c r="U70" s="198" t="n">
        <v>120</v>
      </c>
      <c r="V70" s="197" t="n">
        <v>1</v>
      </c>
      <c r="W70" s="199" t="n">
        <v>55</v>
      </c>
      <c r="X70" s="200" t="n">
        <v>4</v>
      </c>
      <c r="Y70" s="196" t="n">
        <f aca="false">(T70*U70)+(W70*V70)</f>
        <v>415</v>
      </c>
      <c r="Z70" s="196" t="n">
        <f aca="false">S70+Y70</f>
        <v>415</v>
      </c>
      <c r="AA70" s="201"/>
      <c r="AB70" s="202"/>
      <c r="AC70" s="202"/>
      <c r="AD70" s="202"/>
      <c r="AE70" s="202"/>
    </row>
    <row r="71" s="203" customFormat="true" ht="15" hidden="false" customHeight="false" outlineLevel="0" collapsed="false">
      <c r="A71" s="190" t="s">
        <v>123</v>
      </c>
      <c r="B71" s="190" t="s">
        <v>123</v>
      </c>
      <c r="C71" s="191" t="s">
        <v>152</v>
      </c>
      <c r="D71" s="191" t="s">
        <v>153</v>
      </c>
      <c r="E71" s="191" t="s">
        <v>1591</v>
      </c>
      <c r="F71" s="192" t="s">
        <v>675</v>
      </c>
      <c r="G71" s="193"/>
      <c r="H71" s="191" t="s">
        <v>128</v>
      </c>
      <c r="I71" s="190" t="s">
        <v>129</v>
      </c>
      <c r="J71" s="190" t="s">
        <v>135</v>
      </c>
      <c r="K71" s="190" t="s">
        <v>129</v>
      </c>
      <c r="L71" s="190" t="s">
        <v>177</v>
      </c>
      <c r="M71" s="194" t="n">
        <v>45898</v>
      </c>
      <c r="N71" s="194" t="n">
        <v>45898</v>
      </c>
      <c r="O71" s="195"/>
      <c r="P71" s="196"/>
      <c r="Q71" s="196"/>
      <c r="R71" s="196"/>
      <c r="S71" s="196" t="n">
        <f aca="false">Q71+R71</f>
        <v>0</v>
      </c>
      <c r="T71" s="197" t="n">
        <v>3</v>
      </c>
      <c r="U71" s="198" t="n">
        <v>170.12</v>
      </c>
      <c r="V71" s="197" t="n">
        <v>1</v>
      </c>
      <c r="W71" s="199" t="n">
        <v>57</v>
      </c>
      <c r="X71" s="200" t="n">
        <v>4</v>
      </c>
      <c r="Y71" s="196" t="n">
        <f aca="false">(T71*U71)+(W71*V71)</f>
        <v>567.36</v>
      </c>
      <c r="Z71" s="196" t="n">
        <f aca="false">S71+Y71</f>
        <v>567.36</v>
      </c>
      <c r="AA71" s="201"/>
      <c r="AB71" s="202"/>
      <c r="AC71" s="202"/>
      <c r="AD71" s="202"/>
      <c r="AE71" s="202"/>
    </row>
    <row r="72" s="203" customFormat="true" ht="15" hidden="false" customHeight="false" outlineLevel="0" collapsed="false">
      <c r="A72" s="190" t="s">
        <v>123</v>
      </c>
      <c r="B72" s="190" t="s">
        <v>123</v>
      </c>
      <c r="C72" s="191" t="s">
        <v>1726</v>
      </c>
      <c r="D72" s="191" t="s">
        <v>1727</v>
      </c>
      <c r="E72" s="191" t="s">
        <v>1591</v>
      </c>
      <c r="F72" s="192" t="s">
        <v>225</v>
      </c>
      <c r="G72" s="193"/>
      <c r="H72" s="191" t="s">
        <v>128</v>
      </c>
      <c r="I72" s="190" t="s">
        <v>129</v>
      </c>
      <c r="J72" s="190" t="s">
        <v>135</v>
      </c>
      <c r="K72" s="190" t="s">
        <v>129</v>
      </c>
      <c r="L72" s="190" t="s">
        <v>1221</v>
      </c>
      <c r="M72" s="194" t="n">
        <v>45862</v>
      </c>
      <c r="N72" s="194" t="n">
        <v>45904</v>
      </c>
      <c r="O72" s="195"/>
      <c r="P72" s="196"/>
      <c r="Q72" s="196"/>
      <c r="R72" s="196"/>
      <c r="S72" s="196" t="n">
        <f aca="false">Q72+R72</f>
        <v>0</v>
      </c>
      <c r="T72" s="197" t="n">
        <v>3</v>
      </c>
      <c r="U72" s="198" t="n">
        <v>170.12</v>
      </c>
      <c r="V72" s="197" t="n">
        <v>2</v>
      </c>
      <c r="W72" s="199" t="n">
        <v>57</v>
      </c>
      <c r="X72" s="200" t="n">
        <v>5</v>
      </c>
      <c r="Y72" s="196" t="n">
        <f aca="false">(T72*U72)+(W72*V72)</f>
        <v>624.36</v>
      </c>
      <c r="Z72" s="196" t="n">
        <f aca="false">S72+Y72</f>
        <v>624.36</v>
      </c>
      <c r="AA72" s="201"/>
      <c r="AB72" s="202"/>
      <c r="AC72" s="202"/>
      <c r="AD72" s="202"/>
      <c r="AE72" s="202"/>
    </row>
    <row r="73" s="203" customFormat="true" ht="26.85" hidden="false" customHeight="false" outlineLevel="0" collapsed="false">
      <c r="A73" s="190" t="s">
        <v>123</v>
      </c>
      <c r="B73" s="190" t="s">
        <v>123</v>
      </c>
      <c r="C73" s="191" t="s">
        <v>1797</v>
      </c>
      <c r="D73" s="191" t="s">
        <v>1798</v>
      </c>
      <c r="E73" s="191" t="s">
        <v>1591</v>
      </c>
      <c r="F73" s="192" t="s">
        <v>1731</v>
      </c>
      <c r="G73" s="193"/>
      <c r="H73" s="191" t="s">
        <v>128</v>
      </c>
      <c r="I73" s="190" t="s">
        <v>129</v>
      </c>
      <c r="J73" s="190" t="s">
        <v>135</v>
      </c>
      <c r="K73" s="190" t="s">
        <v>129</v>
      </c>
      <c r="L73" s="190" t="s">
        <v>1891</v>
      </c>
      <c r="M73" s="194" t="n">
        <v>45902</v>
      </c>
      <c r="N73" s="194" t="n">
        <v>45904</v>
      </c>
      <c r="O73" s="195"/>
      <c r="P73" s="196"/>
      <c r="Q73" s="196"/>
      <c r="R73" s="196"/>
      <c r="S73" s="196" t="n">
        <f aca="false">Q73+R73</f>
        <v>0</v>
      </c>
      <c r="T73" s="197" t="n">
        <v>3</v>
      </c>
      <c r="U73" s="198" t="n">
        <v>170.12</v>
      </c>
      <c r="V73" s="197" t="n">
        <v>2</v>
      </c>
      <c r="W73" s="199" t="n">
        <v>57</v>
      </c>
      <c r="X73" s="200" t="n">
        <v>5</v>
      </c>
      <c r="Y73" s="196" t="n">
        <f aca="false">(T73*U73)+(W73*V73)</f>
        <v>624.36</v>
      </c>
      <c r="Z73" s="196" t="n">
        <f aca="false">S73+Y73</f>
        <v>624.36</v>
      </c>
      <c r="AA73" s="201"/>
      <c r="AB73" s="202"/>
      <c r="AC73" s="202"/>
      <c r="AD73" s="202"/>
      <c r="AE73" s="202"/>
    </row>
    <row r="74" s="203" customFormat="true" ht="26.85" hidden="false" customHeight="false" outlineLevel="0" collapsed="false">
      <c r="A74" s="190" t="s">
        <v>123</v>
      </c>
      <c r="B74" s="190" t="s">
        <v>123</v>
      </c>
      <c r="C74" s="191" t="s">
        <v>1814</v>
      </c>
      <c r="D74" s="191" t="s">
        <v>1815</v>
      </c>
      <c r="E74" s="191" t="s">
        <v>1591</v>
      </c>
      <c r="F74" s="192" t="s">
        <v>1691</v>
      </c>
      <c r="G74" s="193"/>
      <c r="H74" s="191" t="s">
        <v>128</v>
      </c>
      <c r="I74" s="190" t="s">
        <v>129</v>
      </c>
      <c r="J74" s="190" t="s">
        <v>135</v>
      </c>
      <c r="K74" s="190" t="s">
        <v>129</v>
      </c>
      <c r="L74" s="190" t="s">
        <v>237</v>
      </c>
      <c r="M74" s="194" t="n">
        <v>45904</v>
      </c>
      <c r="N74" s="194" t="n">
        <v>45904</v>
      </c>
      <c r="O74" s="195"/>
      <c r="P74" s="196"/>
      <c r="Q74" s="196"/>
      <c r="R74" s="196"/>
      <c r="S74" s="196" t="n">
        <f aca="false">Q74+R74</f>
        <v>0</v>
      </c>
      <c r="T74" s="197" t="n">
        <v>3</v>
      </c>
      <c r="U74" s="198" t="n">
        <v>170.12</v>
      </c>
      <c r="V74" s="197" t="n">
        <v>1</v>
      </c>
      <c r="W74" s="199" t="n">
        <v>57</v>
      </c>
      <c r="X74" s="200" t="n">
        <v>4</v>
      </c>
      <c r="Y74" s="196" t="n">
        <f aca="false">(T74*U74)+(W74*V74)</f>
        <v>567.36</v>
      </c>
      <c r="Z74" s="196" t="n">
        <f aca="false">S74+Y74</f>
        <v>567.36</v>
      </c>
      <c r="AA74" s="201"/>
      <c r="AB74" s="202"/>
      <c r="AC74" s="202"/>
      <c r="AD74" s="202"/>
      <c r="AE74" s="202"/>
    </row>
    <row r="75" s="203" customFormat="true" ht="15" hidden="false" customHeight="false" outlineLevel="0" collapsed="false">
      <c r="A75" s="190" t="s">
        <v>123</v>
      </c>
      <c r="B75" s="190" t="s">
        <v>123</v>
      </c>
      <c r="C75" s="191" t="s">
        <v>389</v>
      </c>
      <c r="D75" s="191" t="s">
        <v>390</v>
      </c>
      <c r="E75" s="191" t="s">
        <v>170</v>
      </c>
      <c r="F75" s="192" t="s">
        <v>722</v>
      </c>
      <c r="G75" s="193"/>
      <c r="H75" s="191" t="s">
        <v>128</v>
      </c>
      <c r="I75" s="190" t="s">
        <v>129</v>
      </c>
      <c r="J75" s="190" t="s">
        <v>135</v>
      </c>
      <c r="K75" s="190" t="s">
        <v>129</v>
      </c>
      <c r="L75" s="190" t="s">
        <v>1645</v>
      </c>
      <c r="M75" s="194" t="n">
        <v>45903</v>
      </c>
      <c r="N75" s="194" t="n">
        <v>45903</v>
      </c>
      <c r="O75" s="195"/>
      <c r="P75" s="196"/>
      <c r="Q75" s="196"/>
      <c r="R75" s="196"/>
      <c r="S75" s="196" t="n">
        <f aca="false">Q75+R75</f>
        <v>0</v>
      </c>
      <c r="T75" s="197" t="n">
        <v>3</v>
      </c>
      <c r="U75" s="198" t="n">
        <v>170.12</v>
      </c>
      <c r="V75" s="197" t="n">
        <v>1</v>
      </c>
      <c r="W75" s="199" t="n">
        <v>57</v>
      </c>
      <c r="X75" s="200" t="n">
        <v>4</v>
      </c>
      <c r="Y75" s="196" t="n">
        <f aca="false">(T75*U75)+(W75*V75)</f>
        <v>567.36</v>
      </c>
      <c r="Z75" s="196" t="n">
        <f aca="false">S75+Y75</f>
        <v>567.36</v>
      </c>
      <c r="AA75" s="201"/>
      <c r="AB75" s="202"/>
      <c r="AC75" s="202"/>
      <c r="AD75" s="202"/>
      <c r="AE75" s="202"/>
    </row>
    <row r="76" s="203" customFormat="true" ht="26.85" hidden="false" customHeight="false" outlineLevel="0" collapsed="false">
      <c r="A76" s="190" t="s">
        <v>123</v>
      </c>
      <c r="B76" s="190" t="s">
        <v>123</v>
      </c>
      <c r="C76" s="191" t="s">
        <v>460</v>
      </c>
      <c r="D76" s="191" t="s">
        <v>461</v>
      </c>
      <c r="E76" s="191" t="s">
        <v>126</v>
      </c>
      <c r="F76" s="192" t="s">
        <v>1691</v>
      </c>
      <c r="G76" s="193"/>
      <c r="H76" s="191" t="s">
        <v>128</v>
      </c>
      <c r="I76" s="190" t="s">
        <v>129</v>
      </c>
      <c r="J76" s="190" t="s">
        <v>135</v>
      </c>
      <c r="K76" s="190" t="s">
        <v>129</v>
      </c>
      <c r="L76" s="190" t="s">
        <v>273</v>
      </c>
      <c r="M76" s="194" t="n">
        <v>45902</v>
      </c>
      <c r="N76" s="194" t="n">
        <v>45902</v>
      </c>
      <c r="O76" s="195"/>
      <c r="P76" s="196"/>
      <c r="Q76" s="196"/>
      <c r="R76" s="196"/>
      <c r="S76" s="196" t="n">
        <f aca="false">Q76+R76</f>
        <v>0</v>
      </c>
      <c r="T76" s="197" t="n">
        <v>3</v>
      </c>
      <c r="U76" s="198" t="n">
        <v>120</v>
      </c>
      <c r="V76" s="197" t="n">
        <v>1</v>
      </c>
      <c r="W76" s="199" t="n">
        <v>55</v>
      </c>
      <c r="X76" s="200" t="n">
        <v>4</v>
      </c>
      <c r="Y76" s="196" t="n">
        <f aca="false">(T76*U76)+(W76*V76)</f>
        <v>415</v>
      </c>
      <c r="Z76" s="196" t="n">
        <f aca="false">S76+Y76</f>
        <v>415</v>
      </c>
      <c r="AA76" s="201"/>
      <c r="AB76" s="202"/>
      <c r="AC76" s="202"/>
      <c r="AD76" s="202"/>
      <c r="AE76" s="202"/>
    </row>
    <row r="77" s="203" customFormat="true" ht="26.85" hidden="false" customHeight="false" outlineLevel="0" collapsed="false">
      <c r="A77" s="190" t="s">
        <v>123</v>
      </c>
      <c r="B77" s="190" t="s">
        <v>123</v>
      </c>
      <c r="C77" s="191" t="s">
        <v>471</v>
      </c>
      <c r="D77" s="191" t="s">
        <v>472</v>
      </c>
      <c r="E77" s="191" t="s">
        <v>1591</v>
      </c>
      <c r="F77" s="192" t="s">
        <v>1691</v>
      </c>
      <c r="G77" s="193"/>
      <c r="H77" s="191" t="s">
        <v>128</v>
      </c>
      <c r="I77" s="190" t="s">
        <v>129</v>
      </c>
      <c r="J77" s="190" t="s">
        <v>135</v>
      </c>
      <c r="K77" s="190" t="s">
        <v>129</v>
      </c>
      <c r="L77" s="190" t="s">
        <v>273</v>
      </c>
      <c r="M77" s="194" t="n">
        <v>45902</v>
      </c>
      <c r="N77" s="194" t="n">
        <v>45902</v>
      </c>
      <c r="O77" s="195"/>
      <c r="P77" s="196"/>
      <c r="Q77" s="196"/>
      <c r="R77" s="196"/>
      <c r="S77" s="196" t="n">
        <f aca="false">Q77+R77</f>
        <v>0</v>
      </c>
      <c r="T77" s="197" t="n">
        <v>3</v>
      </c>
      <c r="U77" s="198" t="n">
        <v>170.12</v>
      </c>
      <c r="V77" s="197" t="n">
        <v>1</v>
      </c>
      <c r="W77" s="199" t="n">
        <v>57</v>
      </c>
      <c r="X77" s="200" t="n">
        <v>4</v>
      </c>
      <c r="Y77" s="196" t="n">
        <f aca="false">(T77*U77)+(W77*V77)</f>
        <v>567.36</v>
      </c>
      <c r="Z77" s="196" t="n">
        <f aca="false">S77+Y77</f>
        <v>567.36</v>
      </c>
      <c r="AA77" s="201"/>
      <c r="AB77" s="202"/>
      <c r="AC77" s="202"/>
      <c r="AD77" s="202"/>
      <c r="AE77" s="202"/>
    </row>
    <row r="78" s="203" customFormat="true" ht="15" hidden="false" customHeight="false" outlineLevel="0" collapsed="false">
      <c r="A78" s="190" t="s">
        <v>123</v>
      </c>
      <c r="B78" s="190" t="s">
        <v>123</v>
      </c>
      <c r="C78" s="191" t="s">
        <v>1892</v>
      </c>
      <c r="D78" s="191" t="s">
        <v>1893</v>
      </c>
      <c r="E78" s="191" t="s">
        <v>1591</v>
      </c>
      <c r="F78" s="192" t="s">
        <v>180</v>
      </c>
      <c r="G78" s="193"/>
      <c r="H78" s="191" t="s">
        <v>128</v>
      </c>
      <c r="I78" s="190" t="s">
        <v>129</v>
      </c>
      <c r="J78" s="190" t="s">
        <v>135</v>
      </c>
      <c r="K78" s="190" t="s">
        <v>129</v>
      </c>
      <c r="L78" s="190" t="s">
        <v>1221</v>
      </c>
      <c r="M78" s="194" t="n">
        <v>45862</v>
      </c>
      <c r="N78" s="194" t="n">
        <v>45904</v>
      </c>
      <c r="O78" s="195"/>
      <c r="P78" s="196"/>
      <c r="Q78" s="196"/>
      <c r="R78" s="196"/>
      <c r="S78" s="196" t="n">
        <f aca="false">Q78+R78</f>
        <v>0</v>
      </c>
      <c r="T78" s="197" t="n">
        <v>3</v>
      </c>
      <c r="U78" s="198" t="n">
        <v>170.12</v>
      </c>
      <c r="V78" s="197" t="n">
        <v>2</v>
      </c>
      <c r="W78" s="199" t="n">
        <v>57</v>
      </c>
      <c r="X78" s="200" t="n">
        <v>5</v>
      </c>
      <c r="Y78" s="196" t="n">
        <f aca="false">(T78*U78)+(W78*V78)</f>
        <v>624.36</v>
      </c>
      <c r="Z78" s="196" t="n">
        <f aca="false">S78+Y78</f>
        <v>624.36</v>
      </c>
      <c r="AA78" s="201"/>
      <c r="AB78" s="202"/>
      <c r="AC78" s="202"/>
      <c r="AD78" s="202"/>
      <c r="AE78" s="202"/>
    </row>
    <row r="79" s="203" customFormat="true" ht="15" hidden="false" customHeight="false" outlineLevel="0" collapsed="false">
      <c r="A79" s="190" t="s">
        <v>123</v>
      </c>
      <c r="B79" s="190" t="s">
        <v>123</v>
      </c>
      <c r="C79" s="191" t="s">
        <v>124</v>
      </c>
      <c r="D79" s="191" t="s">
        <v>125</v>
      </c>
      <c r="E79" s="191" t="s">
        <v>126</v>
      </c>
      <c r="F79" s="192" t="s">
        <v>127</v>
      </c>
      <c r="G79" s="193"/>
      <c r="H79" s="191" t="s">
        <v>128</v>
      </c>
      <c r="I79" s="190" t="s">
        <v>129</v>
      </c>
      <c r="J79" s="190" t="s">
        <v>130</v>
      </c>
      <c r="K79" s="190" t="s">
        <v>129</v>
      </c>
      <c r="L79" s="190" t="s">
        <v>1894</v>
      </c>
      <c r="M79" s="194" t="n">
        <v>45908</v>
      </c>
      <c r="N79" s="194" t="n">
        <v>45910</v>
      </c>
      <c r="O79" s="195"/>
      <c r="P79" s="196"/>
      <c r="Q79" s="196"/>
      <c r="R79" s="196"/>
      <c r="S79" s="196" t="n">
        <f aca="false">Q79+R79</f>
        <v>0</v>
      </c>
      <c r="T79" s="197" t="n">
        <v>2</v>
      </c>
      <c r="U79" s="198" t="n">
        <v>120</v>
      </c>
      <c r="V79" s="197" t="n">
        <v>1</v>
      </c>
      <c r="W79" s="199" t="n">
        <v>55</v>
      </c>
      <c r="X79" s="200" t="n">
        <v>3</v>
      </c>
      <c r="Y79" s="196" t="n">
        <f aca="false">(T79*U79)+(W79*V79)</f>
        <v>295</v>
      </c>
      <c r="Z79" s="196" t="n">
        <f aca="false">S79+Y79</f>
        <v>295</v>
      </c>
      <c r="AA79" s="201"/>
      <c r="AB79" s="202"/>
      <c r="AC79" s="202"/>
      <c r="AD79" s="202"/>
      <c r="AE79" s="202"/>
    </row>
    <row r="80" s="203" customFormat="true" ht="15" hidden="false" customHeight="false" outlineLevel="0" collapsed="false">
      <c r="A80" s="190" t="s">
        <v>123</v>
      </c>
      <c r="B80" s="190" t="s">
        <v>123</v>
      </c>
      <c r="C80" s="191" t="s">
        <v>145</v>
      </c>
      <c r="D80" s="191" t="s">
        <v>146</v>
      </c>
      <c r="E80" s="191" t="s">
        <v>126</v>
      </c>
      <c r="F80" s="192" t="s">
        <v>147</v>
      </c>
      <c r="G80" s="193"/>
      <c r="H80" s="191" t="s">
        <v>128</v>
      </c>
      <c r="I80" s="190" t="s">
        <v>129</v>
      </c>
      <c r="J80" s="190" t="s">
        <v>148</v>
      </c>
      <c r="K80" s="190" t="s">
        <v>129</v>
      </c>
      <c r="L80" s="190" t="s">
        <v>1895</v>
      </c>
      <c r="M80" s="194" t="n">
        <v>45908</v>
      </c>
      <c r="N80" s="194" t="n">
        <v>45910</v>
      </c>
      <c r="O80" s="195"/>
      <c r="P80" s="196"/>
      <c r="Q80" s="196"/>
      <c r="R80" s="196"/>
      <c r="S80" s="196" t="n">
        <f aca="false">Q80+R80</f>
        <v>0</v>
      </c>
      <c r="T80" s="197" t="n">
        <v>2</v>
      </c>
      <c r="U80" s="198" t="n">
        <v>120</v>
      </c>
      <c r="V80" s="197" t="n">
        <v>1</v>
      </c>
      <c r="W80" s="199" t="n">
        <v>55</v>
      </c>
      <c r="X80" s="200" t="n">
        <v>3</v>
      </c>
      <c r="Y80" s="196" t="n">
        <f aca="false">(T80*U80)+(W80*V80)</f>
        <v>295</v>
      </c>
      <c r="Z80" s="196" t="n">
        <f aca="false">S80+Y80</f>
        <v>295</v>
      </c>
      <c r="AA80" s="201"/>
      <c r="AB80" s="202"/>
      <c r="AC80" s="202"/>
      <c r="AD80" s="202"/>
      <c r="AE80" s="202"/>
    </row>
    <row r="81" s="203" customFormat="true" ht="15" hidden="false" customHeight="false" outlineLevel="0" collapsed="false">
      <c r="A81" s="190" t="s">
        <v>123</v>
      </c>
      <c r="B81" s="190" t="s">
        <v>123</v>
      </c>
      <c r="C81" s="191" t="s">
        <v>124</v>
      </c>
      <c r="D81" s="191" t="s">
        <v>125</v>
      </c>
      <c r="E81" s="191" t="s">
        <v>126</v>
      </c>
      <c r="F81" s="192" t="s">
        <v>127</v>
      </c>
      <c r="G81" s="193"/>
      <c r="H81" s="191" t="s">
        <v>128</v>
      </c>
      <c r="I81" s="190" t="s">
        <v>129</v>
      </c>
      <c r="J81" s="190" t="s">
        <v>135</v>
      </c>
      <c r="K81" s="190" t="s">
        <v>129</v>
      </c>
      <c r="L81" s="190" t="s">
        <v>130</v>
      </c>
      <c r="M81" s="194" t="n">
        <v>45904</v>
      </c>
      <c r="N81" s="194" t="n">
        <v>45904</v>
      </c>
      <c r="O81" s="195"/>
      <c r="P81" s="196"/>
      <c r="Q81" s="196"/>
      <c r="R81" s="196"/>
      <c r="S81" s="196" t="n">
        <f aca="false">Q81+R81</f>
        <v>0</v>
      </c>
      <c r="T81" s="197" t="n">
        <v>2</v>
      </c>
      <c r="U81" s="198" t="n">
        <v>120</v>
      </c>
      <c r="V81" s="197" t="n">
        <v>1</v>
      </c>
      <c r="W81" s="199" t="n">
        <v>55</v>
      </c>
      <c r="X81" s="200" t="n">
        <v>3</v>
      </c>
      <c r="Y81" s="196" t="n">
        <f aca="false">(T81*U81)+(W81*V81)</f>
        <v>295</v>
      </c>
      <c r="Z81" s="196" t="n">
        <f aca="false">S81+Y81</f>
        <v>295</v>
      </c>
      <c r="AA81" s="201"/>
      <c r="AB81" s="202"/>
      <c r="AC81" s="202"/>
      <c r="AD81" s="202"/>
      <c r="AE81" s="202"/>
    </row>
    <row r="82" s="203" customFormat="true" ht="15" hidden="false" customHeight="false" outlineLevel="0" collapsed="false">
      <c r="A82" s="190" t="s">
        <v>123</v>
      </c>
      <c r="B82" s="190" t="s">
        <v>123</v>
      </c>
      <c r="C82" s="191" t="s">
        <v>145</v>
      </c>
      <c r="D82" s="191" t="s">
        <v>146</v>
      </c>
      <c r="E82" s="191" t="s">
        <v>126</v>
      </c>
      <c r="F82" s="192" t="s">
        <v>147</v>
      </c>
      <c r="G82" s="193"/>
      <c r="H82" s="191" t="s">
        <v>128</v>
      </c>
      <c r="I82" s="190" t="s">
        <v>129</v>
      </c>
      <c r="J82" s="190" t="s">
        <v>135</v>
      </c>
      <c r="K82" s="190" t="s">
        <v>129</v>
      </c>
      <c r="L82" s="190" t="s">
        <v>130</v>
      </c>
      <c r="M82" s="194" t="n">
        <v>45904</v>
      </c>
      <c r="N82" s="194" t="n">
        <v>45904</v>
      </c>
      <c r="O82" s="195"/>
      <c r="P82" s="196"/>
      <c r="Q82" s="196"/>
      <c r="R82" s="196"/>
      <c r="S82" s="196" t="n">
        <f aca="false">Q82+R82</f>
        <v>0</v>
      </c>
      <c r="T82" s="197" t="n">
        <v>2</v>
      </c>
      <c r="U82" s="198" t="n">
        <v>120</v>
      </c>
      <c r="V82" s="197" t="n">
        <v>1</v>
      </c>
      <c r="W82" s="199" t="n">
        <v>55</v>
      </c>
      <c r="X82" s="200" t="n">
        <v>3</v>
      </c>
      <c r="Y82" s="196" t="n">
        <f aca="false">(T82*U82)+(W82*V82)</f>
        <v>295</v>
      </c>
      <c r="Z82" s="196" t="n">
        <f aca="false">S82+Y82</f>
        <v>295</v>
      </c>
      <c r="AA82" s="201"/>
      <c r="AB82" s="202"/>
      <c r="AC82" s="202"/>
      <c r="AD82" s="202"/>
      <c r="AE82" s="202"/>
    </row>
    <row r="83" s="203" customFormat="true" ht="15" hidden="false" customHeight="false" outlineLevel="0" collapsed="false">
      <c r="A83" s="190" t="s">
        <v>123</v>
      </c>
      <c r="B83" s="190" t="s">
        <v>123</v>
      </c>
      <c r="C83" s="191" t="s">
        <v>155</v>
      </c>
      <c r="D83" s="191" t="s">
        <v>156</v>
      </c>
      <c r="E83" s="191" t="s">
        <v>1591</v>
      </c>
      <c r="F83" s="192" t="s">
        <v>851</v>
      </c>
      <c r="G83" s="193"/>
      <c r="H83" s="191" t="s">
        <v>128</v>
      </c>
      <c r="I83" s="190" t="s">
        <v>129</v>
      </c>
      <c r="J83" s="190" t="s">
        <v>135</v>
      </c>
      <c r="K83" s="190" t="s">
        <v>129</v>
      </c>
      <c r="L83" s="190" t="s">
        <v>1896</v>
      </c>
      <c r="M83" s="194" t="n">
        <v>45910</v>
      </c>
      <c r="N83" s="194" t="n">
        <v>45912</v>
      </c>
      <c r="O83" s="195"/>
      <c r="P83" s="196"/>
      <c r="Q83" s="196"/>
      <c r="R83" s="196"/>
      <c r="S83" s="196" t="n">
        <f aca="false">Q83+R83</f>
        <v>0</v>
      </c>
      <c r="T83" s="197" t="n">
        <v>2</v>
      </c>
      <c r="U83" s="198" t="n">
        <v>170.12</v>
      </c>
      <c r="V83" s="197" t="n">
        <v>1</v>
      </c>
      <c r="W83" s="199" t="n">
        <v>57</v>
      </c>
      <c r="X83" s="200" t="n">
        <v>3</v>
      </c>
      <c r="Y83" s="196" t="n">
        <f aca="false">(T83*U83)+(W83*V83)</f>
        <v>397.24</v>
      </c>
      <c r="Z83" s="196" t="n">
        <f aca="false">S83+Y83</f>
        <v>397.24</v>
      </c>
      <c r="AA83" s="201"/>
      <c r="AB83" s="202"/>
      <c r="AC83" s="202"/>
      <c r="AD83" s="202"/>
      <c r="AE83" s="202"/>
    </row>
    <row r="84" s="203" customFormat="true" ht="15" hidden="false" customHeight="false" outlineLevel="0" collapsed="false">
      <c r="A84" s="190" t="s">
        <v>123</v>
      </c>
      <c r="B84" s="190" t="s">
        <v>123</v>
      </c>
      <c r="C84" s="191" t="s">
        <v>1756</v>
      </c>
      <c r="D84" s="191" t="s">
        <v>1757</v>
      </c>
      <c r="E84" s="191" t="s">
        <v>1591</v>
      </c>
      <c r="F84" s="192" t="s">
        <v>444</v>
      </c>
      <c r="G84" s="193"/>
      <c r="H84" s="191" t="s">
        <v>128</v>
      </c>
      <c r="I84" s="190" t="s">
        <v>129</v>
      </c>
      <c r="J84" s="190" t="s">
        <v>135</v>
      </c>
      <c r="K84" s="190" t="s">
        <v>129</v>
      </c>
      <c r="L84" s="190" t="s">
        <v>130</v>
      </c>
      <c r="M84" s="194" t="n">
        <v>45904</v>
      </c>
      <c r="N84" s="194" t="n">
        <v>45904</v>
      </c>
      <c r="O84" s="195"/>
      <c r="P84" s="196"/>
      <c r="Q84" s="196"/>
      <c r="R84" s="196"/>
      <c r="S84" s="196" t="n">
        <f aca="false">Q84+R84</f>
        <v>0</v>
      </c>
      <c r="T84" s="197" t="n">
        <v>2</v>
      </c>
      <c r="U84" s="198" t="n">
        <v>170.12</v>
      </c>
      <c r="V84" s="197" t="n">
        <v>1</v>
      </c>
      <c r="W84" s="199" t="n">
        <v>57</v>
      </c>
      <c r="X84" s="200" t="n">
        <v>3</v>
      </c>
      <c r="Y84" s="196" t="n">
        <f aca="false">(T84*U84)+(W84*V84)</f>
        <v>397.24</v>
      </c>
      <c r="Z84" s="196" t="n">
        <f aca="false">S84+Y84</f>
        <v>397.24</v>
      </c>
      <c r="AA84" s="201"/>
      <c r="AB84" s="202"/>
      <c r="AC84" s="202"/>
      <c r="AD84" s="202"/>
      <c r="AE84" s="202"/>
    </row>
    <row r="85" s="203" customFormat="true" ht="15" hidden="false" customHeight="false" outlineLevel="0" collapsed="false">
      <c r="A85" s="190" t="s">
        <v>123</v>
      </c>
      <c r="B85" s="190" t="s">
        <v>123</v>
      </c>
      <c r="C85" s="191" t="s">
        <v>155</v>
      </c>
      <c r="D85" s="191" t="s">
        <v>156</v>
      </c>
      <c r="E85" s="191" t="s">
        <v>1591</v>
      </c>
      <c r="F85" s="192" t="s">
        <v>851</v>
      </c>
      <c r="G85" s="193"/>
      <c r="H85" s="191" t="s">
        <v>128</v>
      </c>
      <c r="I85" s="190" t="s">
        <v>129</v>
      </c>
      <c r="J85" s="190" t="s">
        <v>135</v>
      </c>
      <c r="K85" s="190" t="s">
        <v>129</v>
      </c>
      <c r="L85" s="190" t="s">
        <v>177</v>
      </c>
      <c r="M85" s="194" t="n">
        <v>45909</v>
      </c>
      <c r="N85" s="194" t="n">
        <v>45909</v>
      </c>
      <c r="O85" s="195"/>
      <c r="P85" s="196"/>
      <c r="Q85" s="196"/>
      <c r="R85" s="196"/>
      <c r="S85" s="196" t="n">
        <f aca="false">Q85+R85</f>
        <v>0</v>
      </c>
      <c r="T85" s="197" t="n">
        <v>2</v>
      </c>
      <c r="U85" s="198" t="n">
        <v>170.12</v>
      </c>
      <c r="V85" s="197" t="n">
        <v>1</v>
      </c>
      <c r="W85" s="199" t="n">
        <v>57</v>
      </c>
      <c r="X85" s="200" t="n">
        <v>3</v>
      </c>
      <c r="Y85" s="196" t="n">
        <f aca="false">(T85*U85)+(W85*V85)</f>
        <v>397.24</v>
      </c>
      <c r="Z85" s="196" t="n">
        <f aca="false">S85+Y85</f>
        <v>397.24</v>
      </c>
      <c r="AA85" s="201"/>
      <c r="AB85" s="202"/>
      <c r="AC85" s="202"/>
      <c r="AD85" s="202"/>
      <c r="AE85" s="202"/>
    </row>
    <row r="86" s="203" customFormat="true" ht="15" hidden="false" customHeight="false" outlineLevel="0" collapsed="false">
      <c r="A86" s="190" t="s">
        <v>123</v>
      </c>
      <c r="B86" s="190" t="s">
        <v>123</v>
      </c>
      <c r="C86" s="191" t="s">
        <v>1750</v>
      </c>
      <c r="D86" s="191" t="s">
        <v>1751</v>
      </c>
      <c r="E86" s="191" t="s">
        <v>1591</v>
      </c>
      <c r="F86" s="192" t="s">
        <v>851</v>
      </c>
      <c r="G86" s="193"/>
      <c r="H86" s="191" t="s">
        <v>128</v>
      </c>
      <c r="I86" s="190" t="s">
        <v>129</v>
      </c>
      <c r="J86" s="190" t="s">
        <v>135</v>
      </c>
      <c r="K86" s="190" t="s">
        <v>129</v>
      </c>
      <c r="L86" s="190" t="s">
        <v>177</v>
      </c>
      <c r="M86" s="194" t="n">
        <v>45909</v>
      </c>
      <c r="N86" s="194" t="n">
        <v>45909</v>
      </c>
      <c r="O86" s="195"/>
      <c r="P86" s="196"/>
      <c r="Q86" s="196"/>
      <c r="R86" s="196"/>
      <c r="S86" s="196" t="n">
        <f aca="false">Q86+R86</f>
        <v>0</v>
      </c>
      <c r="T86" s="197" t="n">
        <v>2</v>
      </c>
      <c r="U86" s="198" t="n">
        <v>170.12</v>
      </c>
      <c r="V86" s="197" t="n">
        <v>1</v>
      </c>
      <c r="W86" s="199" t="n">
        <v>57</v>
      </c>
      <c r="X86" s="200" t="n">
        <v>3</v>
      </c>
      <c r="Y86" s="196" t="n">
        <f aca="false">(T86*U86)+(W86*V86)</f>
        <v>397.24</v>
      </c>
      <c r="Z86" s="196" t="n">
        <f aca="false">S86+Y86</f>
        <v>397.24</v>
      </c>
      <c r="AA86" s="201"/>
      <c r="AB86" s="202"/>
      <c r="AC86" s="202"/>
      <c r="AD86" s="202"/>
      <c r="AE86" s="202"/>
    </row>
    <row r="87" s="203" customFormat="true" ht="15" hidden="false" customHeight="false" outlineLevel="0" collapsed="false">
      <c r="A87" s="190" t="s">
        <v>123</v>
      </c>
      <c r="B87" s="190" t="s">
        <v>123</v>
      </c>
      <c r="C87" s="191" t="s">
        <v>1750</v>
      </c>
      <c r="D87" s="191" t="s">
        <v>1751</v>
      </c>
      <c r="E87" s="191" t="s">
        <v>1591</v>
      </c>
      <c r="F87" s="192" t="s">
        <v>851</v>
      </c>
      <c r="G87" s="193"/>
      <c r="H87" s="191" t="s">
        <v>128</v>
      </c>
      <c r="I87" s="190" t="s">
        <v>129</v>
      </c>
      <c r="J87" s="190" t="s">
        <v>135</v>
      </c>
      <c r="K87" s="190" t="s">
        <v>129</v>
      </c>
      <c r="L87" s="190" t="s">
        <v>1896</v>
      </c>
      <c r="M87" s="194" t="n">
        <v>45910</v>
      </c>
      <c r="N87" s="194" t="n">
        <v>45912</v>
      </c>
      <c r="O87" s="195"/>
      <c r="P87" s="196"/>
      <c r="Q87" s="196"/>
      <c r="R87" s="196"/>
      <c r="S87" s="196" t="n">
        <f aca="false">Q87+R87</f>
        <v>0</v>
      </c>
      <c r="T87" s="197" t="n">
        <v>2</v>
      </c>
      <c r="U87" s="198" t="n">
        <v>170.12</v>
      </c>
      <c r="V87" s="197" t="n">
        <v>1</v>
      </c>
      <c r="W87" s="199" t="n">
        <v>57</v>
      </c>
      <c r="X87" s="200" t="n">
        <v>3</v>
      </c>
      <c r="Y87" s="196" t="n">
        <f aca="false">(T87*U87)+(W87*V87)</f>
        <v>397.24</v>
      </c>
      <c r="Z87" s="196" t="n">
        <f aca="false">S87+Y87</f>
        <v>397.24</v>
      </c>
      <c r="AA87" s="201"/>
      <c r="AB87" s="202"/>
      <c r="AC87" s="202"/>
      <c r="AD87" s="202"/>
      <c r="AE87" s="202"/>
    </row>
    <row r="88" s="203" customFormat="true" ht="15" hidden="false" customHeight="false" outlineLevel="0" collapsed="false">
      <c r="A88" s="190" t="s">
        <v>123</v>
      </c>
      <c r="B88" s="190" t="s">
        <v>123</v>
      </c>
      <c r="C88" s="191" t="s">
        <v>1897</v>
      </c>
      <c r="D88" s="191" t="s">
        <v>1898</v>
      </c>
      <c r="E88" s="191" t="s">
        <v>1591</v>
      </c>
      <c r="F88" s="192" t="s">
        <v>1899</v>
      </c>
      <c r="G88" s="193"/>
      <c r="H88" s="191" t="s">
        <v>128</v>
      </c>
      <c r="I88" s="190" t="s">
        <v>129</v>
      </c>
      <c r="J88" s="190" t="s">
        <v>135</v>
      </c>
      <c r="K88" s="190" t="s">
        <v>129</v>
      </c>
      <c r="L88" s="190" t="s">
        <v>1900</v>
      </c>
      <c r="M88" s="194" t="n">
        <v>45897</v>
      </c>
      <c r="N88" s="194" t="n">
        <v>45898</v>
      </c>
      <c r="O88" s="195"/>
      <c r="P88" s="196"/>
      <c r="Q88" s="196"/>
      <c r="R88" s="196"/>
      <c r="S88" s="196" t="n">
        <f aca="false">Q88+R88</f>
        <v>0</v>
      </c>
      <c r="T88" s="197" t="n">
        <v>2</v>
      </c>
      <c r="U88" s="198" t="n">
        <v>170.12</v>
      </c>
      <c r="V88" s="197" t="n">
        <v>2</v>
      </c>
      <c r="W88" s="199" t="n">
        <v>57</v>
      </c>
      <c r="X88" s="200" t="n">
        <v>4</v>
      </c>
      <c r="Y88" s="196" t="n">
        <f aca="false">(T88*U88)+(W88*V88)</f>
        <v>454.24</v>
      </c>
      <c r="Z88" s="196" t="n">
        <f aca="false">S88+Y88</f>
        <v>454.24</v>
      </c>
      <c r="AA88" s="201"/>
      <c r="AB88" s="202"/>
      <c r="AC88" s="202"/>
      <c r="AD88" s="202"/>
      <c r="AE88" s="202"/>
    </row>
    <row r="89" s="203" customFormat="true" ht="15" hidden="false" customHeight="false" outlineLevel="0" collapsed="false">
      <c r="A89" s="190" t="s">
        <v>123</v>
      </c>
      <c r="B89" s="190" t="s">
        <v>123</v>
      </c>
      <c r="C89" s="191" t="s">
        <v>452</v>
      </c>
      <c r="D89" s="191" t="s">
        <v>453</v>
      </c>
      <c r="E89" s="191" t="s">
        <v>1591</v>
      </c>
      <c r="F89" s="192" t="s">
        <v>454</v>
      </c>
      <c r="G89" s="193"/>
      <c r="H89" s="191" t="s">
        <v>128</v>
      </c>
      <c r="I89" s="190" t="s">
        <v>129</v>
      </c>
      <c r="J89" s="190" t="s">
        <v>135</v>
      </c>
      <c r="K89" s="190" t="s">
        <v>129</v>
      </c>
      <c r="L89" s="190" t="s">
        <v>1901</v>
      </c>
      <c r="M89" s="194" t="n">
        <v>45908</v>
      </c>
      <c r="N89" s="194" t="n">
        <v>45926</v>
      </c>
      <c r="O89" s="195"/>
      <c r="P89" s="196"/>
      <c r="Q89" s="196"/>
      <c r="R89" s="196"/>
      <c r="S89" s="196" t="n">
        <f aca="false">Q89+R89</f>
        <v>0</v>
      </c>
      <c r="T89" s="197" t="n">
        <v>4</v>
      </c>
      <c r="U89" s="198" t="n">
        <v>170.12</v>
      </c>
      <c r="V89" s="197" t="n">
        <v>3</v>
      </c>
      <c r="W89" s="199" t="n">
        <v>57</v>
      </c>
      <c r="X89" s="200" t="n">
        <v>7</v>
      </c>
      <c r="Y89" s="196" t="n">
        <f aca="false">(T89*U89)+(W89*V89)</f>
        <v>851.48</v>
      </c>
      <c r="Z89" s="196" t="n">
        <f aca="false">S89+Y89</f>
        <v>851.48</v>
      </c>
      <c r="AA89" s="201"/>
      <c r="AB89" s="202"/>
      <c r="AC89" s="202"/>
      <c r="AD89" s="202"/>
      <c r="AE89" s="202"/>
    </row>
    <row r="90" s="203" customFormat="true" ht="26.85" hidden="false" customHeight="false" outlineLevel="0" collapsed="false">
      <c r="A90" s="190" t="s">
        <v>123</v>
      </c>
      <c r="B90" s="190" t="s">
        <v>123</v>
      </c>
      <c r="C90" s="191" t="s">
        <v>705</v>
      </c>
      <c r="D90" s="191" t="s">
        <v>706</v>
      </c>
      <c r="E90" s="191" t="s">
        <v>1591</v>
      </c>
      <c r="F90" s="192" t="s">
        <v>707</v>
      </c>
      <c r="G90" s="193"/>
      <c r="H90" s="191" t="s">
        <v>128</v>
      </c>
      <c r="I90" s="190" t="s">
        <v>129</v>
      </c>
      <c r="J90" s="190" t="s">
        <v>135</v>
      </c>
      <c r="K90" s="190" t="s">
        <v>129</v>
      </c>
      <c r="L90" s="190" t="s">
        <v>1869</v>
      </c>
      <c r="M90" s="194" t="n">
        <v>45902</v>
      </c>
      <c r="N90" s="194" t="n">
        <v>45904</v>
      </c>
      <c r="O90" s="195"/>
      <c r="P90" s="196"/>
      <c r="Q90" s="196"/>
      <c r="R90" s="196"/>
      <c r="S90" s="196" t="n">
        <f aca="false">Q90+R90</f>
        <v>0</v>
      </c>
      <c r="T90" s="197" t="n">
        <v>4</v>
      </c>
      <c r="U90" s="198" t="n">
        <v>170.12</v>
      </c>
      <c r="V90" s="197" t="n">
        <v>2</v>
      </c>
      <c r="W90" s="199" t="n">
        <v>57</v>
      </c>
      <c r="X90" s="200" t="n">
        <v>6</v>
      </c>
      <c r="Y90" s="196" t="n">
        <f aca="false">(T90*U90)+(W90*V90)</f>
        <v>794.48</v>
      </c>
      <c r="Z90" s="196" t="n">
        <f aca="false">S90+Y90</f>
        <v>794.48</v>
      </c>
      <c r="AA90" s="201"/>
      <c r="AB90" s="202"/>
      <c r="AC90" s="202"/>
      <c r="AD90" s="202"/>
      <c r="AE90" s="202"/>
    </row>
    <row r="91" s="203" customFormat="true" ht="15" hidden="false" customHeight="false" outlineLevel="0" collapsed="false">
      <c r="A91" s="190" t="s">
        <v>123</v>
      </c>
      <c r="B91" s="190" t="s">
        <v>123</v>
      </c>
      <c r="C91" s="191" t="s">
        <v>238</v>
      </c>
      <c r="D91" s="191" t="s">
        <v>239</v>
      </c>
      <c r="E91" s="191" t="s">
        <v>1591</v>
      </c>
      <c r="F91" s="192" t="s">
        <v>240</v>
      </c>
      <c r="G91" s="193"/>
      <c r="H91" s="191" t="s">
        <v>128</v>
      </c>
      <c r="I91" s="190" t="s">
        <v>129</v>
      </c>
      <c r="J91" s="190" t="s">
        <v>135</v>
      </c>
      <c r="K91" s="190" t="s">
        <v>129</v>
      </c>
      <c r="L91" s="190" t="s">
        <v>177</v>
      </c>
      <c r="M91" s="194" t="n">
        <v>45904</v>
      </c>
      <c r="N91" s="194" t="n">
        <v>45904</v>
      </c>
      <c r="O91" s="195"/>
      <c r="P91" s="196"/>
      <c r="Q91" s="196"/>
      <c r="R91" s="196"/>
      <c r="S91" s="196" t="n">
        <f aca="false">Q91+R91</f>
        <v>0</v>
      </c>
      <c r="T91" s="197" t="n">
        <v>4</v>
      </c>
      <c r="U91" s="198" t="n">
        <v>170.12</v>
      </c>
      <c r="V91" s="197" t="n">
        <v>1</v>
      </c>
      <c r="W91" s="199" t="n">
        <v>57</v>
      </c>
      <c r="X91" s="200" t="n">
        <v>5</v>
      </c>
      <c r="Y91" s="196" t="n">
        <f aca="false">(T91*U91)+(W91*V91)</f>
        <v>737.48</v>
      </c>
      <c r="Z91" s="196" t="n">
        <f aca="false">S91+Y91</f>
        <v>737.48</v>
      </c>
      <c r="AA91" s="201"/>
      <c r="AB91" s="202"/>
      <c r="AC91" s="202"/>
      <c r="AD91" s="202"/>
      <c r="AE91" s="202"/>
    </row>
    <row r="92" s="203" customFormat="true" ht="15" hidden="false" customHeight="false" outlineLevel="0" collapsed="false">
      <c r="A92" s="190" t="s">
        <v>123</v>
      </c>
      <c r="B92" s="190" t="s">
        <v>123</v>
      </c>
      <c r="C92" s="191" t="s">
        <v>452</v>
      </c>
      <c r="D92" s="191" t="s">
        <v>453</v>
      </c>
      <c r="E92" s="191" t="s">
        <v>1591</v>
      </c>
      <c r="F92" s="192" t="s">
        <v>1822</v>
      </c>
      <c r="G92" s="193"/>
      <c r="H92" s="191" t="s">
        <v>128</v>
      </c>
      <c r="I92" s="190" t="s">
        <v>129</v>
      </c>
      <c r="J92" s="190" t="s">
        <v>135</v>
      </c>
      <c r="K92" s="190" t="s">
        <v>129</v>
      </c>
      <c r="L92" s="190" t="s">
        <v>254</v>
      </c>
      <c r="M92" s="194" t="n">
        <v>45902</v>
      </c>
      <c r="N92" s="194" t="n">
        <v>45904</v>
      </c>
      <c r="O92" s="195"/>
      <c r="P92" s="196"/>
      <c r="Q92" s="196"/>
      <c r="R92" s="196"/>
      <c r="S92" s="196" t="n">
        <f aca="false">Q92+R92</f>
        <v>0</v>
      </c>
      <c r="T92" s="197" t="n">
        <v>2</v>
      </c>
      <c r="U92" s="198" t="n">
        <v>170.12</v>
      </c>
      <c r="V92" s="197" t="n">
        <v>1</v>
      </c>
      <c r="W92" s="199" t="n">
        <v>57</v>
      </c>
      <c r="X92" s="200" t="n">
        <v>3</v>
      </c>
      <c r="Y92" s="196" t="n">
        <f aca="false">(T92*U92)+(W92*V92)</f>
        <v>397.24</v>
      </c>
      <c r="Z92" s="196" t="n">
        <f aca="false">S92+Y92</f>
        <v>397.24</v>
      </c>
      <c r="AA92" s="201"/>
      <c r="AB92" s="202"/>
      <c r="AC92" s="202"/>
      <c r="AD92" s="202"/>
      <c r="AE92" s="202"/>
    </row>
    <row r="93" s="203" customFormat="true" ht="15" hidden="false" customHeight="false" outlineLevel="0" collapsed="false">
      <c r="A93" s="190" t="s">
        <v>123</v>
      </c>
      <c r="B93" s="190" t="s">
        <v>123</v>
      </c>
      <c r="C93" s="191" t="s">
        <v>292</v>
      </c>
      <c r="D93" s="191" t="s">
        <v>293</v>
      </c>
      <c r="E93" s="191" t="s">
        <v>1591</v>
      </c>
      <c r="F93" s="192" t="s">
        <v>752</v>
      </c>
      <c r="G93" s="193"/>
      <c r="H93" s="191" t="s">
        <v>128</v>
      </c>
      <c r="I93" s="190" t="s">
        <v>129</v>
      </c>
      <c r="J93" s="190" t="s">
        <v>135</v>
      </c>
      <c r="K93" s="190" t="s">
        <v>129</v>
      </c>
      <c r="L93" s="190" t="s">
        <v>1153</v>
      </c>
      <c r="M93" s="194" t="n">
        <v>45904</v>
      </c>
      <c r="N93" s="194" t="n">
        <v>45904</v>
      </c>
      <c r="O93" s="195"/>
      <c r="P93" s="196"/>
      <c r="Q93" s="196"/>
      <c r="R93" s="196"/>
      <c r="S93" s="196" t="n">
        <f aca="false">Q93+R93</f>
        <v>0</v>
      </c>
      <c r="T93" s="197" t="n">
        <v>2</v>
      </c>
      <c r="U93" s="198" t="n">
        <v>170.12</v>
      </c>
      <c r="V93" s="197" t="n">
        <v>1</v>
      </c>
      <c r="W93" s="199" t="n">
        <v>57</v>
      </c>
      <c r="X93" s="200" t="n">
        <v>3</v>
      </c>
      <c r="Y93" s="196" t="n">
        <f aca="false">(T93*U93)+(W93*V93)</f>
        <v>397.24</v>
      </c>
      <c r="Z93" s="196" t="n">
        <f aca="false">S93+Y93</f>
        <v>397.24</v>
      </c>
      <c r="AA93" s="201"/>
      <c r="AB93" s="202"/>
      <c r="AC93" s="202"/>
      <c r="AD93" s="202"/>
      <c r="AE93" s="202"/>
    </row>
    <row r="94" s="203" customFormat="true" ht="15" hidden="false" customHeight="false" outlineLevel="0" collapsed="false">
      <c r="A94" s="190" t="s">
        <v>123</v>
      </c>
      <c r="B94" s="190" t="s">
        <v>123</v>
      </c>
      <c r="C94" s="191" t="s">
        <v>887</v>
      </c>
      <c r="D94" s="191" t="s">
        <v>888</v>
      </c>
      <c r="E94" s="191" t="s">
        <v>1591</v>
      </c>
      <c r="F94" s="192" t="s">
        <v>1902</v>
      </c>
      <c r="G94" s="193"/>
      <c r="H94" s="191" t="s">
        <v>128</v>
      </c>
      <c r="I94" s="190" t="s">
        <v>129</v>
      </c>
      <c r="J94" s="190" t="s">
        <v>135</v>
      </c>
      <c r="K94" s="190" t="s">
        <v>129</v>
      </c>
      <c r="L94" s="190" t="s">
        <v>1903</v>
      </c>
      <c r="M94" s="194" t="n">
        <v>45870</v>
      </c>
      <c r="N94" s="194" t="n">
        <v>45895</v>
      </c>
      <c r="O94" s="195"/>
      <c r="P94" s="196"/>
      <c r="Q94" s="196"/>
      <c r="R94" s="196"/>
      <c r="S94" s="196" t="n">
        <f aca="false">Q94+R94</f>
        <v>0</v>
      </c>
      <c r="T94" s="197" t="n">
        <v>6</v>
      </c>
      <c r="U94" s="198" t="n">
        <v>170.12</v>
      </c>
      <c r="V94" s="197" t="n">
        <v>6</v>
      </c>
      <c r="W94" s="199" t="n">
        <v>57</v>
      </c>
      <c r="X94" s="200" t="n">
        <v>12</v>
      </c>
      <c r="Y94" s="196" t="n">
        <f aca="false">(T94*U94)+(W94*V94)</f>
        <v>1362.72</v>
      </c>
      <c r="Z94" s="196" t="n">
        <f aca="false">S94+Y94</f>
        <v>1362.72</v>
      </c>
      <c r="AA94" s="201"/>
      <c r="AB94" s="202"/>
      <c r="AC94" s="202"/>
      <c r="AD94" s="202"/>
      <c r="AE94" s="202"/>
    </row>
    <row r="95" s="203" customFormat="true" ht="15" hidden="false" customHeight="false" outlineLevel="0" collapsed="false">
      <c r="A95" s="190" t="s">
        <v>123</v>
      </c>
      <c r="B95" s="190" t="s">
        <v>123</v>
      </c>
      <c r="C95" s="191" t="s">
        <v>1827</v>
      </c>
      <c r="D95" s="191" t="s">
        <v>1828</v>
      </c>
      <c r="E95" s="191" t="s">
        <v>1591</v>
      </c>
      <c r="F95" s="192" t="s">
        <v>1829</v>
      </c>
      <c r="G95" s="193"/>
      <c r="H95" s="191" t="s">
        <v>128</v>
      </c>
      <c r="I95" s="190" t="s">
        <v>129</v>
      </c>
      <c r="J95" s="190" t="s">
        <v>135</v>
      </c>
      <c r="K95" s="190" t="s">
        <v>129</v>
      </c>
      <c r="L95" s="190" t="s">
        <v>254</v>
      </c>
      <c r="M95" s="194" t="n">
        <v>45902</v>
      </c>
      <c r="N95" s="194" t="n">
        <v>45904</v>
      </c>
      <c r="O95" s="195"/>
      <c r="P95" s="196"/>
      <c r="Q95" s="196"/>
      <c r="R95" s="196"/>
      <c r="S95" s="196" t="n">
        <f aca="false">Q95+R95</f>
        <v>0</v>
      </c>
      <c r="T95" s="197" t="n">
        <v>2</v>
      </c>
      <c r="U95" s="198" t="n">
        <v>170.12</v>
      </c>
      <c r="V95" s="197" t="n">
        <v>1</v>
      </c>
      <c r="W95" s="199" t="n">
        <v>57</v>
      </c>
      <c r="X95" s="200" t="n">
        <v>3</v>
      </c>
      <c r="Y95" s="196" t="n">
        <f aca="false">(T95*U95)+(W95*V95)</f>
        <v>397.24</v>
      </c>
      <c r="Z95" s="196" t="n">
        <f aca="false">S95+Y95</f>
        <v>397.24</v>
      </c>
      <c r="AA95" s="201"/>
      <c r="AB95" s="202"/>
      <c r="AC95" s="202"/>
      <c r="AD95" s="202"/>
      <c r="AE95" s="202"/>
    </row>
    <row r="96" s="203" customFormat="true" ht="15" hidden="false" customHeight="false" outlineLevel="0" collapsed="false">
      <c r="A96" s="190" t="s">
        <v>123</v>
      </c>
      <c r="B96" s="190" t="s">
        <v>123</v>
      </c>
      <c r="C96" s="191" t="s">
        <v>319</v>
      </c>
      <c r="D96" s="191" t="s">
        <v>320</v>
      </c>
      <c r="E96" s="191" t="s">
        <v>289</v>
      </c>
      <c r="F96" s="192" t="s">
        <v>1450</v>
      </c>
      <c r="G96" s="193"/>
      <c r="H96" s="191" t="s">
        <v>128</v>
      </c>
      <c r="I96" s="190" t="s">
        <v>129</v>
      </c>
      <c r="J96" s="190" t="s">
        <v>135</v>
      </c>
      <c r="K96" s="190" t="s">
        <v>129</v>
      </c>
      <c r="L96" s="190" t="s">
        <v>1904</v>
      </c>
      <c r="M96" s="194" t="n">
        <v>45896</v>
      </c>
      <c r="N96" s="194" t="n">
        <v>45898</v>
      </c>
      <c r="O96" s="195"/>
      <c r="P96" s="196"/>
      <c r="Q96" s="196"/>
      <c r="R96" s="196"/>
      <c r="S96" s="196" t="n">
        <f aca="false">Q96+R96</f>
        <v>0</v>
      </c>
      <c r="T96" s="197" t="n">
        <v>1</v>
      </c>
      <c r="U96" s="198" t="n">
        <v>170.12</v>
      </c>
      <c r="V96" s="197" t="n">
        <v>2</v>
      </c>
      <c r="W96" s="199" t="n">
        <v>57</v>
      </c>
      <c r="X96" s="200" t="n">
        <v>3</v>
      </c>
      <c r="Y96" s="196" t="n">
        <f aca="false">(T96*U96)+(W96*V96)</f>
        <v>284.12</v>
      </c>
      <c r="Z96" s="196" t="n">
        <f aca="false">S96+Y96</f>
        <v>284.12</v>
      </c>
      <c r="AA96" s="201"/>
      <c r="AB96" s="202"/>
      <c r="AC96" s="202"/>
      <c r="AD96" s="202"/>
      <c r="AE96" s="202"/>
    </row>
    <row r="97" s="203" customFormat="true" ht="15" hidden="false" customHeight="false" outlineLevel="0" collapsed="false">
      <c r="A97" s="190" t="s">
        <v>123</v>
      </c>
      <c r="B97" s="190" t="s">
        <v>123</v>
      </c>
      <c r="C97" s="191" t="s">
        <v>287</v>
      </c>
      <c r="D97" s="191" t="s">
        <v>288</v>
      </c>
      <c r="E97" s="191" t="s">
        <v>289</v>
      </c>
      <c r="F97" s="192" t="s">
        <v>1675</v>
      </c>
      <c r="G97" s="193"/>
      <c r="H97" s="191" t="s">
        <v>128</v>
      </c>
      <c r="I97" s="190" t="s">
        <v>129</v>
      </c>
      <c r="J97" s="190" t="s">
        <v>135</v>
      </c>
      <c r="K97" s="190" t="s">
        <v>129</v>
      </c>
      <c r="L97" s="190" t="s">
        <v>605</v>
      </c>
      <c r="M97" s="194" t="n">
        <v>45903</v>
      </c>
      <c r="N97" s="194" t="n">
        <v>45904</v>
      </c>
      <c r="O97" s="195"/>
      <c r="P97" s="196"/>
      <c r="Q97" s="196"/>
      <c r="R97" s="196"/>
      <c r="S97" s="196" t="n">
        <f aca="false">Q97+R97</f>
        <v>0</v>
      </c>
      <c r="T97" s="197" t="n">
        <v>1</v>
      </c>
      <c r="U97" s="198" t="n">
        <v>170.12</v>
      </c>
      <c r="V97" s="197" t="n">
        <v>1</v>
      </c>
      <c r="W97" s="199" t="n">
        <v>57</v>
      </c>
      <c r="X97" s="200" t="n">
        <v>2</v>
      </c>
      <c r="Y97" s="196" t="n">
        <f aca="false">(T97*U97)+(W97*V97)</f>
        <v>227.12</v>
      </c>
      <c r="Z97" s="196" t="n">
        <f aca="false">S97+Y97</f>
        <v>227.12</v>
      </c>
      <c r="AA97" s="201"/>
      <c r="AB97" s="202"/>
      <c r="AC97" s="202"/>
      <c r="AD97" s="202"/>
      <c r="AE97" s="202"/>
    </row>
    <row r="98" s="203" customFormat="true" ht="15" hidden="false" customHeight="false" outlineLevel="0" collapsed="false">
      <c r="A98" s="190" t="s">
        <v>123</v>
      </c>
      <c r="B98" s="190" t="s">
        <v>123</v>
      </c>
      <c r="C98" s="191" t="s">
        <v>1656</v>
      </c>
      <c r="D98" s="191" t="s">
        <v>1657</v>
      </c>
      <c r="E98" s="191" t="s">
        <v>1591</v>
      </c>
      <c r="F98" s="192" t="s">
        <v>1905</v>
      </c>
      <c r="G98" s="193"/>
      <c r="H98" s="191" t="s">
        <v>128</v>
      </c>
      <c r="I98" s="190" t="s">
        <v>129</v>
      </c>
      <c r="J98" s="190" t="s">
        <v>135</v>
      </c>
      <c r="K98" s="190" t="s">
        <v>129</v>
      </c>
      <c r="L98" s="190" t="s">
        <v>148</v>
      </c>
      <c r="M98" s="194" t="n">
        <v>45904</v>
      </c>
      <c r="N98" s="194" t="n">
        <v>45904</v>
      </c>
      <c r="O98" s="195"/>
      <c r="P98" s="196"/>
      <c r="Q98" s="196"/>
      <c r="R98" s="196"/>
      <c r="S98" s="196" t="n">
        <f aca="false">Q98+R98</f>
        <v>0</v>
      </c>
      <c r="T98" s="197" t="n">
        <v>1</v>
      </c>
      <c r="U98" s="198" t="n">
        <v>170.12</v>
      </c>
      <c r="V98" s="197" t="n">
        <v>1</v>
      </c>
      <c r="W98" s="199" t="n">
        <v>57</v>
      </c>
      <c r="X98" s="200" t="n">
        <v>2</v>
      </c>
      <c r="Y98" s="196" t="n">
        <f aca="false">(T98*U98)+(W98*V98)</f>
        <v>227.12</v>
      </c>
      <c r="Z98" s="196" t="n">
        <f aca="false">S98+Y98</f>
        <v>227.12</v>
      </c>
      <c r="AA98" s="201"/>
      <c r="AB98" s="202"/>
      <c r="AC98" s="202"/>
      <c r="AD98" s="202"/>
      <c r="AE98" s="202"/>
    </row>
    <row r="99" s="203" customFormat="true" ht="15" hidden="false" customHeight="false" outlineLevel="0" collapsed="false">
      <c r="A99" s="190" t="s">
        <v>123</v>
      </c>
      <c r="B99" s="190" t="s">
        <v>123</v>
      </c>
      <c r="C99" s="191" t="s">
        <v>175</v>
      </c>
      <c r="D99" s="191" t="s">
        <v>176</v>
      </c>
      <c r="E99" s="191" t="s">
        <v>1591</v>
      </c>
      <c r="F99" s="192" t="s">
        <v>127</v>
      </c>
      <c r="G99" s="193"/>
      <c r="H99" s="191" t="s">
        <v>128</v>
      </c>
      <c r="I99" s="190" t="s">
        <v>129</v>
      </c>
      <c r="J99" s="190" t="s">
        <v>135</v>
      </c>
      <c r="K99" s="190" t="s">
        <v>129</v>
      </c>
      <c r="L99" s="190" t="s">
        <v>1906</v>
      </c>
      <c r="M99" s="194" t="n">
        <v>45901</v>
      </c>
      <c r="N99" s="194" t="n">
        <v>45905</v>
      </c>
      <c r="O99" s="195"/>
      <c r="P99" s="196"/>
      <c r="Q99" s="196"/>
      <c r="R99" s="196"/>
      <c r="S99" s="196" t="n">
        <f aca="false">Q99+R99</f>
        <v>0</v>
      </c>
      <c r="T99" s="197" t="n">
        <v>4</v>
      </c>
      <c r="U99" s="198" t="n">
        <v>170.12</v>
      </c>
      <c r="V99" s="197" t="n">
        <v>1</v>
      </c>
      <c r="W99" s="199" t="n">
        <v>57</v>
      </c>
      <c r="X99" s="200" t="n">
        <v>5</v>
      </c>
      <c r="Y99" s="196" t="n">
        <f aca="false">(T99*U99)+(W99*V99)</f>
        <v>737.48</v>
      </c>
      <c r="Z99" s="196" t="n">
        <f aca="false">S99+Y99</f>
        <v>737.48</v>
      </c>
      <c r="AA99" s="201"/>
      <c r="AB99" s="202"/>
      <c r="AC99" s="202"/>
      <c r="AD99" s="202"/>
      <c r="AE99" s="202"/>
    </row>
    <row r="100" s="203" customFormat="true" ht="15" hidden="false" customHeight="false" outlineLevel="0" collapsed="false">
      <c r="A100" s="190" t="s">
        <v>123</v>
      </c>
      <c r="B100" s="190" t="s">
        <v>123</v>
      </c>
      <c r="C100" s="191" t="s">
        <v>515</v>
      </c>
      <c r="D100" s="191" t="s">
        <v>516</v>
      </c>
      <c r="E100" s="191" t="s">
        <v>126</v>
      </c>
      <c r="F100" s="192" t="s">
        <v>161</v>
      </c>
      <c r="G100" s="193"/>
      <c r="H100" s="191" t="s">
        <v>128</v>
      </c>
      <c r="I100" s="190" t="s">
        <v>129</v>
      </c>
      <c r="J100" s="190" t="s">
        <v>354</v>
      </c>
      <c r="K100" s="190" t="s">
        <v>129</v>
      </c>
      <c r="L100" s="190" t="s">
        <v>1907</v>
      </c>
      <c r="M100" s="194" t="n">
        <v>45901</v>
      </c>
      <c r="N100" s="194" t="n">
        <v>45903</v>
      </c>
      <c r="O100" s="195"/>
      <c r="P100" s="196"/>
      <c r="Q100" s="196"/>
      <c r="R100" s="196"/>
      <c r="S100" s="196" t="n">
        <f aca="false">Q100+R100</f>
        <v>0</v>
      </c>
      <c r="T100" s="197" t="n">
        <v>4</v>
      </c>
      <c r="U100" s="198" t="n">
        <v>120</v>
      </c>
      <c r="V100" s="197" t="n">
        <v>3</v>
      </c>
      <c r="W100" s="199" t="n">
        <v>55</v>
      </c>
      <c r="X100" s="200" t="n">
        <v>7</v>
      </c>
      <c r="Y100" s="196" t="n">
        <f aca="false">(T100*U100)+(W100*V100)</f>
        <v>645</v>
      </c>
      <c r="Z100" s="196" t="n">
        <f aca="false">S100+Y100</f>
        <v>645</v>
      </c>
      <c r="AA100" s="201"/>
      <c r="AB100" s="202"/>
      <c r="AC100" s="202"/>
      <c r="AD100" s="202"/>
      <c r="AE100" s="202"/>
    </row>
    <row r="101" s="203" customFormat="true" ht="15" hidden="false" customHeight="false" outlineLevel="0" collapsed="false">
      <c r="A101" s="190" t="s">
        <v>123</v>
      </c>
      <c r="B101" s="190" t="s">
        <v>123</v>
      </c>
      <c r="C101" s="191" t="s">
        <v>133</v>
      </c>
      <c r="D101" s="191" t="s">
        <v>134</v>
      </c>
      <c r="E101" s="191" t="s">
        <v>126</v>
      </c>
      <c r="F101" s="192" t="s">
        <v>127</v>
      </c>
      <c r="G101" s="193"/>
      <c r="H101" s="191" t="s">
        <v>128</v>
      </c>
      <c r="I101" s="190" t="s">
        <v>129</v>
      </c>
      <c r="J101" s="190" t="s">
        <v>135</v>
      </c>
      <c r="K101" s="190" t="s">
        <v>129</v>
      </c>
      <c r="L101" s="190" t="s">
        <v>1908</v>
      </c>
      <c r="M101" s="194" t="n">
        <v>45901</v>
      </c>
      <c r="N101" s="194" t="n">
        <v>45904</v>
      </c>
      <c r="O101" s="195"/>
      <c r="P101" s="196"/>
      <c r="Q101" s="196"/>
      <c r="R101" s="196"/>
      <c r="S101" s="196" t="n">
        <f aca="false">Q101+R101</f>
        <v>0</v>
      </c>
      <c r="T101" s="197" t="n">
        <v>4</v>
      </c>
      <c r="U101" s="198" t="n">
        <v>120</v>
      </c>
      <c r="V101" s="197" t="n">
        <v>4</v>
      </c>
      <c r="W101" s="199" t="n">
        <v>55</v>
      </c>
      <c r="X101" s="200" t="n">
        <v>8</v>
      </c>
      <c r="Y101" s="196" t="n">
        <f aca="false">(T101*U101)+(W101*V101)</f>
        <v>700</v>
      </c>
      <c r="Z101" s="196" t="n">
        <f aca="false">S101+Y101</f>
        <v>700</v>
      </c>
      <c r="AA101" s="201"/>
      <c r="AB101" s="202"/>
      <c r="AC101" s="202"/>
      <c r="AD101" s="202"/>
      <c r="AE101" s="202"/>
    </row>
    <row r="102" s="203" customFormat="true" ht="15" hidden="false" customHeight="false" outlineLevel="0" collapsed="false">
      <c r="A102" s="190" t="s">
        <v>123</v>
      </c>
      <c r="B102" s="190" t="s">
        <v>123</v>
      </c>
      <c r="C102" s="191" t="s">
        <v>256</v>
      </c>
      <c r="D102" s="191" t="s">
        <v>257</v>
      </c>
      <c r="E102" s="191" t="s">
        <v>1591</v>
      </c>
      <c r="F102" s="192" t="s">
        <v>258</v>
      </c>
      <c r="G102" s="193"/>
      <c r="H102" s="191" t="s">
        <v>128</v>
      </c>
      <c r="I102" s="190" t="s">
        <v>129</v>
      </c>
      <c r="J102" s="190" t="s">
        <v>135</v>
      </c>
      <c r="K102" s="190" t="s">
        <v>129</v>
      </c>
      <c r="L102" s="190" t="s">
        <v>177</v>
      </c>
      <c r="M102" s="194" t="n">
        <v>45904</v>
      </c>
      <c r="N102" s="194" t="n">
        <v>45904</v>
      </c>
      <c r="O102" s="195"/>
      <c r="P102" s="196"/>
      <c r="Q102" s="196"/>
      <c r="R102" s="196"/>
      <c r="S102" s="196" t="n">
        <f aca="false">Q102+R102</f>
        <v>0</v>
      </c>
      <c r="T102" s="197" t="n">
        <v>4</v>
      </c>
      <c r="U102" s="198" t="n">
        <v>170.12</v>
      </c>
      <c r="V102" s="197" t="n">
        <v>1</v>
      </c>
      <c r="W102" s="199" t="n">
        <v>57</v>
      </c>
      <c r="X102" s="200" t="n">
        <v>5</v>
      </c>
      <c r="Y102" s="196" t="n">
        <f aca="false">(T102*U102)+(W102*V102)</f>
        <v>737.48</v>
      </c>
      <c r="Z102" s="196" t="n">
        <f aca="false">S102+Y102</f>
        <v>737.48</v>
      </c>
      <c r="AA102" s="201"/>
      <c r="AB102" s="202"/>
      <c r="AC102" s="202"/>
      <c r="AD102" s="202"/>
      <c r="AE102" s="202"/>
    </row>
    <row r="103" s="203" customFormat="true" ht="15" hidden="false" customHeight="false" outlineLevel="0" collapsed="false">
      <c r="A103" s="190" t="s">
        <v>123</v>
      </c>
      <c r="B103" s="190" t="s">
        <v>123</v>
      </c>
      <c r="C103" s="191" t="s">
        <v>213</v>
      </c>
      <c r="D103" s="191" t="s">
        <v>214</v>
      </c>
      <c r="E103" s="191" t="s">
        <v>170</v>
      </c>
      <c r="F103" s="192" t="s">
        <v>1909</v>
      </c>
      <c r="G103" s="193"/>
      <c r="H103" s="191" t="s">
        <v>128</v>
      </c>
      <c r="I103" s="190" t="s">
        <v>129</v>
      </c>
      <c r="J103" s="190" t="s">
        <v>135</v>
      </c>
      <c r="K103" s="190" t="s">
        <v>129</v>
      </c>
      <c r="L103" s="190" t="s">
        <v>1910</v>
      </c>
      <c r="M103" s="194" t="n">
        <v>45884</v>
      </c>
      <c r="N103" s="194" t="n">
        <v>45905</v>
      </c>
      <c r="O103" s="195"/>
      <c r="P103" s="196"/>
      <c r="Q103" s="196"/>
      <c r="R103" s="196"/>
      <c r="S103" s="196" t="n">
        <f aca="false">Q103+R103</f>
        <v>0</v>
      </c>
      <c r="T103" s="197" t="n">
        <v>4</v>
      </c>
      <c r="U103" s="198" t="n">
        <v>170.12</v>
      </c>
      <c r="V103" s="197" t="n">
        <v>3</v>
      </c>
      <c r="W103" s="199" t="n">
        <v>57</v>
      </c>
      <c r="X103" s="200" t="n">
        <v>7</v>
      </c>
      <c r="Y103" s="196" t="n">
        <f aca="false">(T103*U103)+(W103*V103)</f>
        <v>851.48</v>
      </c>
      <c r="Z103" s="196" t="n">
        <f aca="false">S103+Y103</f>
        <v>851.48</v>
      </c>
      <c r="AA103" s="201"/>
      <c r="AB103" s="202"/>
      <c r="AC103" s="202"/>
      <c r="AD103" s="202"/>
      <c r="AE103" s="202"/>
    </row>
    <row r="104" s="203" customFormat="true" ht="15" hidden="false" customHeight="false" outlineLevel="0" collapsed="false">
      <c r="A104" s="190" t="s">
        <v>123</v>
      </c>
      <c r="B104" s="190" t="s">
        <v>123</v>
      </c>
      <c r="C104" s="191" t="s">
        <v>314</v>
      </c>
      <c r="D104" s="191" t="s">
        <v>315</v>
      </c>
      <c r="E104" s="191" t="s">
        <v>126</v>
      </c>
      <c r="F104" s="192" t="s">
        <v>396</v>
      </c>
      <c r="G104" s="193"/>
      <c r="H104" s="191" t="s">
        <v>128</v>
      </c>
      <c r="I104" s="190" t="s">
        <v>129</v>
      </c>
      <c r="J104" s="190" t="s">
        <v>135</v>
      </c>
      <c r="K104" s="190" t="s">
        <v>129</v>
      </c>
      <c r="L104" s="190" t="s">
        <v>1024</v>
      </c>
      <c r="M104" s="194" t="n">
        <v>45904</v>
      </c>
      <c r="N104" s="194" t="n">
        <v>45904</v>
      </c>
      <c r="O104" s="195"/>
      <c r="P104" s="196"/>
      <c r="Q104" s="196"/>
      <c r="R104" s="196"/>
      <c r="S104" s="196" t="n">
        <f aca="false">Q104+R104</f>
        <v>0</v>
      </c>
      <c r="T104" s="197" t="n">
        <v>4</v>
      </c>
      <c r="U104" s="198" t="n">
        <v>120</v>
      </c>
      <c r="V104" s="197" t="n">
        <v>1</v>
      </c>
      <c r="W104" s="199" t="n">
        <v>55</v>
      </c>
      <c r="X104" s="200" t="n">
        <v>5</v>
      </c>
      <c r="Y104" s="196" t="n">
        <f aca="false">(T104*U104)+(W104*V104)</f>
        <v>535</v>
      </c>
      <c r="Z104" s="196" t="n">
        <f aca="false">S104+Y104</f>
        <v>535</v>
      </c>
      <c r="AA104" s="201"/>
      <c r="AB104" s="202"/>
      <c r="AC104" s="202"/>
      <c r="AD104" s="202"/>
      <c r="AE104" s="202"/>
    </row>
    <row r="105" s="203" customFormat="true" ht="15" hidden="false" customHeight="false" outlineLevel="0" collapsed="false">
      <c r="A105" s="190" t="s">
        <v>123</v>
      </c>
      <c r="B105" s="190" t="s">
        <v>123</v>
      </c>
      <c r="C105" s="191" t="s">
        <v>1733</v>
      </c>
      <c r="D105" s="191" t="s">
        <v>1734</v>
      </c>
      <c r="E105" s="191" t="s">
        <v>1591</v>
      </c>
      <c r="F105" s="192" t="s">
        <v>1911</v>
      </c>
      <c r="G105" s="193"/>
      <c r="H105" s="191" t="s">
        <v>128</v>
      </c>
      <c r="I105" s="190" t="s">
        <v>129</v>
      </c>
      <c r="J105" s="190" t="s">
        <v>135</v>
      </c>
      <c r="K105" s="190" t="s">
        <v>129</v>
      </c>
      <c r="L105" s="190" t="s">
        <v>1024</v>
      </c>
      <c r="M105" s="194" t="n">
        <v>45904</v>
      </c>
      <c r="N105" s="194" t="n">
        <v>45904</v>
      </c>
      <c r="O105" s="195"/>
      <c r="P105" s="196"/>
      <c r="Q105" s="196"/>
      <c r="R105" s="196"/>
      <c r="S105" s="196" t="n">
        <f aca="false">Q105+R105</f>
        <v>0</v>
      </c>
      <c r="T105" s="197" t="n">
        <v>4</v>
      </c>
      <c r="U105" s="198" t="n">
        <v>170.12</v>
      </c>
      <c r="V105" s="197" t="n">
        <v>1</v>
      </c>
      <c r="W105" s="199" t="n">
        <v>57</v>
      </c>
      <c r="X105" s="200" t="n">
        <v>5</v>
      </c>
      <c r="Y105" s="196" t="n">
        <f aca="false">(T105*U105)+(W105*V105)</f>
        <v>737.48</v>
      </c>
      <c r="Z105" s="196" t="n">
        <f aca="false">S105+Y105</f>
        <v>737.48</v>
      </c>
      <c r="AA105" s="201"/>
      <c r="AB105" s="202"/>
      <c r="AC105" s="202"/>
      <c r="AD105" s="202"/>
      <c r="AE105" s="202"/>
    </row>
    <row r="106" s="203" customFormat="true" ht="15" hidden="false" customHeight="false" outlineLevel="0" collapsed="false">
      <c r="A106" s="190" t="s">
        <v>123</v>
      </c>
      <c r="B106" s="190" t="s">
        <v>123</v>
      </c>
      <c r="C106" s="191" t="s">
        <v>252</v>
      </c>
      <c r="D106" s="191" t="s">
        <v>253</v>
      </c>
      <c r="E106" s="191" t="s">
        <v>1591</v>
      </c>
      <c r="F106" s="192" t="s">
        <v>161</v>
      </c>
      <c r="G106" s="193"/>
      <c r="H106" s="191" t="s">
        <v>128</v>
      </c>
      <c r="I106" s="190" t="s">
        <v>129</v>
      </c>
      <c r="J106" s="190" t="s">
        <v>135</v>
      </c>
      <c r="K106" s="190" t="s">
        <v>129</v>
      </c>
      <c r="L106" s="190" t="s">
        <v>951</v>
      </c>
      <c r="M106" s="194" t="n">
        <v>45904</v>
      </c>
      <c r="N106" s="194" t="n">
        <v>45905</v>
      </c>
      <c r="O106" s="195"/>
      <c r="P106" s="196"/>
      <c r="Q106" s="196"/>
      <c r="R106" s="196"/>
      <c r="S106" s="196" t="n">
        <f aca="false">Q106+R106</f>
        <v>0</v>
      </c>
      <c r="T106" s="197" t="n">
        <v>1</v>
      </c>
      <c r="U106" s="198" t="n">
        <v>170.12</v>
      </c>
      <c r="V106" s="197" t="n">
        <v>1</v>
      </c>
      <c r="W106" s="199" t="n">
        <v>57</v>
      </c>
      <c r="X106" s="200" t="n">
        <v>2</v>
      </c>
      <c r="Y106" s="196" t="n">
        <f aca="false">(T106*U106)+(W106*V106)</f>
        <v>227.12</v>
      </c>
      <c r="Z106" s="196" t="n">
        <f aca="false">S106+Y106</f>
        <v>227.12</v>
      </c>
      <c r="AA106" s="201"/>
      <c r="AB106" s="202"/>
      <c r="AC106" s="202"/>
      <c r="AD106" s="202"/>
      <c r="AE106" s="202"/>
    </row>
    <row r="107" s="203" customFormat="true" ht="15" hidden="false" customHeight="false" outlineLevel="0" collapsed="false">
      <c r="A107" s="190" t="s">
        <v>123</v>
      </c>
      <c r="B107" s="190" t="s">
        <v>123</v>
      </c>
      <c r="C107" s="191" t="s">
        <v>503</v>
      </c>
      <c r="D107" s="191" t="s">
        <v>438</v>
      </c>
      <c r="E107" s="191" t="s">
        <v>126</v>
      </c>
      <c r="F107" s="192" t="s">
        <v>949</v>
      </c>
      <c r="G107" s="193"/>
      <c r="H107" s="191" t="s">
        <v>128</v>
      </c>
      <c r="I107" s="190" t="s">
        <v>129</v>
      </c>
      <c r="J107" s="190" t="s">
        <v>135</v>
      </c>
      <c r="K107" s="190" t="s">
        <v>129</v>
      </c>
      <c r="L107" s="190" t="s">
        <v>254</v>
      </c>
      <c r="M107" s="194" t="n">
        <v>45902</v>
      </c>
      <c r="N107" s="194" t="n">
        <v>45905</v>
      </c>
      <c r="O107" s="195"/>
      <c r="P107" s="196"/>
      <c r="Q107" s="196"/>
      <c r="R107" s="196"/>
      <c r="S107" s="196" t="n">
        <f aca="false">Q107+R107</f>
        <v>0</v>
      </c>
      <c r="T107" s="197" t="n">
        <v>3</v>
      </c>
      <c r="U107" s="198" t="n">
        <v>120</v>
      </c>
      <c r="V107" s="197" t="n">
        <v>1</v>
      </c>
      <c r="W107" s="199" t="n">
        <v>55</v>
      </c>
      <c r="X107" s="200" t="n">
        <v>4</v>
      </c>
      <c r="Y107" s="196" t="n">
        <f aca="false">(T107*U107)+(W107*V107)</f>
        <v>415</v>
      </c>
      <c r="Z107" s="196" t="n">
        <f aca="false">S107+Y107</f>
        <v>415</v>
      </c>
      <c r="AA107" s="201"/>
      <c r="AB107" s="202"/>
      <c r="AC107" s="202"/>
      <c r="AD107" s="202"/>
      <c r="AE107" s="202"/>
    </row>
    <row r="108" s="203" customFormat="true" ht="15" hidden="false" customHeight="false" outlineLevel="0" collapsed="false">
      <c r="A108" s="190" t="s">
        <v>123</v>
      </c>
      <c r="B108" s="190" t="s">
        <v>123</v>
      </c>
      <c r="C108" s="191" t="s">
        <v>355</v>
      </c>
      <c r="D108" s="191" t="s">
        <v>356</v>
      </c>
      <c r="E108" s="191" t="s">
        <v>1591</v>
      </c>
      <c r="F108" s="192" t="s">
        <v>1912</v>
      </c>
      <c r="G108" s="193"/>
      <c r="H108" s="191" t="s">
        <v>128</v>
      </c>
      <c r="I108" s="190" t="s">
        <v>129</v>
      </c>
      <c r="J108" s="190" t="s">
        <v>135</v>
      </c>
      <c r="K108" s="190" t="s">
        <v>129</v>
      </c>
      <c r="L108" s="190" t="s">
        <v>254</v>
      </c>
      <c r="M108" s="194" t="n">
        <v>45902</v>
      </c>
      <c r="N108" s="194" t="n">
        <v>45905</v>
      </c>
      <c r="O108" s="195"/>
      <c r="P108" s="196"/>
      <c r="Q108" s="196"/>
      <c r="R108" s="196"/>
      <c r="S108" s="196" t="n">
        <f aca="false">Q108+R108</f>
        <v>0</v>
      </c>
      <c r="T108" s="197" t="n">
        <v>3</v>
      </c>
      <c r="U108" s="198" t="n">
        <v>170.12</v>
      </c>
      <c r="V108" s="197" t="n">
        <v>1</v>
      </c>
      <c r="W108" s="199" t="n">
        <v>57</v>
      </c>
      <c r="X108" s="200" t="n">
        <v>4</v>
      </c>
      <c r="Y108" s="196" t="n">
        <f aca="false">(T108*U108)+(W108*V108)</f>
        <v>567.36</v>
      </c>
      <c r="Z108" s="196" t="n">
        <f aca="false">S108+Y108</f>
        <v>567.36</v>
      </c>
      <c r="AA108" s="201"/>
      <c r="AB108" s="202"/>
      <c r="AC108" s="202"/>
      <c r="AD108" s="202"/>
      <c r="AE108" s="202"/>
    </row>
    <row r="109" s="203" customFormat="true" ht="15" hidden="false" customHeight="false" outlineLevel="0" collapsed="false">
      <c r="A109" s="190" t="s">
        <v>123</v>
      </c>
      <c r="B109" s="190" t="s">
        <v>123</v>
      </c>
      <c r="C109" s="191" t="s">
        <v>437</v>
      </c>
      <c r="D109" s="191" t="s">
        <v>438</v>
      </c>
      <c r="E109" s="191" t="s">
        <v>126</v>
      </c>
      <c r="F109" s="192" t="s">
        <v>501</v>
      </c>
      <c r="G109" s="193"/>
      <c r="H109" s="191" t="s">
        <v>128</v>
      </c>
      <c r="I109" s="190" t="s">
        <v>129</v>
      </c>
      <c r="J109" s="190" t="s">
        <v>135</v>
      </c>
      <c r="K109" s="190" t="s">
        <v>129</v>
      </c>
      <c r="L109" s="190" t="s">
        <v>609</v>
      </c>
      <c r="M109" s="194" t="n">
        <v>45903</v>
      </c>
      <c r="N109" s="194" t="n">
        <v>45904</v>
      </c>
      <c r="O109" s="195"/>
      <c r="P109" s="196"/>
      <c r="Q109" s="196"/>
      <c r="R109" s="196"/>
      <c r="S109" s="196" t="n">
        <f aca="false">Q109+R109</f>
        <v>0</v>
      </c>
      <c r="T109" s="197" t="n">
        <v>1</v>
      </c>
      <c r="U109" s="198" t="n">
        <v>120</v>
      </c>
      <c r="V109" s="197" t="n">
        <v>1</v>
      </c>
      <c r="W109" s="199" t="n">
        <v>55</v>
      </c>
      <c r="X109" s="200" t="n">
        <v>2</v>
      </c>
      <c r="Y109" s="196" t="n">
        <f aca="false">(T109*U109)+(W109*V109)</f>
        <v>175</v>
      </c>
      <c r="Z109" s="196" t="n">
        <f aca="false">S109+Y109</f>
        <v>175</v>
      </c>
      <c r="AA109" s="201"/>
      <c r="AB109" s="202"/>
      <c r="AC109" s="202"/>
      <c r="AD109" s="202"/>
      <c r="AE109" s="202"/>
    </row>
    <row r="110" s="203" customFormat="true" ht="15" hidden="false" customHeight="false" outlineLevel="0" collapsed="false">
      <c r="A110" s="190" t="s">
        <v>123</v>
      </c>
      <c r="B110" s="190" t="s">
        <v>123</v>
      </c>
      <c r="C110" s="191" t="s">
        <v>1775</v>
      </c>
      <c r="D110" s="191" t="s">
        <v>1776</v>
      </c>
      <c r="E110" s="191" t="s">
        <v>1591</v>
      </c>
      <c r="F110" s="192" t="s">
        <v>161</v>
      </c>
      <c r="G110" s="193"/>
      <c r="H110" s="191" t="s">
        <v>128</v>
      </c>
      <c r="I110" s="190" t="s">
        <v>129</v>
      </c>
      <c r="J110" s="190" t="s">
        <v>135</v>
      </c>
      <c r="K110" s="190" t="s">
        <v>129</v>
      </c>
      <c r="L110" s="190" t="s">
        <v>233</v>
      </c>
      <c r="M110" s="194" t="n">
        <v>45903</v>
      </c>
      <c r="N110" s="194" t="n">
        <v>45903</v>
      </c>
      <c r="O110" s="195"/>
      <c r="P110" s="196"/>
      <c r="Q110" s="196"/>
      <c r="R110" s="196"/>
      <c r="S110" s="196" t="n">
        <f aca="false">Q110+R110</f>
        <v>0</v>
      </c>
      <c r="T110" s="197" t="n">
        <v>1</v>
      </c>
      <c r="U110" s="198" t="n">
        <v>170.12</v>
      </c>
      <c r="V110" s="197" t="n">
        <v>1</v>
      </c>
      <c r="W110" s="199" t="n">
        <v>57</v>
      </c>
      <c r="X110" s="200" t="n">
        <v>2</v>
      </c>
      <c r="Y110" s="196" t="n">
        <f aca="false">(T110*U110)+(W110*V110)</f>
        <v>227.12</v>
      </c>
      <c r="Z110" s="196" t="n">
        <f aca="false">S110+Y110</f>
        <v>227.12</v>
      </c>
      <c r="AA110" s="201"/>
      <c r="AB110" s="202"/>
      <c r="AC110" s="202"/>
      <c r="AD110" s="202"/>
      <c r="AE110" s="202"/>
    </row>
    <row r="111" s="203" customFormat="true" ht="15" hidden="false" customHeight="false" outlineLevel="0" collapsed="false">
      <c r="A111" s="190" t="s">
        <v>123</v>
      </c>
      <c r="B111" s="190" t="s">
        <v>123</v>
      </c>
      <c r="C111" s="191" t="s">
        <v>478</v>
      </c>
      <c r="D111" s="191" t="s">
        <v>479</v>
      </c>
      <c r="E111" s="191" t="s">
        <v>126</v>
      </c>
      <c r="F111" s="192" t="s">
        <v>563</v>
      </c>
      <c r="G111" s="193"/>
      <c r="H111" s="191" t="s">
        <v>128</v>
      </c>
      <c r="I111" s="190" t="s">
        <v>129</v>
      </c>
      <c r="J111" s="190" t="s">
        <v>135</v>
      </c>
      <c r="K111" s="190" t="s">
        <v>129</v>
      </c>
      <c r="L111" s="190" t="s">
        <v>951</v>
      </c>
      <c r="M111" s="194" t="n">
        <v>45904</v>
      </c>
      <c r="N111" s="194" t="n">
        <v>45905</v>
      </c>
      <c r="O111" s="195"/>
      <c r="P111" s="196"/>
      <c r="Q111" s="196"/>
      <c r="R111" s="196"/>
      <c r="S111" s="196" t="n">
        <f aca="false">Q111+R111</f>
        <v>0</v>
      </c>
      <c r="T111" s="197" t="n">
        <v>1</v>
      </c>
      <c r="U111" s="198" t="n">
        <v>120</v>
      </c>
      <c r="V111" s="197" t="n">
        <v>1</v>
      </c>
      <c r="W111" s="199" t="n">
        <v>55</v>
      </c>
      <c r="X111" s="200" t="n">
        <v>2</v>
      </c>
      <c r="Y111" s="196" t="n">
        <f aca="false">(T111*U111)+(W111*V111)</f>
        <v>175</v>
      </c>
      <c r="Z111" s="196" t="n">
        <f aca="false">S111+Y111</f>
        <v>175</v>
      </c>
      <c r="AA111" s="201"/>
      <c r="AB111" s="202"/>
      <c r="AC111" s="202"/>
      <c r="AD111" s="202"/>
      <c r="AE111" s="202"/>
    </row>
    <row r="112" s="203" customFormat="true" ht="15" hidden="false" customHeight="false" outlineLevel="0" collapsed="false">
      <c r="A112" s="190" t="s">
        <v>123</v>
      </c>
      <c r="B112" s="190" t="s">
        <v>123</v>
      </c>
      <c r="C112" s="191" t="s">
        <v>1744</v>
      </c>
      <c r="D112" s="191" t="s">
        <v>1745</v>
      </c>
      <c r="E112" s="191" t="s">
        <v>1591</v>
      </c>
      <c r="F112" s="192" t="s">
        <v>1850</v>
      </c>
      <c r="G112" s="193"/>
      <c r="H112" s="191" t="s">
        <v>128</v>
      </c>
      <c r="I112" s="190" t="s">
        <v>129</v>
      </c>
      <c r="J112" s="190" t="s">
        <v>135</v>
      </c>
      <c r="K112" s="190" t="s">
        <v>129</v>
      </c>
      <c r="L112" s="190" t="s">
        <v>1913</v>
      </c>
      <c r="M112" s="194" t="n">
        <v>45902</v>
      </c>
      <c r="N112" s="194" t="n">
        <v>45905</v>
      </c>
      <c r="O112" s="195"/>
      <c r="P112" s="196"/>
      <c r="Q112" s="196"/>
      <c r="R112" s="196"/>
      <c r="S112" s="196" t="n">
        <f aca="false">Q112+R112</f>
        <v>0</v>
      </c>
      <c r="T112" s="197" t="n">
        <v>1</v>
      </c>
      <c r="U112" s="198" t="n">
        <v>170.12</v>
      </c>
      <c r="V112" s="197" t="n">
        <v>4</v>
      </c>
      <c r="W112" s="199" t="n">
        <v>57</v>
      </c>
      <c r="X112" s="200" t="n">
        <v>5</v>
      </c>
      <c r="Y112" s="196" t="n">
        <f aca="false">(T112*U112)+(W112*V112)</f>
        <v>398.12</v>
      </c>
      <c r="Z112" s="196" t="n">
        <f aca="false">S112+Y112</f>
        <v>398.12</v>
      </c>
      <c r="AA112" s="201"/>
      <c r="AB112" s="202"/>
      <c r="AC112" s="202"/>
      <c r="AD112" s="202"/>
      <c r="AE112" s="202"/>
    </row>
    <row r="113" s="203" customFormat="true" ht="15" hidden="false" customHeight="false" outlineLevel="0" collapsed="false">
      <c r="A113" s="190" t="s">
        <v>123</v>
      </c>
      <c r="B113" s="190" t="s">
        <v>123</v>
      </c>
      <c r="C113" s="191" t="s">
        <v>431</v>
      </c>
      <c r="D113" s="191" t="s">
        <v>156</v>
      </c>
      <c r="E113" s="191" t="s">
        <v>1591</v>
      </c>
      <c r="F113" s="192" t="s">
        <v>851</v>
      </c>
      <c r="G113" s="193"/>
      <c r="H113" s="191" t="s">
        <v>128</v>
      </c>
      <c r="I113" s="190" t="s">
        <v>129</v>
      </c>
      <c r="J113" s="190" t="s">
        <v>135</v>
      </c>
      <c r="K113" s="190" t="s">
        <v>129</v>
      </c>
      <c r="L113" s="190" t="s">
        <v>1914</v>
      </c>
      <c r="M113" s="194" t="n">
        <v>45915</v>
      </c>
      <c r="N113" s="194" t="n">
        <v>45919</v>
      </c>
      <c r="O113" s="195"/>
      <c r="P113" s="196"/>
      <c r="Q113" s="196"/>
      <c r="R113" s="196"/>
      <c r="S113" s="196" t="n">
        <f aca="false">Q113+R113</f>
        <v>0</v>
      </c>
      <c r="T113" s="197" t="n">
        <v>4</v>
      </c>
      <c r="U113" s="198" t="n">
        <v>170.12</v>
      </c>
      <c r="V113" s="197" t="n">
        <v>1</v>
      </c>
      <c r="W113" s="199" t="n">
        <v>57</v>
      </c>
      <c r="X113" s="200" t="n">
        <v>5</v>
      </c>
      <c r="Y113" s="196" t="n">
        <f aca="false">(T113*U113)+(W113*V113)</f>
        <v>737.48</v>
      </c>
      <c r="Z113" s="196" t="n">
        <f aca="false">S113+Y113</f>
        <v>737.48</v>
      </c>
      <c r="AA113" s="201"/>
      <c r="AB113" s="202"/>
      <c r="AC113" s="202"/>
      <c r="AD113" s="202"/>
      <c r="AE113" s="202"/>
    </row>
    <row r="114" s="203" customFormat="true" ht="15" hidden="false" customHeight="false" outlineLevel="0" collapsed="false">
      <c r="A114" s="190" t="s">
        <v>123</v>
      </c>
      <c r="B114" s="190" t="s">
        <v>123</v>
      </c>
      <c r="C114" s="191" t="s">
        <v>1775</v>
      </c>
      <c r="D114" s="191" t="s">
        <v>1776</v>
      </c>
      <c r="E114" s="191" t="s">
        <v>1591</v>
      </c>
      <c r="F114" s="192" t="s">
        <v>161</v>
      </c>
      <c r="G114" s="193"/>
      <c r="H114" s="191" t="s">
        <v>128</v>
      </c>
      <c r="I114" s="190" t="s">
        <v>129</v>
      </c>
      <c r="J114" s="190" t="s">
        <v>135</v>
      </c>
      <c r="K114" s="190" t="s">
        <v>129</v>
      </c>
      <c r="L114" s="190" t="s">
        <v>1915</v>
      </c>
      <c r="M114" s="194" t="n">
        <v>45902</v>
      </c>
      <c r="N114" s="194" t="n">
        <v>45905</v>
      </c>
      <c r="O114" s="195"/>
      <c r="P114" s="196"/>
      <c r="Q114" s="196"/>
      <c r="R114" s="196"/>
      <c r="S114" s="196" t="n">
        <f aca="false">Q114+R114</f>
        <v>0</v>
      </c>
      <c r="T114" s="197" t="n">
        <v>4</v>
      </c>
      <c r="U114" s="198" t="n">
        <v>170.12</v>
      </c>
      <c r="V114" s="197" t="n">
        <v>3</v>
      </c>
      <c r="W114" s="199" t="n">
        <v>57</v>
      </c>
      <c r="X114" s="200" t="n">
        <v>7</v>
      </c>
      <c r="Y114" s="196" t="n">
        <f aca="false">(T114*U114)+(W114*V114)</f>
        <v>851.48</v>
      </c>
      <c r="Z114" s="196" t="n">
        <f aca="false">S114+Y114</f>
        <v>851.48</v>
      </c>
      <c r="AA114" s="201"/>
      <c r="AB114" s="202"/>
      <c r="AC114" s="202"/>
      <c r="AD114" s="202"/>
      <c r="AE114" s="202"/>
    </row>
    <row r="115" s="203" customFormat="true" ht="15" hidden="false" customHeight="false" outlineLevel="0" collapsed="false">
      <c r="A115" s="190" t="s">
        <v>123</v>
      </c>
      <c r="B115" s="190" t="s">
        <v>123</v>
      </c>
      <c r="C115" s="191" t="s">
        <v>383</v>
      </c>
      <c r="D115" s="191" t="s">
        <v>384</v>
      </c>
      <c r="E115" s="191" t="s">
        <v>126</v>
      </c>
      <c r="F115" s="192" t="s">
        <v>385</v>
      </c>
      <c r="G115" s="193"/>
      <c r="H115" s="191" t="s">
        <v>128</v>
      </c>
      <c r="I115" s="190" t="s">
        <v>129</v>
      </c>
      <c r="J115" s="190" t="s">
        <v>135</v>
      </c>
      <c r="K115" s="190" t="s">
        <v>129</v>
      </c>
      <c r="L115" s="190" t="s">
        <v>1156</v>
      </c>
      <c r="M115" s="194" t="n">
        <v>45904</v>
      </c>
      <c r="N115" s="194" t="n">
        <v>45905</v>
      </c>
      <c r="O115" s="195"/>
      <c r="P115" s="196"/>
      <c r="Q115" s="196"/>
      <c r="R115" s="196"/>
      <c r="S115" s="196" t="n">
        <f aca="false">Q115+R115</f>
        <v>0</v>
      </c>
      <c r="T115" s="197" t="n">
        <v>1</v>
      </c>
      <c r="U115" s="198" t="n">
        <v>120</v>
      </c>
      <c r="V115" s="197" t="n">
        <v>1</v>
      </c>
      <c r="W115" s="199" t="n">
        <v>55</v>
      </c>
      <c r="X115" s="200" t="n">
        <v>2</v>
      </c>
      <c r="Y115" s="196" t="n">
        <f aca="false">(T115*U115)+(W115*V115)</f>
        <v>175</v>
      </c>
      <c r="Z115" s="196" t="n">
        <f aca="false">S115+Y115</f>
        <v>175</v>
      </c>
      <c r="AA115" s="201"/>
      <c r="AB115" s="202"/>
      <c r="AC115" s="202"/>
      <c r="AD115" s="202"/>
      <c r="AE115" s="202"/>
    </row>
    <row r="116" s="203" customFormat="true" ht="15" hidden="false" customHeight="false" outlineLevel="0" collapsed="false">
      <c r="A116" s="190" t="s">
        <v>123</v>
      </c>
      <c r="B116" s="190" t="s">
        <v>123</v>
      </c>
      <c r="C116" s="191" t="s">
        <v>1916</v>
      </c>
      <c r="D116" s="191" t="s">
        <v>1917</v>
      </c>
      <c r="E116" s="191" t="s">
        <v>1591</v>
      </c>
      <c r="F116" s="192" t="s">
        <v>1918</v>
      </c>
      <c r="G116" s="193"/>
      <c r="H116" s="191" t="s">
        <v>128</v>
      </c>
      <c r="I116" s="190" t="s">
        <v>129</v>
      </c>
      <c r="J116" s="190" t="s">
        <v>142</v>
      </c>
      <c r="K116" s="190" t="s">
        <v>129</v>
      </c>
      <c r="L116" s="190" t="s">
        <v>1919</v>
      </c>
      <c r="M116" s="194" t="n">
        <v>45771</v>
      </c>
      <c r="N116" s="194" t="n">
        <v>45902</v>
      </c>
      <c r="O116" s="195"/>
      <c r="P116" s="196"/>
      <c r="Q116" s="196"/>
      <c r="R116" s="196"/>
      <c r="S116" s="196" t="n">
        <f aca="false">Q116+R116</f>
        <v>0</v>
      </c>
      <c r="T116" s="197" t="n">
        <v>1</v>
      </c>
      <c r="U116" s="198" t="n">
        <v>170.12</v>
      </c>
      <c r="V116" s="197" t="n">
        <v>7</v>
      </c>
      <c r="W116" s="199" t="n">
        <v>57</v>
      </c>
      <c r="X116" s="200" t="n">
        <v>8</v>
      </c>
      <c r="Y116" s="196" t="n">
        <f aca="false">(T116*U116)+(W116*V116)</f>
        <v>569.12</v>
      </c>
      <c r="Z116" s="196" t="n">
        <f aca="false">S116+Y116</f>
        <v>569.12</v>
      </c>
      <c r="AA116" s="201"/>
      <c r="AB116" s="202"/>
      <c r="AC116" s="202"/>
      <c r="AD116" s="202"/>
      <c r="AE116" s="202"/>
    </row>
    <row r="117" s="203" customFormat="true" ht="15" hidden="false" customHeight="false" outlineLevel="0" collapsed="false">
      <c r="A117" s="190" t="s">
        <v>123</v>
      </c>
      <c r="B117" s="190" t="s">
        <v>123</v>
      </c>
      <c r="C117" s="191" t="s">
        <v>358</v>
      </c>
      <c r="D117" s="191" t="s">
        <v>359</v>
      </c>
      <c r="E117" s="191" t="s">
        <v>1591</v>
      </c>
      <c r="F117" s="192" t="s">
        <v>360</v>
      </c>
      <c r="G117" s="193"/>
      <c r="H117" s="191" t="s">
        <v>128</v>
      </c>
      <c r="I117" s="190" t="s">
        <v>129</v>
      </c>
      <c r="J117" s="190" t="s">
        <v>135</v>
      </c>
      <c r="K117" s="190" t="s">
        <v>129</v>
      </c>
      <c r="L117" s="190" t="s">
        <v>254</v>
      </c>
      <c r="M117" s="194" t="n">
        <v>45902</v>
      </c>
      <c r="N117" s="194" t="n">
        <v>45905</v>
      </c>
      <c r="O117" s="195"/>
      <c r="P117" s="196"/>
      <c r="Q117" s="196"/>
      <c r="R117" s="196"/>
      <c r="S117" s="196" t="n">
        <f aca="false">Q117+R117</f>
        <v>0</v>
      </c>
      <c r="T117" s="197" t="n">
        <v>3</v>
      </c>
      <c r="U117" s="198" t="n">
        <v>170.12</v>
      </c>
      <c r="V117" s="197" t="n">
        <v>1</v>
      </c>
      <c r="W117" s="199" t="n">
        <v>57</v>
      </c>
      <c r="X117" s="200" t="n">
        <v>4</v>
      </c>
      <c r="Y117" s="196" t="n">
        <f aca="false">(T117*U117)+(W117*V117)</f>
        <v>567.36</v>
      </c>
      <c r="Z117" s="196" t="n">
        <f aca="false">S117+Y117</f>
        <v>567.36</v>
      </c>
      <c r="AA117" s="201"/>
      <c r="AB117" s="202"/>
      <c r="AC117" s="202"/>
      <c r="AD117" s="202"/>
      <c r="AE117" s="202"/>
    </row>
    <row r="118" s="203" customFormat="true" ht="26.85" hidden="false" customHeight="false" outlineLevel="0" collapsed="false">
      <c r="A118" s="190" t="s">
        <v>123</v>
      </c>
      <c r="B118" s="190" t="s">
        <v>123</v>
      </c>
      <c r="C118" s="191" t="s">
        <v>270</v>
      </c>
      <c r="D118" s="191" t="s">
        <v>271</v>
      </c>
      <c r="E118" s="191" t="s">
        <v>1591</v>
      </c>
      <c r="F118" s="192" t="s">
        <v>1920</v>
      </c>
      <c r="G118" s="193"/>
      <c r="H118" s="191" t="s">
        <v>128</v>
      </c>
      <c r="I118" s="190" t="s">
        <v>129</v>
      </c>
      <c r="J118" s="190" t="s">
        <v>135</v>
      </c>
      <c r="K118" s="190" t="s">
        <v>129</v>
      </c>
      <c r="L118" s="190" t="s">
        <v>273</v>
      </c>
      <c r="M118" s="194" t="n">
        <v>45903</v>
      </c>
      <c r="N118" s="194" t="n">
        <v>45903</v>
      </c>
      <c r="O118" s="195"/>
      <c r="P118" s="196"/>
      <c r="Q118" s="196"/>
      <c r="R118" s="196"/>
      <c r="S118" s="196" t="n">
        <f aca="false">Q118+R118</f>
        <v>0</v>
      </c>
      <c r="T118" s="197" t="n">
        <v>3</v>
      </c>
      <c r="U118" s="198" t="n">
        <v>170.12</v>
      </c>
      <c r="V118" s="197" t="n">
        <v>1</v>
      </c>
      <c r="W118" s="199" t="n">
        <v>57</v>
      </c>
      <c r="X118" s="200" t="n">
        <v>4</v>
      </c>
      <c r="Y118" s="196" t="n">
        <f aca="false">(T118*U118)+(W118*V118)</f>
        <v>567.36</v>
      </c>
      <c r="Z118" s="196" t="n">
        <f aca="false">S118+Y118</f>
        <v>567.36</v>
      </c>
      <c r="AA118" s="201"/>
      <c r="AB118" s="202"/>
      <c r="AC118" s="202"/>
      <c r="AD118" s="202"/>
      <c r="AE118" s="202"/>
    </row>
    <row r="119" s="203" customFormat="true" ht="15" hidden="false" customHeight="false" outlineLevel="0" collapsed="false">
      <c r="A119" s="190" t="s">
        <v>123</v>
      </c>
      <c r="B119" s="190" t="s">
        <v>123</v>
      </c>
      <c r="C119" s="191" t="s">
        <v>522</v>
      </c>
      <c r="D119" s="191" t="s">
        <v>523</v>
      </c>
      <c r="E119" s="191" t="s">
        <v>126</v>
      </c>
      <c r="F119" s="192" t="s">
        <v>458</v>
      </c>
      <c r="G119" s="193"/>
      <c r="H119" s="191" t="s">
        <v>128</v>
      </c>
      <c r="I119" s="190" t="s">
        <v>129</v>
      </c>
      <c r="J119" s="190" t="s">
        <v>135</v>
      </c>
      <c r="K119" s="190" t="s">
        <v>129</v>
      </c>
      <c r="L119" s="190" t="s">
        <v>1921</v>
      </c>
      <c r="M119" s="194" t="n">
        <v>45901</v>
      </c>
      <c r="N119" s="194" t="n">
        <v>45897</v>
      </c>
      <c r="O119" s="195"/>
      <c r="P119" s="196"/>
      <c r="Q119" s="196"/>
      <c r="R119" s="196"/>
      <c r="S119" s="196" t="n">
        <f aca="false">Q119+R119</f>
        <v>0</v>
      </c>
      <c r="T119" s="197" t="n">
        <v>3</v>
      </c>
      <c r="U119" s="198" t="n">
        <v>120</v>
      </c>
      <c r="V119" s="197" t="n">
        <v>11</v>
      </c>
      <c r="W119" s="199" t="n">
        <v>55</v>
      </c>
      <c r="X119" s="200" t="n">
        <v>14</v>
      </c>
      <c r="Y119" s="196" t="n">
        <f aca="false">(T119*U119)+(W119*V119)</f>
        <v>965</v>
      </c>
      <c r="Z119" s="196" t="n">
        <f aca="false">S119+Y119</f>
        <v>965</v>
      </c>
      <c r="AA119" s="201"/>
      <c r="AB119" s="202"/>
      <c r="AC119" s="202"/>
      <c r="AD119" s="202"/>
      <c r="AE119" s="202"/>
    </row>
    <row r="120" s="203" customFormat="true" ht="15" hidden="false" customHeight="false" outlineLevel="0" collapsed="false">
      <c r="A120" s="190" t="s">
        <v>123</v>
      </c>
      <c r="B120" s="190" t="s">
        <v>123</v>
      </c>
      <c r="C120" s="191" t="s">
        <v>249</v>
      </c>
      <c r="D120" s="191" t="s">
        <v>250</v>
      </c>
      <c r="E120" s="191" t="s">
        <v>126</v>
      </c>
      <c r="F120" s="192" t="s">
        <v>127</v>
      </c>
      <c r="G120" s="193"/>
      <c r="H120" s="191" t="s">
        <v>128</v>
      </c>
      <c r="I120" s="190" t="s">
        <v>129</v>
      </c>
      <c r="J120" s="190" t="s">
        <v>135</v>
      </c>
      <c r="K120" s="190" t="s">
        <v>129</v>
      </c>
      <c r="L120" s="190" t="s">
        <v>1906</v>
      </c>
      <c r="M120" s="194" t="n">
        <v>45901</v>
      </c>
      <c r="N120" s="194" t="n">
        <v>38600</v>
      </c>
      <c r="O120" s="195"/>
      <c r="P120" s="196"/>
      <c r="Q120" s="196"/>
      <c r="R120" s="196"/>
      <c r="S120" s="196" t="n">
        <f aca="false">Q120+R120</f>
        <v>0</v>
      </c>
      <c r="T120" s="197" t="n">
        <v>4</v>
      </c>
      <c r="U120" s="198" t="n">
        <v>120</v>
      </c>
      <c r="V120" s="197" t="n">
        <v>1</v>
      </c>
      <c r="W120" s="199" t="n">
        <v>55</v>
      </c>
      <c r="X120" s="200" t="n">
        <v>5</v>
      </c>
      <c r="Y120" s="196" t="n">
        <f aca="false">(T120*U120)+(W120*V120)</f>
        <v>535</v>
      </c>
      <c r="Z120" s="196" t="n">
        <f aca="false">S120+Y120</f>
        <v>535</v>
      </c>
      <c r="AA120" s="201"/>
      <c r="AB120" s="202"/>
      <c r="AC120" s="202"/>
      <c r="AD120" s="202"/>
      <c r="AE120" s="202"/>
    </row>
    <row r="121" s="203" customFormat="true" ht="15" hidden="false" customHeight="false" outlineLevel="0" collapsed="false">
      <c r="A121" s="190" t="s">
        <v>123</v>
      </c>
      <c r="B121" s="190" t="s">
        <v>123</v>
      </c>
      <c r="C121" s="191" t="s">
        <v>566</v>
      </c>
      <c r="D121" s="191" t="s">
        <v>567</v>
      </c>
      <c r="E121" s="191" t="s">
        <v>1591</v>
      </c>
      <c r="F121" s="192" t="s">
        <v>360</v>
      </c>
      <c r="G121" s="193"/>
      <c r="H121" s="191" t="s">
        <v>128</v>
      </c>
      <c r="I121" s="190" t="s">
        <v>129</v>
      </c>
      <c r="J121" s="190" t="s">
        <v>135</v>
      </c>
      <c r="K121" s="190" t="s">
        <v>129</v>
      </c>
      <c r="L121" s="190" t="s">
        <v>1922</v>
      </c>
      <c r="M121" s="194" t="n">
        <v>45915</v>
      </c>
      <c r="N121" s="194" t="n">
        <v>45919</v>
      </c>
      <c r="O121" s="195"/>
      <c r="P121" s="196"/>
      <c r="Q121" s="196"/>
      <c r="R121" s="196"/>
      <c r="S121" s="196" t="n">
        <f aca="false">Q121+R121</f>
        <v>0</v>
      </c>
      <c r="T121" s="197" t="n">
        <v>4</v>
      </c>
      <c r="U121" s="198" t="n">
        <v>170.12</v>
      </c>
      <c r="V121" s="197" t="n">
        <v>1</v>
      </c>
      <c r="W121" s="199" t="n">
        <v>57</v>
      </c>
      <c r="X121" s="200" t="n">
        <v>5</v>
      </c>
      <c r="Y121" s="196" t="n">
        <f aca="false">(T121*U121)+(W121*V121)</f>
        <v>737.48</v>
      </c>
      <c r="Z121" s="196" t="n">
        <f aca="false">S121+Y121</f>
        <v>737.48</v>
      </c>
      <c r="AA121" s="201"/>
      <c r="AB121" s="202"/>
      <c r="AC121" s="202"/>
      <c r="AD121" s="202"/>
      <c r="AE121" s="202"/>
    </row>
    <row r="122" s="203" customFormat="true" ht="15" hidden="false" customHeight="false" outlineLevel="0" collapsed="false">
      <c r="A122" s="190" t="s">
        <v>123</v>
      </c>
      <c r="B122" s="190" t="s">
        <v>123</v>
      </c>
      <c r="C122" s="191" t="s">
        <v>327</v>
      </c>
      <c r="D122" s="191" t="s">
        <v>328</v>
      </c>
      <c r="E122" s="191" t="s">
        <v>1591</v>
      </c>
      <c r="F122" s="192" t="s">
        <v>481</v>
      </c>
      <c r="G122" s="193"/>
      <c r="H122" s="191" t="s">
        <v>128</v>
      </c>
      <c r="I122" s="190" t="s">
        <v>129</v>
      </c>
      <c r="J122" s="190" t="s">
        <v>135</v>
      </c>
      <c r="K122" s="190" t="s">
        <v>129</v>
      </c>
      <c r="L122" s="190" t="s">
        <v>1922</v>
      </c>
      <c r="M122" s="194" t="n">
        <v>45915</v>
      </c>
      <c r="N122" s="194" t="n">
        <v>45919</v>
      </c>
      <c r="O122" s="195"/>
      <c r="P122" s="196"/>
      <c r="Q122" s="196"/>
      <c r="R122" s="196"/>
      <c r="S122" s="196" t="n">
        <f aca="false">Q122+R122</f>
        <v>0</v>
      </c>
      <c r="T122" s="197" t="n">
        <v>4</v>
      </c>
      <c r="U122" s="198" t="n">
        <v>170.12</v>
      </c>
      <c r="V122" s="197" t="n">
        <v>1</v>
      </c>
      <c r="W122" s="199" t="n">
        <v>57</v>
      </c>
      <c r="X122" s="200" t="n">
        <v>5</v>
      </c>
      <c r="Y122" s="196" t="n">
        <f aca="false">(T122*U122)+(W122*V122)</f>
        <v>737.48</v>
      </c>
      <c r="Z122" s="196" t="n">
        <f aca="false">S122+Y122</f>
        <v>737.48</v>
      </c>
      <c r="AA122" s="201"/>
      <c r="AB122" s="202"/>
      <c r="AC122" s="202"/>
      <c r="AD122" s="202"/>
      <c r="AE122" s="202"/>
    </row>
    <row r="123" s="203" customFormat="true" ht="15" hidden="false" customHeight="false" outlineLevel="0" collapsed="false">
      <c r="A123" s="190" t="s">
        <v>123</v>
      </c>
      <c r="B123" s="190" t="s">
        <v>123</v>
      </c>
      <c r="C123" s="191" t="s">
        <v>168</v>
      </c>
      <c r="D123" s="191" t="s">
        <v>169</v>
      </c>
      <c r="E123" s="191" t="s">
        <v>170</v>
      </c>
      <c r="F123" s="192" t="s">
        <v>127</v>
      </c>
      <c r="G123" s="193"/>
      <c r="H123" s="191" t="s">
        <v>128</v>
      </c>
      <c r="I123" s="190" t="s">
        <v>129</v>
      </c>
      <c r="J123" s="190" t="s">
        <v>135</v>
      </c>
      <c r="K123" s="190" t="s">
        <v>129</v>
      </c>
      <c r="L123" s="190" t="s">
        <v>1923</v>
      </c>
      <c r="M123" s="194" t="n">
        <v>45901</v>
      </c>
      <c r="N123" s="194" t="n">
        <v>45904</v>
      </c>
      <c r="O123" s="195"/>
      <c r="P123" s="196"/>
      <c r="Q123" s="196"/>
      <c r="R123" s="196"/>
      <c r="S123" s="196" t="n">
        <f aca="false">Q123+R123</f>
        <v>0</v>
      </c>
      <c r="T123" s="197" t="n">
        <v>4</v>
      </c>
      <c r="U123" s="198" t="n">
        <v>170.12</v>
      </c>
      <c r="V123" s="197" t="n">
        <v>4</v>
      </c>
      <c r="W123" s="199" t="n">
        <v>57</v>
      </c>
      <c r="X123" s="200" t="n">
        <v>8</v>
      </c>
      <c r="Y123" s="196" t="n">
        <f aca="false">(T123*U123)+(W123*V123)</f>
        <v>908.48</v>
      </c>
      <c r="Z123" s="196" t="n">
        <f aca="false">S123+Y123</f>
        <v>908.48</v>
      </c>
      <c r="AA123" s="201"/>
      <c r="AB123" s="202"/>
      <c r="AC123" s="202"/>
      <c r="AD123" s="202"/>
      <c r="AE123" s="202"/>
    </row>
    <row r="124" s="203" customFormat="true" ht="15" hidden="false" customHeight="false" outlineLevel="0" collapsed="false">
      <c r="A124" s="190" t="s">
        <v>123</v>
      </c>
      <c r="B124" s="190" t="s">
        <v>123</v>
      </c>
      <c r="C124" s="191" t="s">
        <v>566</v>
      </c>
      <c r="D124" s="191" t="s">
        <v>567</v>
      </c>
      <c r="E124" s="191" t="s">
        <v>1591</v>
      </c>
      <c r="F124" s="192" t="s">
        <v>360</v>
      </c>
      <c r="G124" s="193"/>
      <c r="H124" s="191" t="s">
        <v>128</v>
      </c>
      <c r="I124" s="190" t="s">
        <v>129</v>
      </c>
      <c r="J124" s="190" t="s">
        <v>135</v>
      </c>
      <c r="K124" s="190" t="s">
        <v>129</v>
      </c>
      <c r="L124" s="190" t="s">
        <v>290</v>
      </c>
      <c r="M124" s="194" t="n">
        <v>45905</v>
      </c>
      <c r="N124" s="194" t="n">
        <v>45905</v>
      </c>
      <c r="O124" s="195"/>
      <c r="P124" s="196"/>
      <c r="Q124" s="196"/>
      <c r="R124" s="196"/>
      <c r="S124" s="196" t="n">
        <f aca="false">Q124+R124</f>
        <v>0</v>
      </c>
      <c r="T124" s="197" t="n">
        <v>4</v>
      </c>
      <c r="U124" s="198" t="n">
        <v>170.12</v>
      </c>
      <c r="V124" s="197" t="n">
        <v>1</v>
      </c>
      <c r="W124" s="199" t="n">
        <v>57</v>
      </c>
      <c r="X124" s="200" t="n">
        <v>5</v>
      </c>
      <c r="Y124" s="196" t="n">
        <f aca="false">(T124*U124)+(W124*V124)</f>
        <v>737.48</v>
      </c>
      <c r="Z124" s="196" t="n">
        <f aca="false">S124+Y124</f>
        <v>737.48</v>
      </c>
      <c r="AA124" s="201"/>
      <c r="AB124" s="202"/>
      <c r="AC124" s="202"/>
      <c r="AD124" s="202"/>
      <c r="AE124" s="202"/>
    </row>
    <row r="125" s="203" customFormat="true" ht="15" hidden="false" customHeight="false" outlineLevel="0" collapsed="false">
      <c r="A125" s="190" t="s">
        <v>123</v>
      </c>
      <c r="B125" s="190" t="s">
        <v>123</v>
      </c>
      <c r="C125" s="191" t="s">
        <v>327</v>
      </c>
      <c r="D125" s="191" t="s">
        <v>328</v>
      </c>
      <c r="E125" s="191" t="s">
        <v>1591</v>
      </c>
      <c r="F125" s="192" t="s">
        <v>481</v>
      </c>
      <c r="G125" s="193"/>
      <c r="H125" s="191" t="s">
        <v>128</v>
      </c>
      <c r="I125" s="190" t="s">
        <v>129</v>
      </c>
      <c r="J125" s="190" t="s">
        <v>135</v>
      </c>
      <c r="K125" s="190" t="s">
        <v>129</v>
      </c>
      <c r="L125" s="190" t="s">
        <v>290</v>
      </c>
      <c r="M125" s="194" t="n">
        <v>45905</v>
      </c>
      <c r="N125" s="194" t="n">
        <v>45905</v>
      </c>
      <c r="O125" s="195"/>
      <c r="P125" s="196"/>
      <c r="Q125" s="196"/>
      <c r="R125" s="196"/>
      <c r="S125" s="196" t="n">
        <f aca="false">Q125+R125</f>
        <v>0</v>
      </c>
      <c r="T125" s="197" t="n">
        <v>4</v>
      </c>
      <c r="U125" s="198" t="n">
        <v>170.12</v>
      </c>
      <c r="V125" s="197" t="n">
        <v>1</v>
      </c>
      <c r="W125" s="199" t="n">
        <v>57</v>
      </c>
      <c r="X125" s="200" t="n">
        <v>5</v>
      </c>
      <c r="Y125" s="196" t="n">
        <f aca="false">(T125*U125)+(W125*V125)</f>
        <v>737.48</v>
      </c>
      <c r="Z125" s="196" t="n">
        <f aca="false">S125+Y125</f>
        <v>737.48</v>
      </c>
      <c r="AA125" s="201"/>
      <c r="AB125" s="202"/>
      <c r="AC125" s="202"/>
      <c r="AD125" s="202"/>
      <c r="AE125" s="202"/>
    </row>
    <row r="126" s="203" customFormat="true" ht="15" hidden="false" customHeight="false" outlineLevel="0" collapsed="false">
      <c r="A126" s="190" t="s">
        <v>123</v>
      </c>
      <c r="B126" s="190" t="s">
        <v>123</v>
      </c>
      <c r="C126" s="191" t="s">
        <v>287</v>
      </c>
      <c r="D126" s="191" t="s">
        <v>288</v>
      </c>
      <c r="E126" s="191" t="s">
        <v>289</v>
      </c>
      <c r="F126" s="192" t="s">
        <v>1675</v>
      </c>
      <c r="G126" s="193"/>
      <c r="H126" s="191" t="s">
        <v>128</v>
      </c>
      <c r="I126" s="190" t="s">
        <v>129</v>
      </c>
      <c r="J126" s="190" t="s">
        <v>135</v>
      </c>
      <c r="K126" s="190" t="s">
        <v>129</v>
      </c>
      <c r="L126" s="190" t="s">
        <v>222</v>
      </c>
      <c r="M126" s="194" t="n">
        <v>45906</v>
      </c>
      <c r="N126" s="194" t="n">
        <v>45906</v>
      </c>
      <c r="O126" s="195"/>
      <c r="P126" s="196"/>
      <c r="Q126" s="196"/>
      <c r="R126" s="196"/>
      <c r="S126" s="196" t="n">
        <f aca="false">Q126+R126</f>
        <v>0</v>
      </c>
      <c r="T126" s="197" t="n">
        <v>4</v>
      </c>
      <c r="U126" s="198" t="n">
        <v>170.12</v>
      </c>
      <c r="V126" s="197" t="n">
        <v>1</v>
      </c>
      <c r="W126" s="199" t="n">
        <v>57</v>
      </c>
      <c r="X126" s="200" t="n">
        <v>5</v>
      </c>
      <c r="Y126" s="196" t="n">
        <f aca="false">(T126*U126)+(W126*V126)</f>
        <v>737.48</v>
      </c>
      <c r="Z126" s="196" t="n">
        <f aca="false">S126+Y126</f>
        <v>737.48</v>
      </c>
      <c r="AA126" s="201"/>
      <c r="AB126" s="202"/>
      <c r="AC126" s="202"/>
      <c r="AD126" s="202"/>
      <c r="AE126" s="202"/>
    </row>
    <row r="127" s="203" customFormat="true" ht="15" hidden="false" customHeight="false" outlineLevel="0" collapsed="false">
      <c r="A127" s="190" t="s">
        <v>123</v>
      </c>
      <c r="B127" s="190" t="s">
        <v>123</v>
      </c>
      <c r="C127" s="191" t="s">
        <v>466</v>
      </c>
      <c r="D127" s="191" t="s">
        <v>467</v>
      </c>
      <c r="E127" s="191" t="s">
        <v>126</v>
      </c>
      <c r="F127" s="192" t="s">
        <v>294</v>
      </c>
      <c r="G127" s="193"/>
      <c r="H127" s="191" t="s">
        <v>128</v>
      </c>
      <c r="I127" s="190" t="s">
        <v>129</v>
      </c>
      <c r="J127" s="190" t="s">
        <v>148</v>
      </c>
      <c r="K127" s="190" t="s">
        <v>129</v>
      </c>
      <c r="L127" s="190" t="s">
        <v>1716</v>
      </c>
      <c r="M127" s="194" t="n">
        <v>45904</v>
      </c>
      <c r="N127" s="194" t="n">
        <v>45905</v>
      </c>
      <c r="O127" s="195"/>
      <c r="P127" s="196"/>
      <c r="Q127" s="196"/>
      <c r="R127" s="196"/>
      <c r="S127" s="196" t="n">
        <f aca="false">Q127+R127</f>
        <v>0</v>
      </c>
      <c r="T127" s="197" t="n">
        <v>1</v>
      </c>
      <c r="U127" s="198" t="n">
        <v>120</v>
      </c>
      <c r="V127" s="197" t="n">
        <v>1</v>
      </c>
      <c r="W127" s="199" t="n">
        <v>55</v>
      </c>
      <c r="X127" s="200" t="n">
        <v>2</v>
      </c>
      <c r="Y127" s="196" t="n">
        <f aca="false">(T127*U127)+(W127*V127)</f>
        <v>175</v>
      </c>
      <c r="Z127" s="196" t="n">
        <f aca="false">S127+Y127</f>
        <v>175</v>
      </c>
      <c r="AA127" s="201"/>
      <c r="AB127" s="202"/>
      <c r="AC127" s="202"/>
      <c r="AD127" s="202"/>
      <c r="AE127" s="202"/>
    </row>
    <row r="128" s="203" customFormat="true" ht="26.85" hidden="false" customHeight="false" outlineLevel="0" collapsed="false">
      <c r="A128" s="190" t="s">
        <v>123</v>
      </c>
      <c r="B128" s="190" t="s">
        <v>123</v>
      </c>
      <c r="C128" s="191" t="s">
        <v>1854</v>
      </c>
      <c r="D128" s="191" t="s">
        <v>1855</v>
      </c>
      <c r="E128" s="191" t="s">
        <v>1591</v>
      </c>
      <c r="F128" s="192" t="s">
        <v>1924</v>
      </c>
      <c r="G128" s="193"/>
      <c r="H128" s="191" t="s">
        <v>128</v>
      </c>
      <c r="I128" s="190" t="s">
        <v>129</v>
      </c>
      <c r="J128" s="190" t="s">
        <v>135</v>
      </c>
      <c r="K128" s="190" t="s">
        <v>129</v>
      </c>
      <c r="L128" s="190" t="s">
        <v>1156</v>
      </c>
      <c r="M128" s="194" t="n">
        <v>45904</v>
      </c>
      <c r="N128" s="194" t="n">
        <v>45905</v>
      </c>
      <c r="O128" s="195"/>
      <c r="P128" s="196"/>
      <c r="Q128" s="196"/>
      <c r="R128" s="196"/>
      <c r="S128" s="196" t="n">
        <f aca="false">Q128+R128</f>
        <v>0</v>
      </c>
      <c r="T128" s="197" t="n">
        <v>1</v>
      </c>
      <c r="U128" s="198" t="n">
        <v>170.12</v>
      </c>
      <c r="V128" s="197" t="n">
        <v>1</v>
      </c>
      <c r="W128" s="199" t="n">
        <v>57</v>
      </c>
      <c r="X128" s="200" t="n">
        <v>2</v>
      </c>
      <c r="Y128" s="196" t="n">
        <f aca="false">(T128*U128)+(W128*V128)</f>
        <v>227.12</v>
      </c>
      <c r="Z128" s="196" t="n">
        <f aca="false">S128+Y128</f>
        <v>227.12</v>
      </c>
      <c r="AA128" s="201"/>
      <c r="AB128" s="202"/>
      <c r="AC128" s="202"/>
      <c r="AD128" s="202"/>
      <c r="AE128" s="202"/>
    </row>
    <row r="129" s="203" customFormat="true" ht="26.85" hidden="false" customHeight="false" outlineLevel="0" collapsed="false">
      <c r="A129" s="190" t="s">
        <v>123</v>
      </c>
      <c r="B129" s="190" t="s">
        <v>123</v>
      </c>
      <c r="C129" s="191" t="s">
        <v>1295</v>
      </c>
      <c r="D129" s="191" t="s">
        <v>1296</v>
      </c>
      <c r="E129" s="191" t="s">
        <v>126</v>
      </c>
      <c r="F129" s="192" t="s">
        <v>1925</v>
      </c>
      <c r="G129" s="193"/>
      <c r="H129" s="191" t="s">
        <v>7</v>
      </c>
      <c r="I129" s="190" t="s">
        <v>129</v>
      </c>
      <c r="J129" s="190" t="s">
        <v>135</v>
      </c>
      <c r="K129" s="190" t="s">
        <v>129</v>
      </c>
      <c r="L129" s="190" t="s">
        <v>162</v>
      </c>
      <c r="M129" s="194" t="n">
        <v>45905</v>
      </c>
      <c r="N129" s="194" t="n">
        <v>45905</v>
      </c>
      <c r="O129" s="195"/>
      <c r="P129" s="196"/>
      <c r="Q129" s="196"/>
      <c r="R129" s="196"/>
      <c r="S129" s="196" t="n">
        <f aca="false">Q129+R129</f>
        <v>0</v>
      </c>
      <c r="T129" s="197" t="n">
        <v>1</v>
      </c>
      <c r="U129" s="198" t="n">
        <v>120</v>
      </c>
      <c r="V129" s="197" t="n">
        <v>1</v>
      </c>
      <c r="W129" s="199" t="n">
        <v>55</v>
      </c>
      <c r="X129" s="200" t="n">
        <v>2</v>
      </c>
      <c r="Y129" s="196" t="n">
        <f aca="false">(T129*U129)+(W129*V129)</f>
        <v>175</v>
      </c>
      <c r="Z129" s="196" t="n">
        <f aca="false">S129+Y129</f>
        <v>175</v>
      </c>
      <c r="AA129" s="201"/>
      <c r="AB129" s="202"/>
      <c r="AC129" s="202"/>
      <c r="AD129" s="202"/>
      <c r="AE129" s="202"/>
    </row>
    <row r="130" s="203" customFormat="true" ht="15" hidden="false" customHeight="false" outlineLevel="0" collapsed="false">
      <c r="A130" s="190" t="s">
        <v>123</v>
      </c>
      <c r="B130" s="190" t="s">
        <v>123</v>
      </c>
      <c r="C130" s="191" t="s">
        <v>893</v>
      </c>
      <c r="D130" s="191" t="s">
        <v>894</v>
      </c>
      <c r="E130" s="191" t="s">
        <v>1591</v>
      </c>
      <c r="F130" s="192" t="s">
        <v>1926</v>
      </c>
      <c r="G130" s="193"/>
      <c r="H130" s="191" t="s">
        <v>128</v>
      </c>
      <c r="I130" s="190" t="s">
        <v>129</v>
      </c>
      <c r="J130" s="190" t="s">
        <v>135</v>
      </c>
      <c r="K130" s="190" t="s">
        <v>129</v>
      </c>
      <c r="L130" s="190" t="s">
        <v>1927</v>
      </c>
      <c r="M130" s="194" t="n">
        <v>45887</v>
      </c>
      <c r="N130" s="194" t="n">
        <v>45898</v>
      </c>
      <c r="O130" s="195"/>
      <c r="P130" s="196"/>
      <c r="Q130" s="196"/>
      <c r="R130" s="196"/>
      <c r="S130" s="196" t="n">
        <f aca="false">Q130+R130</f>
        <v>0</v>
      </c>
      <c r="T130" s="197" t="n">
        <v>1</v>
      </c>
      <c r="U130" s="198" t="n">
        <v>170.12</v>
      </c>
      <c r="V130" s="197" t="n">
        <v>4</v>
      </c>
      <c r="W130" s="199" t="n">
        <v>57</v>
      </c>
      <c r="X130" s="200" t="n">
        <v>5</v>
      </c>
      <c r="Y130" s="196" t="n">
        <f aca="false">(T130*U130)+(W130*V130)</f>
        <v>398.12</v>
      </c>
      <c r="Z130" s="196" t="n">
        <f aca="false">S130+Y130</f>
        <v>398.12</v>
      </c>
      <c r="AA130" s="201"/>
      <c r="AB130" s="202"/>
      <c r="AC130" s="202"/>
      <c r="AD130" s="202"/>
      <c r="AE130" s="202"/>
    </row>
    <row r="131" s="203" customFormat="true" ht="15" hidden="false" customHeight="false" outlineLevel="0" collapsed="false">
      <c r="A131" s="190" t="s">
        <v>123</v>
      </c>
      <c r="B131" s="190" t="s">
        <v>123</v>
      </c>
      <c r="C131" s="191" t="s">
        <v>305</v>
      </c>
      <c r="D131" s="191" t="s">
        <v>306</v>
      </c>
      <c r="E131" s="191" t="s">
        <v>170</v>
      </c>
      <c r="F131" s="192" t="s">
        <v>307</v>
      </c>
      <c r="G131" s="193"/>
      <c r="H131" s="191" t="s">
        <v>128</v>
      </c>
      <c r="I131" s="190" t="s">
        <v>129</v>
      </c>
      <c r="J131" s="190" t="s">
        <v>135</v>
      </c>
      <c r="K131" s="190" t="s">
        <v>129</v>
      </c>
      <c r="L131" s="190" t="s">
        <v>1903</v>
      </c>
      <c r="M131" s="194" t="n">
        <v>45870</v>
      </c>
      <c r="N131" s="194" t="n">
        <v>45896</v>
      </c>
      <c r="O131" s="195"/>
      <c r="P131" s="196"/>
      <c r="Q131" s="196"/>
      <c r="R131" s="196"/>
      <c r="S131" s="196" t="n">
        <f aca="false">Q131+R131</f>
        <v>0</v>
      </c>
      <c r="T131" s="197" t="n">
        <v>6</v>
      </c>
      <c r="U131" s="198" t="n">
        <v>170.12</v>
      </c>
      <c r="V131" s="197" t="n">
        <v>6</v>
      </c>
      <c r="W131" s="199" t="n">
        <v>57</v>
      </c>
      <c r="X131" s="200" t="n">
        <v>12</v>
      </c>
      <c r="Y131" s="196" t="n">
        <f aca="false">(T131*U131)+(W131*V131)</f>
        <v>1362.72</v>
      </c>
      <c r="Z131" s="196" t="n">
        <f aca="false">S131+Y131</f>
        <v>1362.72</v>
      </c>
      <c r="AA131" s="201"/>
      <c r="AB131" s="202"/>
      <c r="AC131" s="202"/>
      <c r="AD131" s="202"/>
      <c r="AE131" s="202"/>
    </row>
    <row r="132" s="203" customFormat="true" ht="39.55" hidden="false" customHeight="false" outlineLevel="0" collapsed="false">
      <c r="A132" s="190" t="s">
        <v>123</v>
      </c>
      <c r="B132" s="190" t="s">
        <v>123</v>
      </c>
      <c r="C132" s="191" t="s">
        <v>612</v>
      </c>
      <c r="D132" s="191" t="s">
        <v>613</v>
      </c>
      <c r="E132" s="191" t="s">
        <v>1591</v>
      </c>
      <c r="F132" s="192" t="s">
        <v>1928</v>
      </c>
      <c r="G132" s="193"/>
      <c r="H132" s="191" t="s">
        <v>128</v>
      </c>
      <c r="I132" s="190" t="s">
        <v>129</v>
      </c>
      <c r="J132" s="190" t="s">
        <v>135</v>
      </c>
      <c r="K132" s="190" t="s">
        <v>129</v>
      </c>
      <c r="L132" s="190" t="s">
        <v>609</v>
      </c>
      <c r="M132" s="194" t="n">
        <v>45903</v>
      </c>
      <c r="N132" s="194" t="n">
        <v>45904</v>
      </c>
      <c r="O132" s="195"/>
      <c r="P132" s="196"/>
      <c r="Q132" s="196"/>
      <c r="R132" s="196"/>
      <c r="S132" s="196" t="n">
        <f aca="false">Q132+R132</f>
        <v>0</v>
      </c>
      <c r="T132" s="197" t="n">
        <v>1</v>
      </c>
      <c r="U132" s="198" t="n">
        <v>170.12</v>
      </c>
      <c r="V132" s="197" t="n">
        <v>1</v>
      </c>
      <c r="W132" s="199" t="n">
        <v>57</v>
      </c>
      <c r="X132" s="200" t="n">
        <v>2</v>
      </c>
      <c r="Y132" s="196" t="n">
        <f aca="false">(T132*U132)+(W132*V132)</f>
        <v>227.12</v>
      </c>
      <c r="Z132" s="196" t="n">
        <f aca="false">S132+Y132</f>
        <v>227.12</v>
      </c>
      <c r="AA132" s="201"/>
      <c r="AB132" s="202"/>
      <c r="AC132" s="202"/>
      <c r="AD132" s="202"/>
      <c r="AE132" s="202"/>
    </row>
    <row r="133" s="203" customFormat="true" ht="15" hidden="false" customHeight="false" outlineLevel="0" collapsed="false">
      <c r="A133" s="190" t="s">
        <v>123</v>
      </c>
      <c r="B133" s="190" t="s">
        <v>123</v>
      </c>
      <c r="C133" s="191" t="s">
        <v>1929</v>
      </c>
      <c r="D133" s="191" t="s">
        <v>1930</v>
      </c>
      <c r="E133" s="191" t="s">
        <v>126</v>
      </c>
      <c r="F133" s="192" t="s">
        <v>675</v>
      </c>
      <c r="G133" s="193"/>
      <c r="H133" s="191" t="s">
        <v>128</v>
      </c>
      <c r="I133" s="190" t="s">
        <v>129</v>
      </c>
      <c r="J133" s="190" t="s">
        <v>135</v>
      </c>
      <c r="K133" s="190" t="s">
        <v>129</v>
      </c>
      <c r="L133" s="190" t="s">
        <v>222</v>
      </c>
      <c r="M133" s="194" t="n">
        <v>45895</v>
      </c>
      <c r="N133" s="194" t="n">
        <v>45895</v>
      </c>
      <c r="O133" s="195"/>
      <c r="P133" s="196"/>
      <c r="Q133" s="196"/>
      <c r="R133" s="196"/>
      <c r="S133" s="196" t="n">
        <f aca="false">Q133+R133</f>
        <v>0</v>
      </c>
      <c r="T133" s="197" t="n">
        <v>1</v>
      </c>
      <c r="U133" s="198" t="n">
        <v>120</v>
      </c>
      <c r="V133" s="197" t="n">
        <v>1</v>
      </c>
      <c r="W133" s="199" t="n">
        <v>55</v>
      </c>
      <c r="X133" s="200" t="n">
        <v>2</v>
      </c>
      <c r="Y133" s="196" t="n">
        <f aca="false">(T133*U133)+(W133*V133)</f>
        <v>175</v>
      </c>
      <c r="Z133" s="196" t="n">
        <f aca="false">S133+Y133</f>
        <v>175</v>
      </c>
      <c r="AA133" s="201"/>
      <c r="AB133" s="202"/>
      <c r="AC133" s="202"/>
      <c r="AD133" s="202"/>
      <c r="AE133" s="202"/>
    </row>
    <row r="134" s="203" customFormat="true" ht="26.85" hidden="false" customHeight="false" outlineLevel="0" collapsed="false">
      <c r="A134" s="190" t="s">
        <v>123</v>
      </c>
      <c r="B134" s="190" t="s">
        <v>123</v>
      </c>
      <c r="C134" s="191" t="s">
        <v>1823</v>
      </c>
      <c r="D134" s="191" t="s">
        <v>1824</v>
      </c>
      <c r="E134" s="191" t="s">
        <v>1591</v>
      </c>
      <c r="F134" s="192" t="s">
        <v>1931</v>
      </c>
      <c r="G134" s="193"/>
      <c r="H134" s="191" t="s">
        <v>128</v>
      </c>
      <c r="I134" s="190" t="s">
        <v>129</v>
      </c>
      <c r="J134" s="190" t="s">
        <v>135</v>
      </c>
      <c r="K134" s="190" t="s">
        <v>129</v>
      </c>
      <c r="L134" s="190" t="s">
        <v>609</v>
      </c>
      <c r="M134" s="194" t="n">
        <v>45903</v>
      </c>
      <c r="N134" s="194" t="n">
        <v>45904</v>
      </c>
      <c r="O134" s="195"/>
      <c r="P134" s="196"/>
      <c r="Q134" s="196"/>
      <c r="R134" s="196"/>
      <c r="S134" s="196" t="n">
        <f aca="false">Q134+R134</f>
        <v>0</v>
      </c>
      <c r="T134" s="197" t="n">
        <v>1</v>
      </c>
      <c r="U134" s="198" t="n">
        <v>170.12</v>
      </c>
      <c r="V134" s="197" t="n">
        <v>1</v>
      </c>
      <c r="W134" s="199" t="n">
        <v>57</v>
      </c>
      <c r="X134" s="200" t="n">
        <v>2</v>
      </c>
      <c r="Y134" s="196" t="n">
        <f aca="false">(T134*U134)+(W134*V134)</f>
        <v>227.12</v>
      </c>
      <c r="Z134" s="196" t="n">
        <f aca="false">S134+Y134</f>
        <v>227.12</v>
      </c>
      <c r="AA134" s="201"/>
      <c r="AB134" s="202"/>
      <c r="AC134" s="202"/>
      <c r="AD134" s="202"/>
      <c r="AE134" s="202"/>
    </row>
    <row r="135" s="203" customFormat="true" ht="15" hidden="false" customHeight="false" outlineLevel="0" collapsed="false">
      <c r="A135" s="190" t="s">
        <v>123</v>
      </c>
      <c r="B135" s="190" t="s">
        <v>123</v>
      </c>
      <c r="C135" s="191" t="s">
        <v>1929</v>
      </c>
      <c r="D135" s="191" t="s">
        <v>1930</v>
      </c>
      <c r="E135" s="191" t="s">
        <v>126</v>
      </c>
      <c r="F135" s="192" t="s">
        <v>1320</v>
      </c>
      <c r="G135" s="193"/>
      <c r="H135" s="191" t="s">
        <v>128</v>
      </c>
      <c r="I135" s="190" t="s">
        <v>129</v>
      </c>
      <c r="J135" s="190" t="s">
        <v>135</v>
      </c>
      <c r="K135" s="190" t="s">
        <v>129</v>
      </c>
      <c r="L135" s="190" t="s">
        <v>222</v>
      </c>
      <c r="M135" s="194" t="n">
        <v>45903</v>
      </c>
      <c r="N135" s="194" t="n">
        <v>45903</v>
      </c>
      <c r="O135" s="195"/>
      <c r="P135" s="196"/>
      <c r="Q135" s="196"/>
      <c r="R135" s="196"/>
      <c r="S135" s="196" t="n">
        <f aca="false">Q135+R135</f>
        <v>0</v>
      </c>
      <c r="T135" s="197" t="n">
        <v>1</v>
      </c>
      <c r="U135" s="198" t="n">
        <v>120</v>
      </c>
      <c r="V135" s="197" t="n">
        <v>1</v>
      </c>
      <c r="W135" s="199" t="n">
        <v>55</v>
      </c>
      <c r="X135" s="200" t="n">
        <v>2</v>
      </c>
      <c r="Y135" s="196" t="n">
        <f aca="false">(T135*U135)+(W135*V135)</f>
        <v>175</v>
      </c>
      <c r="Z135" s="196" t="n">
        <f aca="false">S135+Y135</f>
        <v>175</v>
      </c>
      <c r="AA135" s="201"/>
      <c r="AB135" s="202"/>
      <c r="AC135" s="202"/>
      <c r="AD135" s="202"/>
      <c r="AE135" s="202"/>
    </row>
    <row r="136" s="203" customFormat="true" ht="15" hidden="false" customHeight="false" outlineLevel="0" collapsed="false">
      <c r="A136" s="190" t="s">
        <v>123</v>
      </c>
      <c r="B136" s="190" t="s">
        <v>123</v>
      </c>
      <c r="C136" s="191" t="s">
        <v>1932</v>
      </c>
      <c r="D136" s="191" t="s">
        <v>1933</v>
      </c>
      <c r="E136" s="191" t="s">
        <v>1591</v>
      </c>
      <c r="F136" s="192" t="s">
        <v>675</v>
      </c>
      <c r="G136" s="193"/>
      <c r="H136" s="191" t="s">
        <v>128</v>
      </c>
      <c r="I136" s="190" t="s">
        <v>129</v>
      </c>
      <c r="J136" s="190" t="s">
        <v>142</v>
      </c>
      <c r="K136" s="190" t="s">
        <v>129</v>
      </c>
      <c r="L136" s="190" t="s">
        <v>1934</v>
      </c>
      <c r="M136" s="194" t="n">
        <v>45811</v>
      </c>
      <c r="N136" s="194" t="n">
        <v>45813</v>
      </c>
      <c r="O136" s="195"/>
      <c r="P136" s="196"/>
      <c r="Q136" s="196"/>
      <c r="R136" s="196"/>
      <c r="S136" s="196" t="n">
        <f aca="false">Q136+R136</f>
        <v>0</v>
      </c>
      <c r="T136" s="197" t="n">
        <v>2</v>
      </c>
      <c r="U136" s="198" t="n">
        <v>170.12</v>
      </c>
      <c r="V136" s="197" t="n">
        <v>1</v>
      </c>
      <c r="W136" s="199" t="n">
        <v>57</v>
      </c>
      <c r="X136" s="200" t="n">
        <v>3</v>
      </c>
      <c r="Y136" s="196" t="n">
        <f aca="false">(T136*U136)+(W136*V136)</f>
        <v>397.24</v>
      </c>
      <c r="Z136" s="196" t="n">
        <f aca="false">S136+Y136</f>
        <v>397.24</v>
      </c>
      <c r="AA136" s="201"/>
      <c r="AB136" s="202"/>
      <c r="AC136" s="202"/>
      <c r="AD136" s="202"/>
      <c r="AE136" s="202"/>
    </row>
    <row r="137" s="203" customFormat="true" ht="15" hidden="false" customHeight="false" outlineLevel="0" collapsed="false">
      <c r="A137" s="190" t="s">
        <v>123</v>
      </c>
      <c r="B137" s="190" t="s">
        <v>123</v>
      </c>
      <c r="C137" s="191" t="s">
        <v>256</v>
      </c>
      <c r="D137" s="191" t="s">
        <v>257</v>
      </c>
      <c r="E137" s="191" t="s">
        <v>1591</v>
      </c>
      <c r="F137" s="192" t="s">
        <v>258</v>
      </c>
      <c r="G137" s="193"/>
      <c r="H137" s="191" t="s">
        <v>128</v>
      </c>
      <c r="I137" s="190" t="s">
        <v>129</v>
      </c>
      <c r="J137" s="190" t="s">
        <v>135</v>
      </c>
      <c r="K137" s="190" t="s">
        <v>129</v>
      </c>
      <c r="L137" s="190" t="s">
        <v>469</v>
      </c>
      <c r="M137" s="194" t="n">
        <v>45909</v>
      </c>
      <c r="N137" s="194" t="n">
        <v>45909</v>
      </c>
      <c r="O137" s="195"/>
      <c r="P137" s="196"/>
      <c r="Q137" s="196"/>
      <c r="R137" s="196"/>
      <c r="S137" s="196" t="n">
        <f aca="false">Q137+R137</f>
        <v>0</v>
      </c>
      <c r="T137" s="197" t="n">
        <v>2</v>
      </c>
      <c r="U137" s="198" t="n">
        <v>170.12</v>
      </c>
      <c r="V137" s="197" t="n">
        <v>1</v>
      </c>
      <c r="W137" s="199" t="n">
        <v>57</v>
      </c>
      <c r="X137" s="200" t="n">
        <v>3</v>
      </c>
      <c r="Y137" s="196" t="n">
        <f aca="false">(T137*U137)+(W137*V137)</f>
        <v>397.24</v>
      </c>
      <c r="Z137" s="196" t="n">
        <f aca="false">S137+Y137</f>
        <v>397.24</v>
      </c>
      <c r="AA137" s="201"/>
      <c r="AB137" s="202"/>
      <c r="AC137" s="202"/>
      <c r="AD137" s="202"/>
      <c r="AE137" s="202"/>
    </row>
    <row r="138" s="203" customFormat="true" ht="26.85" hidden="false" customHeight="false" outlineLevel="0" collapsed="false">
      <c r="A138" s="190" t="s">
        <v>123</v>
      </c>
      <c r="B138" s="190" t="s">
        <v>123</v>
      </c>
      <c r="C138" s="191" t="s">
        <v>347</v>
      </c>
      <c r="D138" s="191" t="s">
        <v>348</v>
      </c>
      <c r="E138" s="191" t="s">
        <v>1591</v>
      </c>
      <c r="F138" s="192" t="s">
        <v>537</v>
      </c>
      <c r="G138" s="193"/>
      <c r="H138" s="191" t="s">
        <v>128</v>
      </c>
      <c r="I138" s="190" t="s">
        <v>129</v>
      </c>
      <c r="J138" s="190" t="s">
        <v>135</v>
      </c>
      <c r="K138" s="190" t="s">
        <v>129</v>
      </c>
      <c r="L138" s="190" t="s">
        <v>1935</v>
      </c>
      <c r="M138" s="194" t="n">
        <v>45903</v>
      </c>
      <c r="N138" s="194" t="n">
        <v>45909</v>
      </c>
      <c r="O138" s="195"/>
      <c r="P138" s="196"/>
      <c r="Q138" s="196"/>
      <c r="R138" s="196"/>
      <c r="S138" s="196" t="n">
        <f aca="false">Q138+R138</f>
        <v>0</v>
      </c>
      <c r="T138" s="197" t="n">
        <v>2</v>
      </c>
      <c r="U138" s="198" t="n">
        <v>170.12</v>
      </c>
      <c r="V138" s="197" t="n">
        <v>3</v>
      </c>
      <c r="W138" s="199" t="n">
        <v>57</v>
      </c>
      <c r="X138" s="200" t="n">
        <v>5</v>
      </c>
      <c r="Y138" s="196" t="n">
        <f aca="false">(T138*U138)+(W138*V138)</f>
        <v>511.24</v>
      </c>
      <c r="Z138" s="196" t="n">
        <f aca="false">S138+Y138</f>
        <v>511.24</v>
      </c>
      <c r="AA138" s="201"/>
      <c r="AB138" s="202"/>
      <c r="AC138" s="202"/>
      <c r="AD138" s="202"/>
      <c r="AE138" s="202"/>
    </row>
    <row r="139" s="203" customFormat="true" ht="15" hidden="false" customHeight="false" outlineLevel="0" collapsed="false">
      <c r="A139" s="190" t="s">
        <v>123</v>
      </c>
      <c r="B139" s="190" t="s">
        <v>123</v>
      </c>
      <c r="C139" s="191" t="s">
        <v>405</v>
      </c>
      <c r="D139" s="191" t="s">
        <v>406</v>
      </c>
      <c r="E139" s="191" t="s">
        <v>1591</v>
      </c>
      <c r="F139" s="192" t="s">
        <v>407</v>
      </c>
      <c r="G139" s="193"/>
      <c r="H139" s="191" t="s">
        <v>128</v>
      </c>
      <c r="I139" s="190" t="s">
        <v>129</v>
      </c>
      <c r="J139" s="190" t="s">
        <v>135</v>
      </c>
      <c r="K139" s="190" t="s">
        <v>129</v>
      </c>
      <c r="L139" s="190" t="s">
        <v>167</v>
      </c>
      <c r="M139" s="194" t="n">
        <v>45909</v>
      </c>
      <c r="N139" s="194" t="n">
        <v>45909</v>
      </c>
      <c r="O139" s="195"/>
      <c r="P139" s="196"/>
      <c r="Q139" s="196"/>
      <c r="R139" s="196"/>
      <c r="S139" s="196" t="n">
        <f aca="false">Q139+R139</f>
        <v>0</v>
      </c>
      <c r="T139" s="197" t="n">
        <v>2</v>
      </c>
      <c r="U139" s="198" t="n">
        <v>170.12</v>
      </c>
      <c r="V139" s="197" t="n">
        <v>1</v>
      </c>
      <c r="W139" s="199" t="n">
        <v>57</v>
      </c>
      <c r="X139" s="200" t="n">
        <v>3</v>
      </c>
      <c r="Y139" s="196" t="n">
        <f aca="false">(T139*U139)+(W139*V139)</f>
        <v>397.24</v>
      </c>
      <c r="Z139" s="196" t="n">
        <f aca="false">S139+Y139</f>
        <v>397.24</v>
      </c>
      <c r="AA139" s="201"/>
      <c r="AB139" s="202"/>
      <c r="AC139" s="202"/>
      <c r="AD139" s="202"/>
      <c r="AE139" s="202"/>
    </row>
    <row r="140" s="203" customFormat="true" ht="15" hidden="false" customHeight="false" outlineLevel="0" collapsed="false">
      <c r="A140" s="190" t="s">
        <v>123</v>
      </c>
      <c r="B140" s="190" t="s">
        <v>123</v>
      </c>
      <c r="C140" s="191" t="s">
        <v>1809</v>
      </c>
      <c r="D140" s="191" t="s">
        <v>1810</v>
      </c>
      <c r="E140" s="191" t="s">
        <v>1591</v>
      </c>
      <c r="F140" s="192" t="s">
        <v>1936</v>
      </c>
      <c r="G140" s="193"/>
      <c r="H140" s="191" t="s">
        <v>128</v>
      </c>
      <c r="I140" s="190" t="s">
        <v>129</v>
      </c>
      <c r="J140" s="190" t="s">
        <v>135</v>
      </c>
      <c r="K140" s="190" t="s">
        <v>129</v>
      </c>
      <c r="L140" s="190" t="s">
        <v>130</v>
      </c>
      <c r="M140" s="194" t="n">
        <v>45902</v>
      </c>
      <c r="N140" s="194" t="n">
        <v>45902</v>
      </c>
      <c r="O140" s="195"/>
      <c r="P140" s="196"/>
      <c r="Q140" s="196"/>
      <c r="R140" s="196"/>
      <c r="S140" s="196" t="n">
        <f aca="false">Q140+R140</f>
        <v>0</v>
      </c>
      <c r="T140" s="197" t="n">
        <v>2</v>
      </c>
      <c r="U140" s="198" t="n">
        <v>170.12</v>
      </c>
      <c r="V140" s="197" t="n">
        <v>1</v>
      </c>
      <c r="W140" s="199" t="n">
        <v>57</v>
      </c>
      <c r="X140" s="200" t="n">
        <v>3</v>
      </c>
      <c r="Y140" s="196" t="n">
        <f aca="false">(T140*U140)+(W140*V140)</f>
        <v>397.24</v>
      </c>
      <c r="Z140" s="196" t="n">
        <f aca="false">S140+Y140</f>
        <v>397.24</v>
      </c>
      <c r="AA140" s="201"/>
      <c r="AB140" s="202"/>
      <c r="AC140" s="202"/>
      <c r="AD140" s="202"/>
      <c r="AE140" s="202"/>
    </row>
    <row r="141" s="203" customFormat="true" ht="26.85" hidden="false" customHeight="false" outlineLevel="0" collapsed="false">
      <c r="A141" s="190" t="s">
        <v>123</v>
      </c>
      <c r="B141" s="190" t="s">
        <v>123</v>
      </c>
      <c r="C141" s="191" t="s">
        <v>399</v>
      </c>
      <c r="D141" s="191" t="s">
        <v>400</v>
      </c>
      <c r="E141" s="191" t="s">
        <v>126</v>
      </c>
      <c r="F141" s="192" t="s">
        <v>1937</v>
      </c>
      <c r="G141" s="193"/>
      <c r="H141" s="191" t="s">
        <v>732</v>
      </c>
      <c r="I141" s="190" t="s">
        <v>129</v>
      </c>
      <c r="J141" s="190" t="s">
        <v>402</v>
      </c>
      <c r="K141" s="190" t="s">
        <v>129</v>
      </c>
      <c r="L141" s="190" t="s">
        <v>1938</v>
      </c>
      <c r="M141" s="194" t="n">
        <v>45911</v>
      </c>
      <c r="N141" s="194" t="n">
        <v>45912</v>
      </c>
      <c r="O141" s="195"/>
      <c r="P141" s="196"/>
      <c r="Q141" s="196"/>
      <c r="R141" s="196"/>
      <c r="S141" s="196" t="n">
        <f aca="false">Q141+R141</f>
        <v>0</v>
      </c>
      <c r="T141" s="197" t="n">
        <v>1</v>
      </c>
      <c r="U141" s="198" t="n">
        <v>120</v>
      </c>
      <c r="V141" s="197" t="n">
        <v>1</v>
      </c>
      <c r="W141" s="199" t="n">
        <v>55</v>
      </c>
      <c r="X141" s="200" t="n">
        <v>2</v>
      </c>
      <c r="Y141" s="196" t="n">
        <f aca="false">(T141*U141)+(W141*V141)</f>
        <v>175</v>
      </c>
      <c r="Z141" s="196" t="n">
        <f aca="false">S141+Y141</f>
        <v>175</v>
      </c>
      <c r="AA141" s="201"/>
      <c r="AB141" s="202"/>
      <c r="AC141" s="202"/>
      <c r="AD141" s="202"/>
      <c r="AE141" s="202"/>
    </row>
    <row r="142" s="203" customFormat="true" ht="15" hidden="false" customHeight="false" outlineLevel="0" collapsed="false">
      <c r="A142" s="190" t="s">
        <v>123</v>
      </c>
      <c r="B142" s="190" t="s">
        <v>123</v>
      </c>
      <c r="C142" s="191" t="s">
        <v>1767</v>
      </c>
      <c r="D142" s="191" t="s">
        <v>1768</v>
      </c>
      <c r="E142" s="191" t="s">
        <v>1591</v>
      </c>
      <c r="F142" s="192" t="s">
        <v>1939</v>
      </c>
      <c r="G142" s="193"/>
      <c r="H142" s="191" t="s">
        <v>128</v>
      </c>
      <c r="I142" s="190" t="s">
        <v>129</v>
      </c>
      <c r="J142" s="190" t="s">
        <v>376</v>
      </c>
      <c r="K142" s="190" t="s">
        <v>129</v>
      </c>
      <c r="L142" s="190" t="s">
        <v>1940</v>
      </c>
      <c r="M142" s="194" t="n">
        <v>45898</v>
      </c>
      <c r="N142" s="194" t="n">
        <v>45909</v>
      </c>
      <c r="O142" s="195"/>
      <c r="P142" s="196"/>
      <c r="Q142" s="196"/>
      <c r="R142" s="196"/>
      <c r="S142" s="196" t="n">
        <f aca="false">Q142+R142</f>
        <v>0</v>
      </c>
      <c r="T142" s="197" t="n">
        <v>4</v>
      </c>
      <c r="U142" s="198" t="n">
        <v>170.12</v>
      </c>
      <c r="V142" s="197" t="n">
        <v>3</v>
      </c>
      <c r="W142" s="199" t="n">
        <v>57</v>
      </c>
      <c r="X142" s="200" t="n">
        <v>7</v>
      </c>
      <c r="Y142" s="196" t="n">
        <f aca="false">(T142*U142)+(W142*V142)</f>
        <v>851.48</v>
      </c>
      <c r="Z142" s="196" t="n">
        <f aca="false">S142+Y142</f>
        <v>851.48</v>
      </c>
      <c r="AA142" s="201"/>
      <c r="AB142" s="202"/>
      <c r="AC142" s="202"/>
      <c r="AD142" s="202"/>
      <c r="AE142" s="202"/>
    </row>
    <row r="143" s="203" customFormat="true" ht="15" hidden="false" customHeight="false" outlineLevel="0" collapsed="false">
      <c r="A143" s="190" t="s">
        <v>123</v>
      </c>
      <c r="B143" s="190" t="s">
        <v>123</v>
      </c>
      <c r="C143" s="191" t="s">
        <v>578</v>
      </c>
      <c r="D143" s="191" t="s">
        <v>579</v>
      </c>
      <c r="E143" s="191" t="s">
        <v>1591</v>
      </c>
      <c r="F143" s="192" t="s">
        <v>640</v>
      </c>
      <c r="G143" s="193"/>
      <c r="H143" s="191" t="s">
        <v>128</v>
      </c>
      <c r="I143" s="190" t="s">
        <v>129</v>
      </c>
      <c r="J143" s="190" t="s">
        <v>142</v>
      </c>
      <c r="K143" s="190" t="s">
        <v>129</v>
      </c>
      <c r="L143" s="190" t="s">
        <v>163</v>
      </c>
      <c r="M143" s="194" t="n">
        <v>45903</v>
      </c>
      <c r="N143" s="194" t="n">
        <v>45903</v>
      </c>
      <c r="O143" s="195"/>
      <c r="P143" s="196"/>
      <c r="Q143" s="196"/>
      <c r="R143" s="196"/>
      <c r="S143" s="196" t="n">
        <f aca="false">Q143+R143</f>
        <v>0</v>
      </c>
      <c r="T143" s="197" t="n">
        <v>4</v>
      </c>
      <c r="U143" s="198" t="n">
        <v>170.12</v>
      </c>
      <c r="V143" s="197" t="n">
        <v>1</v>
      </c>
      <c r="W143" s="199" t="n">
        <v>57</v>
      </c>
      <c r="X143" s="200" t="n">
        <v>5</v>
      </c>
      <c r="Y143" s="196" t="n">
        <f aca="false">(T143*U143)+(W143*V143)</f>
        <v>737.48</v>
      </c>
      <c r="Z143" s="196" t="n">
        <f aca="false">S143+Y143</f>
        <v>737.48</v>
      </c>
      <c r="AA143" s="201"/>
      <c r="AB143" s="202"/>
      <c r="AC143" s="202"/>
      <c r="AD143" s="202"/>
      <c r="AE143" s="202"/>
    </row>
    <row r="144" s="203" customFormat="true" ht="15" hidden="false" customHeight="false" outlineLevel="0" collapsed="false">
      <c r="A144" s="190" t="s">
        <v>123</v>
      </c>
      <c r="B144" s="190" t="s">
        <v>123</v>
      </c>
      <c r="C144" s="191" t="s">
        <v>182</v>
      </c>
      <c r="D144" s="191" t="s">
        <v>183</v>
      </c>
      <c r="E144" s="191" t="s">
        <v>1591</v>
      </c>
      <c r="F144" s="192" t="s">
        <v>1941</v>
      </c>
      <c r="G144" s="193"/>
      <c r="H144" s="191" t="s">
        <v>128</v>
      </c>
      <c r="I144" s="190" t="s">
        <v>129</v>
      </c>
      <c r="J144" s="190" t="s">
        <v>135</v>
      </c>
      <c r="K144" s="190" t="s">
        <v>1877</v>
      </c>
      <c r="L144" s="190" t="s">
        <v>1878</v>
      </c>
      <c r="M144" s="194" t="n">
        <v>45914</v>
      </c>
      <c r="N144" s="194" t="n">
        <v>45917</v>
      </c>
      <c r="O144" s="195"/>
      <c r="P144" s="196"/>
      <c r="Q144" s="196"/>
      <c r="R144" s="196"/>
      <c r="S144" s="196" t="n">
        <f aca="false">Q144+R144</f>
        <v>0</v>
      </c>
      <c r="T144" s="197" t="n">
        <v>4</v>
      </c>
      <c r="U144" s="198" t="n">
        <v>332.08</v>
      </c>
      <c r="V144" s="197" t="n">
        <v>1</v>
      </c>
      <c r="W144" s="199" t="n">
        <v>99.64</v>
      </c>
      <c r="X144" s="200" t="n">
        <v>5</v>
      </c>
      <c r="Y144" s="196" t="n">
        <f aca="false">(T144*U144)+(W144*V144)</f>
        <v>1427.96</v>
      </c>
      <c r="Z144" s="196" t="n">
        <f aca="false">S144+Y144</f>
        <v>1427.96</v>
      </c>
      <c r="AA144" s="201"/>
      <c r="AB144" s="202"/>
      <c r="AC144" s="202"/>
      <c r="AD144" s="202"/>
      <c r="AE144" s="202"/>
    </row>
    <row r="145" s="203" customFormat="true" ht="15" hidden="false" customHeight="false" outlineLevel="0" collapsed="false">
      <c r="A145" s="190" t="s">
        <v>123</v>
      </c>
      <c r="B145" s="190" t="s">
        <v>123</v>
      </c>
      <c r="C145" s="191" t="s">
        <v>152</v>
      </c>
      <c r="D145" s="191" t="s">
        <v>153</v>
      </c>
      <c r="E145" s="191" t="s">
        <v>1591</v>
      </c>
      <c r="F145" s="192" t="s">
        <v>154</v>
      </c>
      <c r="G145" s="193"/>
      <c r="H145" s="191" t="s">
        <v>128</v>
      </c>
      <c r="I145" s="190" t="s">
        <v>129</v>
      </c>
      <c r="J145" s="190" t="s">
        <v>135</v>
      </c>
      <c r="K145" s="190" t="s">
        <v>129</v>
      </c>
      <c r="L145" s="190" t="s">
        <v>167</v>
      </c>
      <c r="M145" s="194" t="n">
        <v>45905</v>
      </c>
      <c r="N145" s="194" t="n">
        <v>45905</v>
      </c>
      <c r="O145" s="195"/>
      <c r="P145" s="196"/>
      <c r="Q145" s="196"/>
      <c r="R145" s="196"/>
      <c r="S145" s="196" t="n">
        <f aca="false">Q145+R145</f>
        <v>0</v>
      </c>
      <c r="T145" s="197" t="n">
        <v>4</v>
      </c>
      <c r="U145" s="198" t="n">
        <v>170.12</v>
      </c>
      <c r="V145" s="197" t="n">
        <v>1</v>
      </c>
      <c r="W145" s="199" t="n">
        <v>57</v>
      </c>
      <c r="X145" s="200" t="n">
        <v>5</v>
      </c>
      <c r="Y145" s="196" t="n">
        <f aca="false">(T145*U145)+(W145*V145)</f>
        <v>737.48</v>
      </c>
      <c r="Z145" s="196" t="n">
        <f aca="false">S145+Y145</f>
        <v>737.48</v>
      </c>
      <c r="AA145" s="201"/>
      <c r="AB145" s="202"/>
      <c r="AC145" s="202"/>
      <c r="AD145" s="202"/>
      <c r="AE145" s="202"/>
    </row>
    <row r="146" s="203" customFormat="true" ht="15" hidden="false" customHeight="false" outlineLevel="0" collapsed="false">
      <c r="A146" s="190" t="s">
        <v>123</v>
      </c>
      <c r="B146" s="190" t="s">
        <v>123</v>
      </c>
      <c r="C146" s="191" t="s">
        <v>515</v>
      </c>
      <c r="D146" s="191" t="s">
        <v>516</v>
      </c>
      <c r="E146" s="191" t="s">
        <v>126</v>
      </c>
      <c r="F146" s="192" t="s">
        <v>161</v>
      </c>
      <c r="G146" s="193"/>
      <c r="H146" s="191" t="s">
        <v>128</v>
      </c>
      <c r="I146" s="190" t="s">
        <v>129</v>
      </c>
      <c r="J146" s="190" t="s">
        <v>354</v>
      </c>
      <c r="K146" s="190" t="s">
        <v>129</v>
      </c>
      <c r="L146" s="190" t="s">
        <v>273</v>
      </c>
      <c r="M146" s="194" t="n">
        <v>45909</v>
      </c>
      <c r="N146" s="194" t="n">
        <v>45909</v>
      </c>
      <c r="O146" s="195"/>
      <c r="P146" s="196"/>
      <c r="Q146" s="196"/>
      <c r="R146" s="196"/>
      <c r="S146" s="196" t="n">
        <f aca="false">Q146+R146</f>
        <v>0</v>
      </c>
      <c r="T146" s="197" t="n">
        <v>4</v>
      </c>
      <c r="U146" s="198" t="n">
        <v>120</v>
      </c>
      <c r="V146" s="197" t="n">
        <v>1</v>
      </c>
      <c r="W146" s="199" t="n">
        <v>55</v>
      </c>
      <c r="X146" s="200" t="n">
        <v>5</v>
      </c>
      <c r="Y146" s="196" t="n">
        <f aca="false">(T146*U146)+(W146*V146)</f>
        <v>535</v>
      </c>
      <c r="Z146" s="196" t="n">
        <f aca="false">S146+Y146</f>
        <v>535</v>
      </c>
      <c r="AA146" s="201"/>
      <c r="AB146" s="202"/>
      <c r="AC146" s="202"/>
      <c r="AD146" s="202"/>
      <c r="AE146" s="202"/>
    </row>
    <row r="147" s="203" customFormat="true" ht="15" hidden="false" customHeight="false" outlineLevel="0" collapsed="false">
      <c r="A147" s="190" t="s">
        <v>123</v>
      </c>
      <c r="B147" s="190" t="s">
        <v>123</v>
      </c>
      <c r="C147" s="191" t="s">
        <v>337</v>
      </c>
      <c r="D147" s="191" t="s">
        <v>927</v>
      </c>
      <c r="E147" s="191" t="s">
        <v>1591</v>
      </c>
      <c r="F147" s="192" t="s">
        <v>161</v>
      </c>
      <c r="G147" s="193"/>
      <c r="H147" s="191" t="s">
        <v>128</v>
      </c>
      <c r="I147" s="190" t="s">
        <v>129</v>
      </c>
      <c r="J147" s="190" t="s">
        <v>162</v>
      </c>
      <c r="K147" s="190" t="s">
        <v>129</v>
      </c>
      <c r="L147" s="190" t="s">
        <v>164</v>
      </c>
      <c r="M147" s="194" t="n">
        <v>45910</v>
      </c>
      <c r="N147" s="194" t="n">
        <v>45910</v>
      </c>
      <c r="O147" s="195"/>
      <c r="P147" s="196"/>
      <c r="Q147" s="196"/>
      <c r="R147" s="196"/>
      <c r="S147" s="196" t="n">
        <f aca="false">Q147+R147</f>
        <v>0</v>
      </c>
      <c r="T147" s="197" t="n">
        <v>4</v>
      </c>
      <c r="U147" s="198" t="n">
        <v>170.12</v>
      </c>
      <c r="V147" s="197" t="n">
        <v>1</v>
      </c>
      <c r="W147" s="199" t="n">
        <v>57</v>
      </c>
      <c r="X147" s="200" t="n">
        <v>5</v>
      </c>
      <c r="Y147" s="196" t="n">
        <f aca="false">(T147*U147)+(W147*V147)</f>
        <v>737.48</v>
      </c>
      <c r="Z147" s="196" t="n">
        <f aca="false">S147+Y147</f>
        <v>737.48</v>
      </c>
      <c r="AA147" s="201"/>
      <c r="AB147" s="202"/>
      <c r="AC147" s="202"/>
      <c r="AD147" s="202"/>
      <c r="AE147" s="202"/>
    </row>
    <row r="148" s="203" customFormat="true" ht="26.85" hidden="false" customHeight="false" outlineLevel="0" collapsed="false">
      <c r="A148" s="190" t="s">
        <v>123</v>
      </c>
      <c r="B148" s="190" t="s">
        <v>123</v>
      </c>
      <c r="C148" s="191" t="s">
        <v>263</v>
      </c>
      <c r="D148" s="191" t="s">
        <v>264</v>
      </c>
      <c r="E148" s="191" t="s">
        <v>1591</v>
      </c>
      <c r="F148" s="192" t="s">
        <v>1942</v>
      </c>
      <c r="G148" s="193"/>
      <c r="H148" s="191" t="s">
        <v>128</v>
      </c>
      <c r="I148" s="190" t="s">
        <v>129</v>
      </c>
      <c r="J148" s="190" t="s">
        <v>135</v>
      </c>
      <c r="K148" s="190" t="s">
        <v>129</v>
      </c>
      <c r="L148" s="190" t="s">
        <v>1943</v>
      </c>
      <c r="M148" s="194" t="n">
        <v>45909</v>
      </c>
      <c r="N148" s="194" t="n">
        <v>45909</v>
      </c>
      <c r="O148" s="195"/>
      <c r="P148" s="196"/>
      <c r="Q148" s="196"/>
      <c r="R148" s="196"/>
      <c r="S148" s="196" t="n">
        <f aca="false">Q148+R148</f>
        <v>0</v>
      </c>
      <c r="T148" s="197" t="n">
        <v>4</v>
      </c>
      <c r="U148" s="198" t="n">
        <v>170.12</v>
      </c>
      <c r="V148" s="197" t="n">
        <v>1</v>
      </c>
      <c r="W148" s="199" t="n">
        <v>57</v>
      </c>
      <c r="X148" s="200" t="n">
        <v>5</v>
      </c>
      <c r="Y148" s="196" t="n">
        <f aca="false">(T148*U148)+(W148*V148)</f>
        <v>737.48</v>
      </c>
      <c r="Z148" s="196" t="n">
        <f aca="false">S148+Y148</f>
        <v>737.48</v>
      </c>
      <c r="AA148" s="201"/>
      <c r="AB148" s="202"/>
      <c r="AC148" s="202"/>
      <c r="AD148" s="202"/>
      <c r="AE148" s="202"/>
    </row>
    <row r="149" s="203" customFormat="true" ht="26.85" hidden="false" customHeight="false" outlineLevel="0" collapsed="false">
      <c r="A149" s="190" t="s">
        <v>123</v>
      </c>
      <c r="B149" s="190" t="s">
        <v>123</v>
      </c>
      <c r="C149" s="191" t="s">
        <v>705</v>
      </c>
      <c r="D149" s="191" t="s">
        <v>706</v>
      </c>
      <c r="E149" s="191" t="s">
        <v>1591</v>
      </c>
      <c r="F149" s="192" t="s">
        <v>1944</v>
      </c>
      <c r="G149" s="193"/>
      <c r="H149" s="191" t="s">
        <v>7</v>
      </c>
      <c r="I149" s="190" t="s">
        <v>129</v>
      </c>
      <c r="J149" s="190" t="s">
        <v>135</v>
      </c>
      <c r="K149" s="190" t="s">
        <v>1945</v>
      </c>
      <c r="L149" s="190" t="s">
        <v>1946</v>
      </c>
      <c r="M149" s="194" t="n">
        <v>45927</v>
      </c>
      <c r="N149" s="194" t="n">
        <v>45934</v>
      </c>
      <c r="O149" s="195"/>
      <c r="P149" s="196"/>
      <c r="Q149" s="196"/>
      <c r="R149" s="196"/>
      <c r="S149" s="196" t="n">
        <f aca="false">Q149+R149</f>
        <v>0</v>
      </c>
      <c r="T149" s="197" t="n">
        <v>7</v>
      </c>
      <c r="U149" s="198" t="n">
        <v>170.12</v>
      </c>
      <c r="V149" s="197" t="n">
        <v>1</v>
      </c>
      <c r="W149" s="199" t="n">
        <v>57</v>
      </c>
      <c r="X149" s="200" t="n">
        <v>8</v>
      </c>
      <c r="Y149" s="196" t="n">
        <f aca="false">(T149*U149)+(W149*V149)</f>
        <v>1247.84</v>
      </c>
      <c r="Z149" s="196" t="n">
        <f aca="false">S149+Y149</f>
        <v>1247.84</v>
      </c>
      <c r="AA149" s="201"/>
      <c r="AB149" s="202"/>
      <c r="AC149" s="202"/>
      <c r="AD149" s="202"/>
      <c r="AE149" s="202"/>
    </row>
    <row r="150" s="203" customFormat="true" ht="26.85" hidden="false" customHeight="false" outlineLevel="0" collapsed="false">
      <c r="A150" s="190" t="s">
        <v>123</v>
      </c>
      <c r="B150" s="190" t="s">
        <v>123</v>
      </c>
      <c r="C150" s="191" t="s">
        <v>1947</v>
      </c>
      <c r="D150" s="191" t="s">
        <v>1948</v>
      </c>
      <c r="E150" s="191" t="s">
        <v>1591</v>
      </c>
      <c r="F150" s="192" t="s">
        <v>1949</v>
      </c>
      <c r="G150" s="193"/>
      <c r="H150" s="191" t="s">
        <v>128</v>
      </c>
      <c r="I150" s="190" t="s">
        <v>129</v>
      </c>
      <c r="J150" s="190" t="s">
        <v>162</v>
      </c>
      <c r="K150" s="190" t="s">
        <v>129</v>
      </c>
      <c r="L150" s="190" t="s">
        <v>164</v>
      </c>
      <c r="M150" s="194" t="n">
        <v>45910</v>
      </c>
      <c r="N150" s="194" t="n">
        <v>45910</v>
      </c>
      <c r="O150" s="195"/>
      <c r="P150" s="196"/>
      <c r="Q150" s="196"/>
      <c r="R150" s="196"/>
      <c r="S150" s="196" t="n">
        <f aca="false">Q150+R150</f>
        <v>0</v>
      </c>
      <c r="T150" s="197" t="n">
        <v>7</v>
      </c>
      <c r="U150" s="198" t="n">
        <v>170.12</v>
      </c>
      <c r="V150" s="197" t="n">
        <v>1</v>
      </c>
      <c r="W150" s="199" t="n">
        <v>57</v>
      </c>
      <c r="X150" s="200" t="n">
        <v>8</v>
      </c>
      <c r="Y150" s="196" t="n">
        <f aca="false">(T150*U150)+(W150*V150)</f>
        <v>1247.84</v>
      </c>
      <c r="Z150" s="196" t="n">
        <f aca="false">S150+Y150</f>
        <v>1247.84</v>
      </c>
      <c r="AA150" s="201"/>
      <c r="AB150" s="202"/>
      <c r="AC150" s="202"/>
      <c r="AD150" s="202"/>
      <c r="AE150" s="202"/>
    </row>
    <row r="151" s="203" customFormat="true" ht="15" hidden="false" customHeight="false" outlineLevel="0" collapsed="false">
      <c r="A151" s="190" t="s">
        <v>123</v>
      </c>
      <c r="B151" s="190" t="s">
        <v>123</v>
      </c>
      <c r="C151" s="191" t="s">
        <v>1947</v>
      </c>
      <c r="D151" s="191" t="s">
        <v>1948</v>
      </c>
      <c r="E151" s="191" t="s">
        <v>1591</v>
      </c>
      <c r="F151" s="192" t="s">
        <v>1950</v>
      </c>
      <c r="G151" s="193"/>
      <c r="H151" s="191" t="s">
        <v>128</v>
      </c>
      <c r="I151" s="190" t="s">
        <v>129</v>
      </c>
      <c r="J151" s="190" t="s">
        <v>162</v>
      </c>
      <c r="K151" s="190" t="s">
        <v>129</v>
      </c>
      <c r="L151" s="190" t="s">
        <v>1138</v>
      </c>
      <c r="M151" s="194" t="n">
        <v>45911</v>
      </c>
      <c r="N151" s="194" t="n">
        <v>45911</v>
      </c>
      <c r="O151" s="195"/>
      <c r="P151" s="196"/>
      <c r="Q151" s="196"/>
      <c r="R151" s="196"/>
      <c r="S151" s="196" t="n">
        <f aca="false">Q151+R151</f>
        <v>0</v>
      </c>
      <c r="T151" s="197" t="n">
        <v>7</v>
      </c>
      <c r="U151" s="198" t="n">
        <v>170.12</v>
      </c>
      <c r="V151" s="197" t="n">
        <v>1</v>
      </c>
      <c r="W151" s="199" t="n">
        <v>57</v>
      </c>
      <c r="X151" s="200" t="n">
        <v>8</v>
      </c>
      <c r="Y151" s="196" t="n">
        <f aca="false">(T151*U151)+(W151*V151)</f>
        <v>1247.84</v>
      </c>
      <c r="Z151" s="196" t="n">
        <f aca="false">S151+Y151</f>
        <v>1247.84</v>
      </c>
      <c r="AA151" s="201"/>
      <c r="AB151" s="202"/>
      <c r="AC151" s="202"/>
      <c r="AD151" s="202"/>
      <c r="AE151" s="202"/>
    </row>
    <row r="152" s="203" customFormat="true" ht="15" hidden="false" customHeight="false" outlineLevel="0" collapsed="false">
      <c r="A152" s="190" t="s">
        <v>123</v>
      </c>
      <c r="B152" s="190" t="s">
        <v>123</v>
      </c>
      <c r="C152" s="191" t="s">
        <v>314</v>
      </c>
      <c r="D152" s="191" t="s">
        <v>315</v>
      </c>
      <c r="E152" s="191" t="s">
        <v>126</v>
      </c>
      <c r="F152" s="192" t="s">
        <v>396</v>
      </c>
      <c r="G152" s="193"/>
      <c r="H152" s="191" t="s">
        <v>128</v>
      </c>
      <c r="I152" s="190" t="s">
        <v>129</v>
      </c>
      <c r="J152" s="190" t="s">
        <v>135</v>
      </c>
      <c r="K152" s="190" t="s">
        <v>129</v>
      </c>
      <c r="L152" s="190" t="s">
        <v>1043</v>
      </c>
      <c r="M152" s="194" t="n">
        <v>45910</v>
      </c>
      <c r="N152" s="194" t="n">
        <v>45910</v>
      </c>
      <c r="O152" s="195"/>
      <c r="P152" s="196"/>
      <c r="Q152" s="196"/>
      <c r="R152" s="196"/>
      <c r="S152" s="196" t="n">
        <f aca="false">Q152+R152</f>
        <v>0</v>
      </c>
      <c r="T152" s="197" t="n">
        <v>7</v>
      </c>
      <c r="U152" s="198" t="n">
        <v>120</v>
      </c>
      <c r="V152" s="197" t="n">
        <v>1</v>
      </c>
      <c r="W152" s="199" t="n">
        <v>55</v>
      </c>
      <c r="X152" s="200" t="n">
        <v>8</v>
      </c>
      <c r="Y152" s="196" t="n">
        <f aca="false">(T152*U152)+(W152*V152)</f>
        <v>895</v>
      </c>
      <c r="Z152" s="196" t="n">
        <f aca="false">S152+Y152</f>
        <v>895</v>
      </c>
      <c r="AA152" s="201"/>
      <c r="AB152" s="202"/>
      <c r="AC152" s="202"/>
      <c r="AD152" s="202"/>
      <c r="AE152" s="202"/>
    </row>
    <row r="153" s="203" customFormat="true" ht="15" hidden="false" customHeight="false" outlineLevel="0" collapsed="false">
      <c r="A153" s="190" t="s">
        <v>123</v>
      </c>
      <c r="B153" s="190" t="s">
        <v>123</v>
      </c>
      <c r="C153" s="191" t="s">
        <v>149</v>
      </c>
      <c r="D153" s="191" t="s">
        <v>150</v>
      </c>
      <c r="E153" s="191" t="s">
        <v>1591</v>
      </c>
      <c r="F153" s="192" t="s">
        <v>151</v>
      </c>
      <c r="G153" s="193"/>
      <c r="H153" s="191" t="s">
        <v>128</v>
      </c>
      <c r="I153" s="190" t="s">
        <v>129</v>
      </c>
      <c r="J153" s="190" t="s">
        <v>135</v>
      </c>
      <c r="K153" s="190" t="s">
        <v>129</v>
      </c>
      <c r="L153" s="190" t="s">
        <v>341</v>
      </c>
      <c r="M153" s="194" t="n">
        <v>45909</v>
      </c>
      <c r="N153" s="194" t="n">
        <v>45909</v>
      </c>
      <c r="O153" s="195"/>
      <c r="P153" s="196"/>
      <c r="Q153" s="196"/>
      <c r="R153" s="196"/>
      <c r="S153" s="196" t="n">
        <f aca="false">Q153+R153</f>
        <v>0</v>
      </c>
      <c r="T153" s="197" t="n">
        <v>7</v>
      </c>
      <c r="U153" s="198" t="n">
        <v>170.12</v>
      </c>
      <c r="V153" s="197" t="n">
        <v>1</v>
      </c>
      <c r="W153" s="199" t="n">
        <v>57</v>
      </c>
      <c r="X153" s="200" t="n">
        <v>8</v>
      </c>
      <c r="Y153" s="196" t="n">
        <f aca="false">(T153*U153)+(W153*V153)</f>
        <v>1247.84</v>
      </c>
      <c r="Z153" s="196" t="n">
        <f aca="false">S153+Y153</f>
        <v>1247.84</v>
      </c>
      <c r="AA153" s="201"/>
      <c r="AB153" s="202"/>
      <c r="AC153" s="202"/>
      <c r="AD153" s="202"/>
      <c r="AE153" s="202"/>
    </row>
    <row r="154" s="203" customFormat="true" ht="15" hidden="false" customHeight="false" outlineLevel="0" collapsed="false">
      <c r="A154" s="190" t="s">
        <v>123</v>
      </c>
      <c r="B154" s="190" t="s">
        <v>123</v>
      </c>
      <c r="C154" s="191" t="s">
        <v>256</v>
      </c>
      <c r="D154" s="191" t="s">
        <v>257</v>
      </c>
      <c r="E154" s="191" t="s">
        <v>1591</v>
      </c>
      <c r="F154" s="192" t="s">
        <v>258</v>
      </c>
      <c r="G154" s="193"/>
      <c r="H154" s="191" t="s">
        <v>128</v>
      </c>
      <c r="I154" s="190" t="s">
        <v>129</v>
      </c>
      <c r="J154" s="190" t="s">
        <v>135</v>
      </c>
      <c r="K154" s="190" t="s">
        <v>129</v>
      </c>
      <c r="L154" s="190" t="s">
        <v>739</v>
      </c>
      <c r="M154" s="194" t="n">
        <v>45911</v>
      </c>
      <c r="N154" s="194" t="n">
        <v>45911</v>
      </c>
      <c r="O154" s="195"/>
      <c r="P154" s="196"/>
      <c r="Q154" s="196"/>
      <c r="R154" s="196"/>
      <c r="S154" s="196" t="n">
        <f aca="false">Q154+R154</f>
        <v>0</v>
      </c>
      <c r="T154" s="197" t="n">
        <v>7</v>
      </c>
      <c r="U154" s="198" t="n">
        <v>170.12</v>
      </c>
      <c r="V154" s="197" t="n">
        <v>1</v>
      </c>
      <c r="W154" s="199" t="n">
        <v>57</v>
      </c>
      <c r="X154" s="200" t="n">
        <v>8</v>
      </c>
      <c r="Y154" s="196" t="n">
        <f aca="false">(T154*U154)+(W154*V154)</f>
        <v>1247.84</v>
      </c>
      <c r="Z154" s="196" t="n">
        <f aca="false">S154+Y154</f>
        <v>1247.84</v>
      </c>
      <c r="AA154" s="201"/>
      <c r="AB154" s="202"/>
      <c r="AC154" s="202"/>
      <c r="AD154" s="202"/>
      <c r="AE154" s="202"/>
    </row>
    <row r="155" s="203" customFormat="true" ht="15" hidden="false" customHeight="false" outlineLevel="0" collapsed="false">
      <c r="A155" s="190" t="s">
        <v>123</v>
      </c>
      <c r="B155" s="190" t="s">
        <v>123</v>
      </c>
      <c r="C155" s="191" t="s">
        <v>238</v>
      </c>
      <c r="D155" s="191" t="s">
        <v>239</v>
      </c>
      <c r="E155" s="191" t="s">
        <v>1591</v>
      </c>
      <c r="F155" s="192" t="s">
        <v>240</v>
      </c>
      <c r="G155" s="193"/>
      <c r="H155" s="191" t="s">
        <v>128</v>
      </c>
      <c r="I155" s="190" t="s">
        <v>129</v>
      </c>
      <c r="J155" s="190" t="s">
        <v>135</v>
      </c>
      <c r="K155" s="190" t="s">
        <v>129</v>
      </c>
      <c r="L155" s="190" t="s">
        <v>739</v>
      </c>
      <c r="M155" s="194" t="n">
        <v>45911</v>
      </c>
      <c r="N155" s="194" t="n">
        <v>45911</v>
      </c>
      <c r="O155" s="195"/>
      <c r="P155" s="196"/>
      <c r="Q155" s="196"/>
      <c r="R155" s="196"/>
      <c r="S155" s="196" t="n">
        <f aca="false">Q155+R155</f>
        <v>0</v>
      </c>
      <c r="T155" s="197" t="n">
        <v>7</v>
      </c>
      <c r="U155" s="198" t="n">
        <v>170.12</v>
      </c>
      <c r="V155" s="197" t="n">
        <v>1</v>
      </c>
      <c r="W155" s="199" t="n">
        <v>57</v>
      </c>
      <c r="X155" s="200" t="n">
        <v>8</v>
      </c>
      <c r="Y155" s="196" t="n">
        <f aca="false">(T155*U155)+(W155*V155)</f>
        <v>1247.84</v>
      </c>
      <c r="Z155" s="196" t="n">
        <f aca="false">S155+Y155</f>
        <v>1247.84</v>
      </c>
      <c r="AA155" s="201"/>
      <c r="AB155" s="202"/>
      <c r="AC155" s="202"/>
      <c r="AD155" s="202"/>
      <c r="AE155" s="202"/>
    </row>
    <row r="156" s="203" customFormat="true" ht="15" hidden="false" customHeight="false" outlineLevel="0" collapsed="false">
      <c r="A156" s="190" t="s">
        <v>123</v>
      </c>
      <c r="B156" s="190" t="s">
        <v>123</v>
      </c>
      <c r="C156" s="191" t="s">
        <v>223</v>
      </c>
      <c r="D156" s="191" t="s">
        <v>224</v>
      </c>
      <c r="E156" s="191" t="s">
        <v>126</v>
      </c>
      <c r="F156" s="192" t="s">
        <v>225</v>
      </c>
      <c r="G156" s="193"/>
      <c r="H156" s="191" t="s">
        <v>128</v>
      </c>
      <c r="I156" s="190" t="s">
        <v>129</v>
      </c>
      <c r="J156" s="190" t="s">
        <v>135</v>
      </c>
      <c r="K156" s="190" t="s">
        <v>129</v>
      </c>
      <c r="L156" s="190" t="s">
        <v>317</v>
      </c>
      <c r="M156" s="194" t="n">
        <v>45911</v>
      </c>
      <c r="N156" s="194" t="n">
        <v>45911</v>
      </c>
      <c r="O156" s="195"/>
      <c r="P156" s="196"/>
      <c r="Q156" s="196"/>
      <c r="R156" s="196"/>
      <c r="S156" s="196" t="n">
        <f aca="false">Q156+R156</f>
        <v>0</v>
      </c>
      <c r="T156" s="197" t="n">
        <v>7</v>
      </c>
      <c r="U156" s="198" t="n">
        <v>120</v>
      </c>
      <c r="V156" s="197" t="n">
        <v>1</v>
      </c>
      <c r="W156" s="199" t="n">
        <v>55</v>
      </c>
      <c r="X156" s="200" t="n">
        <v>8</v>
      </c>
      <c r="Y156" s="196" t="n">
        <f aca="false">(T156*U156)+(W156*V156)</f>
        <v>895</v>
      </c>
      <c r="Z156" s="196" t="n">
        <f aca="false">S156+Y156</f>
        <v>895</v>
      </c>
      <c r="AA156" s="201"/>
      <c r="AB156" s="202"/>
      <c r="AC156" s="202"/>
      <c r="AD156" s="202"/>
      <c r="AE156" s="202"/>
    </row>
    <row r="157" s="203" customFormat="true" ht="15" hidden="false" customHeight="false" outlineLevel="0" collapsed="false">
      <c r="A157" s="190" t="s">
        <v>123</v>
      </c>
      <c r="B157" s="190" t="s">
        <v>123</v>
      </c>
      <c r="C157" s="191" t="s">
        <v>369</v>
      </c>
      <c r="D157" s="191" t="s">
        <v>370</v>
      </c>
      <c r="E157" s="191" t="s">
        <v>126</v>
      </c>
      <c r="F157" s="192" t="s">
        <v>1951</v>
      </c>
      <c r="G157" s="193"/>
      <c r="H157" s="191" t="s">
        <v>128</v>
      </c>
      <c r="I157" s="190" t="s">
        <v>129</v>
      </c>
      <c r="J157" s="190" t="s">
        <v>135</v>
      </c>
      <c r="K157" s="190" t="s">
        <v>129</v>
      </c>
      <c r="L157" s="190" t="s">
        <v>1952</v>
      </c>
      <c r="M157" s="194" t="n">
        <v>45910</v>
      </c>
      <c r="N157" s="194" t="n">
        <v>45904</v>
      </c>
      <c r="O157" s="195"/>
      <c r="P157" s="196"/>
      <c r="Q157" s="196"/>
      <c r="R157" s="196"/>
      <c r="S157" s="196" t="n">
        <f aca="false">Q157+R157</f>
        <v>0</v>
      </c>
      <c r="T157" s="197" t="n">
        <v>7</v>
      </c>
      <c r="U157" s="198" t="n">
        <v>120</v>
      </c>
      <c r="V157" s="197" t="n">
        <v>3</v>
      </c>
      <c r="W157" s="199" t="n">
        <v>55</v>
      </c>
      <c r="X157" s="200" t="n">
        <v>10</v>
      </c>
      <c r="Y157" s="196" t="n">
        <f aca="false">(T157*U157)+(W157*V157)</f>
        <v>1005</v>
      </c>
      <c r="Z157" s="196" t="n">
        <f aca="false">S157+Y157</f>
        <v>1005</v>
      </c>
      <c r="AA157" s="201"/>
      <c r="AB157" s="202"/>
      <c r="AC157" s="202"/>
      <c r="AD157" s="202"/>
      <c r="AE157" s="202"/>
    </row>
    <row r="158" s="203" customFormat="true" ht="15" hidden="false" customHeight="false" outlineLevel="0" collapsed="false">
      <c r="A158" s="190" t="s">
        <v>123</v>
      </c>
      <c r="B158" s="190" t="s">
        <v>123</v>
      </c>
      <c r="C158" s="191" t="s">
        <v>1733</v>
      </c>
      <c r="D158" s="191" t="s">
        <v>1734</v>
      </c>
      <c r="E158" s="191" t="s">
        <v>1591</v>
      </c>
      <c r="F158" s="192" t="s">
        <v>1953</v>
      </c>
      <c r="G158" s="193"/>
      <c r="H158" s="191" t="s">
        <v>128</v>
      </c>
      <c r="I158" s="190" t="s">
        <v>129</v>
      </c>
      <c r="J158" s="190" t="s">
        <v>135</v>
      </c>
      <c r="K158" s="190" t="s">
        <v>129</v>
      </c>
      <c r="L158" s="190" t="s">
        <v>739</v>
      </c>
      <c r="M158" s="194" t="n">
        <v>45911</v>
      </c>
      <c r="N158" s="194" t="n">
        <v>45911</v>
      </c>
      <c r="O158" s="195"/>
      <c r="P158" s="196"/>
      <c r="Q158" s="196"/>
      <c r="R158" s="196"/>
      <c r="S158" s="196" t="n">
        <f aca="false">Q158+R158</f>
        <v>0</v>
      </c>
      <c r="T158" s="197" t="n">
        <v>7</v>
      </c>
      <c r="U158" s="198" t="n">
        <v>170.12</v>
      </c>
      <c r="V158" s="197" t="n">
        <v>1</v>
      </c>
      <c r="W158" s="199" t="n">
        <v>57</v>
      </c>
      <c r="X158" s="200" t="n">
        <v>8</v>
      </c>
      <c r="Y158" s="196" t="n">
        <f aca="false">(T158*U158)+(W158*V158)</f>
        <v>1247.84</v>
      </c>
      <c r="Z158" s="196" t="n">
        <f aca="false">S158+Y158</f>
        <v>1247.84</v>
      </c>
      <c r="AA158" s="201"/>
      <c r="AB158" s="202"/>
      <c r="AC158" s="202"/>
      <c r="AD158" s="202"/>
      <c r="AE158" s="202"/>
    </row>
    <row r="159" s="203" customFormat="true" ht="15" hidden="false" customHeight="false" outlineLevel="0" collapsed="false">
      <c r="A159" s="190" t="s">
        <v>123</v>
      </c>
      <c r="B159" s="190" t="s">
        <v>123</v>
      </c>
      <c r="C159" s="191" t="s">
        <v>252</v>
      </c>
      <c r="D159" s="191" t="s">
        <v>253</v>
      </c>
      <c r="E159" s="191" t="s">
        <v>1591</v>
      </c>
      <c r="F159" s="192" t="s">
        <v>161</v>
      </c>
      <c r="G159" s="193"/>
      <c r="H159" s="191" t="s">
        <v>128</v>
      </c>
      <c r="I159" s="190" t="s">
        <v>129</v>
      </c>
      <c r="J159" s="190" t="s">
        <v>135</v>
      </c>
      <c r="K159" s="190" t="s">
        <v>129</v>
      </c>
      <c r="L159" s="190" t="s">
        <v>739</v>
      </c>
      <c r="M159" s="194" t="n">
        <v>45911</v>
      </c>
      <c r="N159" s="194" t="n">
        <v>45911</v>
      </c>
      <c r="O159" s="195"/>
      <c r="P159" s="196"/>
      <c r="Q159" s="196"/>
      <c r="R159" s="196"/>
      <c r="S159" s="196" t="n">
        <f aca="false">Q159+R159</f>
        <v>0</v>
      </c>
      <c r="T159" s="197" t="n">
        <v>7</v>
      </c>
      <c r="U159" s="198" t="n">
        <v>170.12</v>
      </c>
      <c r="V159" s="197" t="n">
        <v>1</v>
      </c>
      <c r="W159" s="199" t="n">
        <v>57</v>
      </c>
      <c r="X159" s="200" t="n">
        <v>8</v>
      </c>
      <c r="Y159" s="196" t="n">
        <f aca="false">(T159*U159)+(W159*V159)</f>
        <v>1247.84</v>
      </c>
      <c r="Z159" s="196" t="n">
        <f aca="false">S159+Y159</f>
        <v>1247.84</v>
      </c>
      <c r="AA159" s="201"/>
      <c r="AB159" s="202"/>
      <c r="AC159" s="202"/>
      <c r="AD159" s="202"/>
      <c r="AE159" s="202"/>
    </row>
    <row r="160" s="203" customFormat="true" ht="15" hidden="false" customHeight="false" outlineLevel="0" collapsed="false">
      <c r="A160" s="190" t="s">
        <v>123</v>
      </c>
      <c r="B160" s="190" t="s">
        <v>123</v>
      </c>
      <c r="C160" s="191" t="s">
        <v>133</v>
      </c>
      <c r="D160" s="191" t="s">
        <v>134</v>
      </c>
      <c r="E160" s="191" t="s">
        <v>126</v>
      </c>
      <c r="F160" s="192" t="s">
        <v>127</v>
      </c>
      <c r="G160" s="193"/>
      <c r="H160" s="191" t="s">
        <v>128</v>
      </c>
      <c r="I160" s="190" t="s">
        <v>129</v>
      </c>
      <c r="J160" s="190" t="s">
        <v>135</v>
      </c>
      <c r="K160" s="190" t="s">
        <v>129</v>
      </c>
      <c r="L160" s="190" t="s">
        <v>1954</v>
      </c>
      <c r="M160" s="194" t="n">
        <v>45908</v>
      </c>
      <c r="N160" s="194" t="n">
        <v>45911</v>
      </c>
      <c r="O160" s="195"/>
      <c r="P160" s="196"/>
      <c r="Q160" s="196"/>
      <c r="R160" s="196"/>
      <c r="S160" s="196" t="n">
        <f aca="false">Q160+R160</f>
        <v>0</v>
      </c>
      <c r="T160" s="197" t="n">
        <v>7</v>
      </c>
      <c r="U160" s="198" t="n">
        <v>120</v>
      </c>
      <c r="V160" s="197" t="n">
        <v>4</v>
      </c>
      <c r="W160" s="199" t="n">
        <v>55</v>
      </c>
      <c r="X160" s="200" t="n">
        <v>11</v>
      </c>
      <c r="Y160" s="196" t="n">
        <f aca="false">(T160*U160)+(W160*V160)</f>
        <v>1060</v>
      </c>
      <c r="Z160" s="196" t="n">
        <f aca="false">S160+Y160</f>
        <v>1060</v>
      </c>
      <c r="AA160" s="201"/>
      <c r="AB160" s="202"/>
      <c r="AC160" s="202"/>
      <c r="AD160" s="202"/>
      <c r="AE160" s="202"/>
    </row>
    <row r="161" s="203" customFormat="true" ht="15" hidden="false" customHeight="false" outlineLevel="0" collapsed="false">
      <c r="A161" s="190" t="s">
        <v>123</v>
      </c>
      <c r="B161" s="190" t="s">
        <v>123</v>
      </c>
      <c r="C161" s="191" t="s">
        <v>149</v>
      </c>
      <c r="D161" s="191" t="s">
        <v>150</v>
      </c>
      <c r="E161" s="191" t="s">
        <v>1591</v>
      </c>
      <c r="F161" s="192" t="s">
        <v>151</v>
      </c>
      <c r="G161" s="193"/>
      <c r="H161" s="191" t="s">
        <v>128</v>
      </c>
      <c r="I161" s="190" t="s">
        <v>129</v>
      </c>
      <c r="J161" s="190" t="s">
        <v>135</v>
      </c>
      <c r="K161" s="190" t="s">
        <v>129</v>
      </c>
      <c r="L161" s="190" t="s">
        <v>1266</v>
      </c>
      <c r="M161" s="194" t="n">
        <v>45910</v>
      </c>
      <c r="N161" s="194" t="n">
        <v>45910</v>
      </c>
      <c r="O161" s="195"/>
      <c r="P161" s="196"/>
      <c r="Q161" s="196"/>
      <c r="R161" s="196"/>
      <c r="S161" s="196" t="n">
        <f aca="false">Q161+R161</f>
        <v>0</v>
      </c>
      <c r="T161" s="197" t="n">
        <v>7</v>
      </c>
      <c r="U161" s="198" t="n">
        <v>170.12</v>
      </c>
      <c r="V161" s="197" t="n">
        <v>1</v>
      </c>
      <c r="W161" s="199" t="n">
        <v>57</v>
      </c>
      <c r="X161" s="200" t="n">
        <v>8</v>
      </c>
      <c r="Y161" s="196" t="n">
        <f aca="false">(T161*U161)+(W161*V161)</f>
        <v>1247.84</v>
      </c>
      <c r="Z161" s="196" t="n">
        <f aca="false">S161+Y161</f>
        <v>1247.84</v>
      </c>
      <c r="AA161" s="201"/>
      <c r="AB161" s="202"/>
      <c r="AC161" s="202"/>
      <c r="AD161" s="202"/>
      <c r="AE161" s="202"/>
    </row>
    <row r="162" s="203" customFormat="true" ht="15" hidden="false" customHeight="false" outlineLevel="0" collapsed="false">
      <c r="A162" s="190" t="s">
        <v>123</v>
      </c>
      <c r="B162" s="190" t="s">
        <v>123</v>
      </c>
      <c r="C162" s="191" t="s">
        <v>175</v>
      </c>
      <c r="D162" s="191" t="s">
        <v>176</v>
      </c>
      <c r="E162" s="191" t="s">
        <v>1591</v>
      </c>
      <c r="F162" s="192" t="s">
        <v>127</v>
      </c>
      <c r="G162" s="193"/>
      <c r="H162" s="191" t="s">
        <v>128</v>
      </c>
      <c r="I162" s="190" t="s">
        <v>129</v>
      </c>
      <c r="J162" s="190" t="s">
        <v>135</v>
      </c>
      <c r="K162" s="190" t="s">
        <v>129</v>
      </c>
      <c r="L162" s="190" t="s">
        <v>1955</v>
      </c>
      <c r="M162" s="194" t="n">
        <v>45908</v>
      </c>
      <c r="N162" s="194" t="n">
        <v>45912</v>
      </c>
      <c r="O162" s="195"/>
      <c r="P162" s="196"/>
      <c r="Q162" s="196"/>
      <c r="R162" s="196"/>
      <c r="S162" s="196" t="n">
        <f aca="false">Q162+R162</f>
        <v>0</v>
      </c>
      <c r="T162" s="197" t="n">
        <v>2</v>
      </c>
      <c r="U162" s="198" t="n">
        <v>170.12</v>
      </c>
      <c r="V162" s="197" t="n">
        <v>3</v>
      </c>
      <c r="W162" s="199" t="n">
        <v>57</v>
      </c>
      <c r="X162" s="200" t="n">
        <v>5</v>
      </c>
      <c r="Y162" s="196" t="n">
        <f aca="false">(T162*U162)+(W162*V162)</f>
        <v>511.24</v>
      </c>
      <c r="Z162" s="196" t="n">
        <f aca="false">S162+Y162</f>
        <v>511.24</v>
      </c>
      <c r="AA162" s="201"/>
      <c r="AB162" s="202"/>
      <c r="AC162" s="202"/>
      <c r="AD162" s="202"/>
      <c r="AE162" s="202"/>
    </row>
    <row r="163" s="203" customFormat="true" ht="15" hidden="false" customHeight="false" outlineLevel="0" collapsed="false">
      <c r="A163" s="190" t="s">
        <v>123</v>
      </c>
      <c r="B163" s="190" t="s">
        <v>123</v>
      </c>
      <c r="C163" s="191" t="s">
        <v>503</v>
      </c>
      <c r="D163" s="191" t="s">
        <v>438</v>
      </c>
      <c r="E163" s="191" t="s">
        <v>126</v>
      </c>
      <c r="F163" s="192" t="s">
        <v>501</v>
      </c>
      <c r="G163" s="193"/>
      <c r="H163" s="191" t="s">
        <v>128</v>
      </c>
      <c r="I163" s="190" t="s">
        <v>129</v>
      </c>
      <c r="J163" s="190" t="s">
        <v>135</v>
      </c>
      <c r="K163" s="190" t="s">
        <v>129</v>
      </c>
      <c r="L163" s="190" t="s">
        <v>1956</v>
      </c>
      <c r="M163" s="194" t="n">
        <v>45908</v>
      </c>
      <c r="N163" s="194" t="n">
        <v>45912</v>
      </c>
      <c r="O163" s="195"/>
      <c r="P163" s="196"/>
      <c r="Q163" s="196"/>
      <c r="R163" s="196"/>
      <c r="S163" s="196" t="n">
        <f aca="false">Q163+R163</f>
        <v>0</v>
      </c>
      <c r="T163" s="197" t="n">
        <v>4</v>
      </c>
      <c r="U163" s="198" t="n">
        <v>120</v>
      </c>
      <c r="V163" s="197" t="n">
        <v>1</v>
      </c>
      <c r="W163" s="199" t="n">
        <v>55</v>
      </c>
      <c r="X163" s="200" t="n">
        <v>5</v>
      </c>
      <c r="Y163" s="196" t="n">
        <f aca="false">(T163*U163)+(W163*V163)</f>
        <v>535</v>
      </c>
      <c r="Z163" s="196" t="n">
        <f aca="false">S163+Y163</f>
        <v>535</v>
      </c>
      <c r="AA163" s="201"/>
      <c r="AB163" s="202"/>
      <c r="AC163" s="202"/>
      <c r="AD163" s="202"/>
      <c r="AE163" s="202"/>
    </row>
    <row r="164" s="203" customFormat="true" ht="26.85" hidden="false" customHeight="false" outlineLevel="0" collapsed="false">
      <c r="A164" s="190" t="s">
        <v>123</v>
      </c>
      <c r="B164" s="190" t="s">
        <v>123</v>
      </c>
      <c r="C164" s="191" t="s">
        <v>386</v>
      </c>
      <c r="D164" s="191" t="s">
        <v>387</v>
      </c>
      <c r="E164" s="191" t="s">
        <v>126</v>
      </c>
      <c r="F164" s="192" t="s">
        <v>1957</v>
      </c>
      <c r="G164" s="193"/>
      <c r="H164" s="191" t="s">
        <v>128</v>
      </c>
      <c r="I164" s="190" t="s">
        <v>129</v>
      </c>
      <c r="J164" s="190" t="s">
        <v>135</v>
      </c>
      <c r="K164" s="190" t="s">
        <v>129</v>
      </c>
      <c r="L164" s="190" t="s">
        <v>1956</v>
      </c>
      <c r="M164" s="194" t="n">
        <v>45908</v>
      </c>
      <c r="N164" s="194" t="n">
        <v>45912</v>
      </c>
      <c r="O164" s="195"/>
      <c r="P164" s="196"/>
      <c r="Q164" s="196"/>
      <c r="R164" s="196"/>
      <c r="S164" s="196" t="n">
        <f aca="false">Q164+R164</f>
        <v>0</v>
      </c>
      <c r="T164" s="197" t="n">
        <v>4</v>
      </c>
      <c r="U164" s="198" t="n">
        <v>120</v>
      </c>
      <c r="V164" s="197" t="n">
        <v>1</v>
      </c>
      <c r="W164" s="199" t="n">
        <v>55</v>
      </c>
      <c r="X164" s="200" t="n">
        <v>5</v>
      </c>
      <c r="Y164" s="196" t="n">
        <f aca="false">(T164*U164)+(W164*V164)</f>
        <v>535</v>
      </c>
      <c r="Z164" s="196" t="n">
        <f aca="false">S164+Y164</f>
        <v>535</v>
      </c>
      <c r="AA164" s="201"/>
      <c r="AB164" s="202"/>
      <c r="AC164" s="202"/>
      <c r="AD164" s="202"/>
      <c r="AE164" s="202"/>
    </row>
    <row r="165" s="203" customFormat="true" ht="15" hidden="false" customHeight="false" outlineLevel="0" collapsed="false">
      <c r="A165" s="190" t="s">
        <v>123</v>
      </c>
      <c r="B165" s="190" t="s">
        <v>123</v>
      </c>
      <c r="C165" s="191" t="s">
        <v>155</v>
      </c>
      <c r="D165" s="191" t="s">
        <v>156</v>
      </c>
      <c r="E165" s="191" t="s">
        <v>1591</v>
      </c>
      <c r="F165" s="192" t="s">
        <v>851</v>
      </c>
      <c r="G165" s="193"/>
      <c r="H165" s="191" t="s">
        <v>128</v>
      </c>
      <c r="I165" s="190" t="s">
        <v>129</v>
      </c>
      <c r="J165" s="190" t="s">
        <v>135</v>
      </c>
      <c r="K165" s="190" t="s">
        <v>129</v>
      </c>
      <c r="L165" s="190" t="s">
        <v>177</v>
      </c>
      <c r="M165" s="194" t="n">
        <v>45916</v>
      </c>
      <c r="N165" s="194" t="n">
        <v>45916</v>
      </c>
      <c r="O165" s="195"/>
      <c r="P165" s="196"/>
      <c r="Q165" s="196"/>
      <c r="R165" s="196"/>
      <c r="S165" s="196" t="n">
        <f aca="false">Q165+R165</f>
        <v>0</v>
      </c>
      <c r="T165" s="197" t="n">
        <v>4</v>
      </c>
      <c r="U165" s="198" t="n">
        <v>170.12</v>
      </c>
      <c r="V165" s="197" t="n">
        <v>1</v>
      </c>
      <c r="W165" s="199" t="n">
        <v>57</v>
      </c>
      <c r="X165" s="200" t="n">
        <v>5</v>
      </c>
      <c r="Y165" s="196" t="n">
        <f aca="false">(T165*U165)+(W165*V165)</f>
        <v>737.48</v>
      </c>
      <c r="Z165" s="196" t="n">
        <f aca="false">S165+Y165</f>
        <v>737.48</v>
      </c>
      <c r="AA165" s="201"/>
      <c r="AB165" s="202"/>
      <c r="AC165" s="202"/>
      <c r="AD165" s="202"/>
      <c r="AE165" s="202"/>
    </row>
    <row r="166" s="203" customFormat="true" ht="15" hidden="false" customHeight="false" outlineLevel="0" collapsed="false">
      <c r="A166" s="190" t="s">
        <v>123</v>
      </c>
      <c r="B166" s="190" t="s">
        <v>123</v>
      </c>
      <c r="C166" s="191" t="s">
        <v>1750</v>
      </c>
      <c r="D166" s="191" t="s">
        <v>1751</v>
      </c>
      <c r="E166" s="191" t="s">
        <v>1591</v>
      </c>
      <c r="F166" s="192" t="s">
        <v>851</v>
      </c>
      <c r="G166" s="193"/>
      <c r="H166" s="191" t="s">
        <v>128</v>
      </c>
      <c r="I166" s="190" t="s">
        <v>129</v>
      </c>
      <c r="J166" s="190" t="s">
        <v>135</v>
      </c>
      <c r="K166" s="190" t="s">
        <v>129</v>
      </c>
      <c r="L166" s="190" t="s">
        <v>177</v>
      </c>
      <c r="M166" s="194" t="n">
        <v>45916</v>
      </c>
      <c r="N166" s="194" t="n">
        <v>45916</v>
      </c>
      <c r="O166" s="195"/>
      <c r="P166" s="196"/>
      <c r="Q166" s="196"/>
      <c r="R166" s="196"/>
      <c r="S166" s="196" t="n">
        <f aca="false">Q166+R166</f>
        <v>0</v>
      </c>
      <c r="T166" s="197" t="n">
        <v>4</v>
      </c>
      <c r="U166" s="198" t="n">
        <v>170.12</v>
      </c>
      <c r="V166" s="197" t="n">
        <v>1</v>
      </c>
      <c r="W166" s="199" t="n">
        <v>57</v>
      </c>
      <c r="X166" s="200" t="n">
        <v>5</v>
      </c>
      <c r="Y166" s="196" t="n">
        <f aca="false">(T166*U166)+(W166*V166)</f>
        <v>737.48</v>
      </c>
      <c r="Z166" s="196" t="n">
        <f aca="false">S166+Y166</f>
        <v>737.48</v>
      </c>
      <c r="AA166" s="201"/>
      <c r="AB166" s="202"/>
      <c r="AC166" s="202"/>
      <c r="AD166" s="202"/>
      <c r="AE166" s="202"/>
    </row>
    <row r="167" s="203" customFormat="true" ht="15" hidden="false" customHeight="false" outlineLevel="0" collapsed="false">
      <c r="A167" s="190" t="s">
        <v>123</v>
      </c>
      <c r="B167" s="190" t="s">
        <v>123</v>
      </c>
      <c r="C167" s="191" t="s">
        <v>342</v>
      </c>
      <c r="D167" s="191" t="s">
        <v>343</v>
      </c>
      <c r="E167" s="191" t="s">
        <v>1591</v>
      </c>
      <c r="F167" s="192" t="s">
        <v>851</v>
      </c>
      <c r="G167" s="193"/>
      <c r="H167" s="191" t="s">
        <v>128</v>
      </c>
      <c r="I167" s="190" t="s">
        <v>129</v>
      </c>
      <c r="J167" s="190" t="s">
        <v>135</v>
      </c>
      <c r="K167" s="190" t="s">
        <v>129</v>
      </c>
      <c r="L167" s="190" t="s">
        <v>177</v>
      </c>
      <c r="M167" s="194" t="n">
        <v>45916</v>
      </c>
      <c r="N167" s="194" t="n">
        <v>45916</v>
      </c>
      <c r="O167" s="195"/>
      <c r="P167" s="196"/>
      <c r="Q167" s="196"/>
      <c r="R167" s="196"/>
      <c r="S167" s="196" t="n">
        <f aca="false">Q167+R167</f>
        <v>0</v>
      </c>
      <c r="T167" s="197" t="n">
        <v>4</v>
      </c>
      <c r="U167" s="198" t="n">
        <v>170.12</v>
      </c>
      <c r="V167" s="197" t="n">
        <v>1</v>
      </c>
      <c r="W167" s="199" t="n">
        <v>57</v>
      </c>
      <c r="X167" s="200" t="n">
        <v>5</v>
      </c>
      <c r="Y167" s="196" t="n">
        <f aca="false">(T167*U167)+(W167*V167)</f>
        <v>737.48</v>
      </c>
      <c r="Z167" s="196" t="n">
        <f aca="false">S167+Y167</f>
        <v>737.48</v>
      </c>
      <c r="AA167" s="201"/>
      <c r="AB167" s="202"/>
      <c r="AC167" s="202"/>
      <c r="AD167" s="202"/>
      <c r="AE167" s="202"/>
    </row>
    <row r="168" s="203" customFormat="true" ht="15" hidden="false" customHeight="false" outlineLevel="0" collapsed="false">
      <c r="A168" s="190" t="s">
        <v>123</v>
      </c>
      <c r="B168" s="190" t="s">
        <v>123</v>
      </c>
      <c r="C168" s="191" t="s">
        <v>437</v>
      </c>
      <c r="D168" s="191" t="s">
        <v>438</v>
      </c>
      <c r="E168" s="191" t="s">
        <v>126</v>
      </c>
      <c r="F168" s="192" t="s">
        <v>949</v>
      </c>
      <c r="G168" s="193"/>
      <c r="H168" s="191" t="s">
        <v>128</v>
      </c>
      <c r="I168" s="190" t="s">
        <v>129</v>
      </c>
      <c r="J168" s="190" t="s">
        <v>135</v>
      </c>
      <c r="K168" s="190" t="s">
        <v>129</v>
      </c>
      <c r="L168" s="190" t="s">
        <v>1958</v>
      </c>
      <c r="M168" s="194" t="n">
        <v>45908</v>
      </c>
      <c r="N168" s="194" t="n">
        <v>45913</v>
      </c>
      <c r="O168" s="195"/>
      <c r="P168" s="196"/>
      <c r="Q168" s="196"/>
      <c r="R168" s="196"/>
      <c r="S168" s="196" t="n">
        <f aca="false">Q168+R168</f>
        <v>0</v>
      </c>
      <c r="T168" s="197" t="n">
        <v>5</v>
      </c>
      <c r="U168" s="198" t="n">
        <v>120</v>
      </c>
      <c r="V168" s="197" t="n">
        <v>1</v>
      </c>
      <c r="W168" s="199" t="n">
        <v>55</v>
      </c>
      <c r="X168" s="200" t="n">
        <v>6</v>
      </c>
      <c r="Y168" s="196" t="n">
        <f aca="false">(T168*U168)+(W168*V168)</f>
        <v>655</v>
      </c>
      <c r="Z168" s="196" t="n">
        <f aca="false">S168+Y168</f>
        <v>655</v>
      </c>
      <c r="AA168" s="201"/>
      <c r="AB168" s="202"/>
      <c r="AC168" s="202"/>
      <c r="AD168" s="202"/>
      <c r="AE168" s="202"/>
    </row>
    <row r="169" s="203" customFormat="true" ht="15" hidden="false" customHeight="false" outlineLevel="0" collapsed="false">
      <c r="A169" s="190" t="s">
        <v>123</v>
      </c>
      <c r="B169" s="190" t="s">
        <v>123</v>
      </c>
      <c r="C169" s="191" t="s">
        <v>283</v>
      </c>
      <c r="D169" s="191" t="s">
        <v>284</v>
      </c>
      <c r="E169" s="191" t="s">
        <v>1591</v>
      </c>
      <c r="F169" s="192" t="s">
        <v>1381</v>
      </c>
      <c r="G169" s="193"/>
      <c r="H169" s="191" t="s">
        <v>128</v>
      </c>
      <c r="I169" s="190" t="s">
        <v>129</v>
      </c>
      <c r="J169" s="190" t="s">
        <v>135</v>
      </c>
      <c r="K169" s="190" t="s">
        <v>129</v>
      </c>
      <c r="L169" s="190" t="s">
        <v>1959</v>
      </c>
      <c r="M169" s="194" t="n">
        <v>45904</v>
      </c>
      <c r="N169" s="194" t="n">
        <v>45908</v>
      </c>
      <c r="O169" s="195"/>
      <c r="P169" s="196"/>
      <c r="Q169" s="196"/>
      <c r="R169" s="196"/>
      <c r="S169" s="196" t="n">
        <f aca="false">Q169+R169</f>
        <v>0</v>
      </c>
      <c r="T169" s="197" t="n">
        <v>5</v>
      </c>
      <c r="U169" s="198" t="n">
        <v>170.12</v>
      </c>
      <c r="V169" s="197" t="n">
        <v>2</v>
      </c>
      <c r="W169" s="199" t="n">
        <v>57</v>
      </c>
      <c r="X169" s="200" t="n">
        <v>7</v>
      </c>
      <c r="Y169" s="196" t="n">
        <f aca="false">(T169*U169)+(W169*V169)</f>
        <v>964.6</v>
      </c>
      <c r="Z169" s="196" t="n">
        <f aca="false">S169+Y169</f>
        <v>964.6</v>
      </c>
      <c r="AA169" s="201"/>
      <c r="AB169" s="202"/>
      <c r="AC169" s="202"/>
      <c r="AD169" s="202"/>
      <c r="AE169" s="202"/>
    </row>
    <row r="170" s="203" customFormat="true" ht="26.85" hidden="false" customHeight="false" outlineLevel="0" collapsed="false">
      <c r="A170" s="190" t="s">
        <v>123</v>
      </c>
      <c r="B170" s="190" t="s">
        <v>123</v>
      </c>
      <c r="C170" s="191" t="s">
        <v>379</v>
      </c>
      <c r="D170" s="191" t="s">
        <v>380</v>
      </c>
      <c r="E170" s="191" t="s">
        <v>1591</v>
      </c>
      <c r="F170" s="192" t="s">
        <v>1960</v>
      </c>
      <c r="G170" s="193"/>
      <c r="H170" s="191" t="s">
        <v>128</v>
      </c>
      <c r="I170" s="190" t="s">
        <v>129</v>
      </c>
      <c r="J170" s="190" t="s">
        <v>135</v>
      </c>
      <c r="K170" s="190" t="s">
        <v>129</v>
      </c>
      <c r="L170" s="190" t="s">
        <v>1961</v>
      </c>
      <c r="M170" s="194" t="n">
        <v>45908</v>
      </c>
      <c r="N170" s="194" t="n">
        <v>45912</v>
      </c>
      <c r="O170" s="195"/>
      <c r="P170" s="196"/>
      <c r="Q170" s="196"/>
      <c r="R170" s="196"/>
      <c r="S170" s="196" t="n">
        <f aca="false">Q170+R170</f>
        <v>0</v>
      </c>
      <c r="T170" s="197" t="n">
        <v>4</v>
      </c>
      <c r="U170" s="198" t="n">
        <v>170.12</v>
      </c>
      <c r="V170" s="197" t="n">
        <v>1</v>
      </c>
      <c r="W170" s="199" t="n">
        <v>57</v>
      </c>
      <c r="X170" s="200" t="n">
        <v>5</v>
      </c>
      <c r="Y170" s="196" t="n">
        <f aca="false">(T170*U170)+(W170*V170)</f>
        <v>737.48</v>
      </c>
      <c r="Z170" s="196" t="n">
        <f aca="false">S170+Y170</f>
        <v>737.48</v>
      </c>
      <c r="AA170" s="201"/>
      <c r="AB170" s="202"/>
      <c r="AC170" s="202"/>
      <c r="AD170" s="202"/>
      <c r="AE170" s="202"/>
    </row>
    <row r="171" s="203" customFormat="true" ht="39.55" hidden="false" customHeight="false" outlineLevel="0" collapsed="false">
      <c r="A171" s="190" t="s">
        <v>123</v>
      </c>
      <c r="B171" s="190" t="s">
        <v>123</v>
      </c>
      <c r="C171" s="191" t="s">
        <v>1827</v>
      </c>
      <c r="D171" s="191" t="s">
        <v>1828</v>
      </c>
      <c r="E171" s="191" t="s">
        <v>1591</v>
      </c>
      <c r="F171" s="192" t="s">
        <v>1962</v>
      </c>
      <c r="G171" s="193"/>
      <c r="H171" s="191" t="s">
        <v>128</v>
      </c>
      <c r="I171" s="190" t="s">
        <v>129</v>
      </c>
      <c r="J171" s="190" t="s">
        <v>135</v>
      </c>
      <c r="K171" s="190" t="s">
        <v>129</v>
      </c>
      <c r="L171" s="190" t="s">
        <v>739</v>
      </c>
      <c r="M171" s="194" t="n">
        <v>45911</v>
      </c>
      <c r="N171" s="194" t="n">
        <v>45911</v>
      </c>
      <c r="O171" s="195"/>
      <c r="P171" s="196"/>
      <c r="Q171" s="196"/>
      <c r="R171" s="196"/>
      <c r="S171" s="196" t="n">
        <f aca="false">Q171+R171</f>
        <v>0</v>
      </c>
      <c r="T171" s="197" t="n">
        <v>4</v>
      </c>
      <c r="U171" s="198" t="n">
        <v>170.12</v>
      </c>
      <c r="V171" s="197" t="n">
        <v>1</v>
      </c>
      <c r="W171" s="199" t="n">
        <v>57</v>
      </c>
      <c r="X171" s="200" t="n">
        <v>5</v>
      </c>
      <c r="Y171" s="196" t="n">
        <f aca="false">(T171*U171)+(W171*V171)</f>
        <v>737.48</v>
      </c>
      <c r="Z171" s="196" t="n">
        <f aca="false">S171+Y171</f>
        <v>737.48</v>
      </c>
      <c r="AA171" s="201"/>
      <c r="AB171" s="202"/>
      <c r="AC171" s="202"/>
      <c r="AD171" s="202"/>
      <c r="AE171" s="202"/>
    </row>
    <row r="172" s="203" customFormat="true" ht="15" hidden="false" customHeight="false" outlineLevel="0" collapsed="false">
      <c r="A172" s="190" t="s">
        <v>123</v>
      </c>
      <c r="B172" s="190" t="s">
        <v>123</v>
      </c>
      <c r="C172" s="191" t="s">
        <v>1741</v>
      </c>
      <c r="D172" s="191" t="s">
        <v>1742</v>
      </c>
      <c r="E172" s="191" t="s">
        <v>1591</v>
      </c>
      <c r="F172" s="192" t="s">
        <v>481</v>
      </c>
      <c r="G172" s="193"/>
      <c r="H172" s="191" t="s">
        <v>128</v>
      </c>
      <c r="I172" s="190" t="s">
        <v>129</v>
      </c>
      <c r="J172" s="190" t="s">
        <v>135</v>
      </c>
      <c r="K172" s="190" t="s">
        <v>129</v>
      </c>
      <c r="L172" s="190" t="s">
        <v>273</v>
      </c>
      <c r="M172" s="194" t="n">
        <v>45912</v>
      </c>
      <c r="N172" s="194" t="n">
        <v>45912</v>
      </c>
      <c r="O172" s="195"/>
      <c r="P172" s="196"/>
      <c r="Q172" s="196"/>
      <c r="R172" s="196"/>
      <c r="S172" s="196" t="n">
        <f aca="false">Q172+R172</f>
        <v>0</v>
      </c>
      <c r="T172" s="197" t="n">
        <v>4</v>
      </c>
      <c r="U172" s="198" t="n">
        <v>170.12</v>
      </c>
      <c r="V172" s="197" t="n">
        <v>1</v>
      </c>
      <c r="W172" s="199" t="n">
        <v>57</v>
      </c>
      <c r="X172" s="200" t="n">
        <v>5</v>
      </c>
      <c r="Y172" s="196" t="n">
        <f aca="false">(T172*U172)+(W172*V172)</f>
        <v>737.48</v>
      </c>
      <c r="Z172" s="196" t="n">
        <f aca="false">S172+Y172</f>
        <v>737.48</v>
      </c>
      <c r="AA172" s="201"/>
      <c r="AB172" s="202"/>
      <c r="AC172" s="202"/>
      <c r="AD172" s="202"/>
      <c r="AE172" s="202"/>
    </row>
    <row r="173" s="203" customFormat="true" ht="26.85" hidden="false" customHeight="false" outlineLevel="0" collapsed="false">
      <c r="A173" s="190" t="s">
        <v>123</v>
      </c>
      <c r="B173" s="190" t="s">
        <v>123</v>
      </c>
      <c r="C173" s="191" t="s">
        <v>819</v>
      </c>
      <c r="D173" s="191" t="s">
        <v>820</v>
      </c>
      <c r="E173" s="191" t="s">
        <v>1591</v>
      </c>
      <c r="F173" s="192" t="s">
        <v>1963</v>
      </c>
      <c r="G173" s="193"/>
      <c r="H173" s="191" t="s">
        <v>128</v>
      </c>
      <c r="I173" s="190" t="s">
        <v>129</v>
      </c>
      <c r="J173" s="190" t="s">
        <v>135</v>
      </c>
      <c r="K173" s="190" t="s">
        <v>129</v>
      </c>
      <c r="L173" s="190" t="s">
        <v>273</v>
      </c>
      <c r="M173" s="194" t="n">
        <v>45912</v>
      </c>
      <c r="N173" s="194" t="n">
        <v>45912</v>
      </c>
      <c r="O173" s="195"/>
      <c r="P173" s="196"/>
      <c r="Q173" s="196"/>
      <c r="R173" s="196"/>
      <c r="S173" s="196" t="n">
        <f aca="false">Q173+R173</f>
        <v>0</v>
      </c>
      <c r="T173" s="197" t="n">
        <v>4</v>
      </c>
      <c r="U173" s="198" t="n">
        <v>170.12</v>
      </c>
      <c r="V173" s="197" t="n">
        <v>1</v>
      </c>
      <c r="W173" s="199" t="n">
        <v>57</v>
      </c>
      <c r="X173" s="200" t="n">
        <v>5</v>
      </c>
      <c r="Y173" s="196" t="n">
        <f aca="false">(T173*U173)+(W173*V173)</f>
        <v>737.48</v>
      </c>
      <c r="Z173" s="196" t="n">
        <f aca="false">S173+Y173</f>
        <v>737.48</v>
      </c>
      <c r="AA173" s="201"/>
      <c r="AB173" s="202"/>
      <c r="AC173" s="202"/>
      <c r="AD173" s="202"/>
      <c r="AE173" s="202"/>
    </row>
    <row r="174" s="203" customFormat="true" ht="15" hidden="false" customHeight="false" outlineLevel="0" collapsed="false">
      <c r="A174" s="190" t="s">
        <v>123</v>
      </c>
      <c r="B174" s="190" t="s">
        <v>123</v>
      </c>
      <c r="C174" s="191" t="s">
        <v>227</v>
      </c>
      <c r="D174" s="191" t="s">
        <v>228</v>
      </c>
      <c r="E174" s="191" t="s">
        <v>126</v>
      </c>
      <c r="F174" s="192" t="s">
        <v>180</v>
      </c>
      <c r="G174" s="193"/>
      <c r="H174" s="191" t="s">
        <v>128</v>
      </c>
      <c r="I174" s="190" t="s">
        <v>129</v>
      </c>
      <c r="J174" s="190" t="s">
        <v>211</v>
      </c>
      <c r="K174" s="190" t="s">
        <v>129</v>
      </c>
      <c r="L174" s="190" t="s">
        <v>1964</v>
      </c>
      <c r="M174" s="194" t="n">
        <v>45922</v>
      </c>
      <c r="N174" s="194" t="n">
        <v>45927</v>
      </c>
      <c r="O174" s="195"/>
      <c r="P174" s="196"/>
      <c r="Q174" s="196"/>
      <c r="R174" s="196"/>
      <c r="S174" s="196" t="n">
        <f aca="false">Q174+R174</f>
        <v>0</v>
      </c>
      <c r="T174" s="197" t="n">
        <v>5</v>
      </c>
      <c r="U174" s="198" t="n">
        <v>120</v>
      </c>
      <c r="V174" s="197" t="n">
        <v>1</v>
      </c>
      <c r="W174" s="199" t="n">
        <v>55</v>
      </c>
      <c r="X174" s="200" t="n">
        <v>6</v>
      </c>
      <c r="Y174" s="196" t="n">
        <f aca="false">(T174*U174)+(W174*V174)</f>
        <v>655</v>
      </c>
      <c r="Z174" s="196" t="n">
        <f aca="false">S174+Y174</f>
        <v>655</v>
      </c>
      <c r="AA174" s="201"/>
      <c r="AB174" s="202"/>
      <c r="AC174" s="202"/>
      <c r="AD174" s="202"/>
      <c r="AE174" s="202"/>
    </row>
    <row r="175" s="203" customFormat="true" ht="15" hidden="false" customHeight="false" outlineLevel="0" collapsed="false">
      <c r="A175" s="190" t="s">
        <v>123</v>
      </c>
      <c r="B175" s="190" t="s">
        <v>123</v>
      </c>
      <c r="C175" s="191" t="s">
        <v>209</v>
      </c>
      <c r="D175" s="191" t="s">
        <v>210</v>
      </c>
      <c r="E175" s="191" t="s">
        <v>1591</v>
      </c>
      <c r="F175" s="192" t="s">
        <v>180</v>
      </c>
      <c r="G175" s="193"/>
      <c r="H175" s="191" t="s">
        <v>128</v>
      </c>
      <c r="I175" s="190" t="s">
        <v>129</v>
      </c>
      <c r="J175" s="190" t="s">
        <v>211</v>
      </c>
      <c r="K175" s="190" t="s">
        <v>129</v>
      </c>
      <c r="L175" s="190" t="s">
        <v>1964</v>
      </c>
      <c r="M175" s="194" t="n">
        <v>45922</v>
      </c>
      <c r="N175" s="194" t="n">
        <v>45927</v>
      </c>
      <c r="O175" s="195"/>
      <c r="P175" s="196"/>
      <c r="Q175" s="196"/>
      <c r="R175" s="196"/>
      <c r="S175" s="196" t="n">
        <f aca="false">Q175+R175</f>
        <v>0</v>
      </c>
      <c r="T175" s="197" t="n">
        <v>5</v>
      </c>
      <c r="U175" s="198" t="n">
        <v>170.12</v>
      </c>
      <c r="V175" s="197" t="n">
        <v>1</v>
      </c>
      <c r="W175" s="199" t="n">
        <v>57</v>
      </c>
      <c r="X175" s="200" t="n">
        <v>6</v>
      </c>
      <c r="Y175" s="196" t="n">
        <f aca="false">(T175*U175)+(W175*V175)</f>
        <v>907.6</v>
      </c>
      <c r="Z175" s="196" t="n">
        <f aca="false">S175+Y175</f>
        <v>907.6</v>
      </c>
      <c r="AA175" s="201"/>
      <c r="AB175" s="202"/>
      <c r="AC175" s="202"/>
      <c r="AD175" s="202"/>
      <c r="AE175" s="202"/>
    </row>
    <row r="176" s="203" customFormat="true" ht="26.85" hidden="false" customHeight="false" outlineLevel="0" collapsed="false">
      <c r="A176" s="190" t="s">
        <v>123</v>
      </c>
      <c r="B176" s="190" t="s">
        <v>123</v>
      </c>
      <c r="C176" s="191" t="s">
        <v>452</v>
      </c>
      <c r="D176" s="191" t="s">
        <v>453</v>
      </c>
      <c r="E176" s="191" t="s">
        <v>1591</v>
      </c>
      <c r="F176" s="192" t="s">
        <v>1965</v>
      </c>
      <c r="G176" s="193"/>
      <c r="H176" s="191" t="s">
        <v>128</v>
      </c>
      <c r="I176" s="190" t="s">
        <v>129</v>
      </c>
      <c r="J176" s="190" t="s">
        <v>135</v>
      </c>
      <c r="K176" s="190" t="s">
        <v>129</v>
      </c>
      <c r="L176" s="190" t="s">
        <v>254</v>
      </c>
      <c r="M176" s="194" t="n">
        <v>45929</v>
      </c>
      <c r="N176" s="194" t="n">
        <v>45930</v>
      </c>
      <c r="O176" s="195"/>
      <c r="P176" s="196"/>
      <c r="Q176" s="196"/>
      <c r="R176" s="196"/>
      <c r="S176" s="196" t="n">
        <f aca="false">Q176+R176</f>
        <v>0</v>
      </c>
      <c r="T176" s="197" t="n">
        <v>1</v>
      </c>
      <c r="U176" s="198" t="n">
        <v>170.12</v>
      </c>
      <c r="V176" s="197" t="n">
        <v>1</v>
      </c>
      <c r="W176" s="199" t="n">
        <v>57</v>
      </c>
      <c r="X176" s="200" t="n">
        <v>2</v>
      </c>
      <c r="Y176" s="196" t="n">
        <f aca="false">(T176*U176)+(W176*V176)</f>
        <v>227.12</v>
      </c>
      <c r="Z176" s="196" t="n">
        <f aca="false">S176+Y176</f>
        <v>227.12</v>
      </c>
      <c r="AA176" s="201"/>
      <c r="AB176" s="202"/>
      <c r="AC176" s="202"/>
      <c r="AD176" s="202"/>
      <c r="AE176" s="202"/>
    </row>
    <row r="177" s="203" customFormat="true" ht="15" hidden="false" customHeight="false" outlineLevel="0" collapsed="false">
      <c r="A177" s="190" t="s">
        <v>123</v>
      </c>
      <c r="B177" s="190" t="s">
        <v>123</v>
      </c>
      <c r="C177" s="191" t="s">
        <v>1916</v>
      </c>
      <c r="D177" s="191" t="s">
        <v>1917</v>
      </c>
      <c r="E177" s="191" t="s">
        <v>1591</v>
      </c>
      <c r="F177" s="192" t="s">
        <v>1966</v>
      </c>
      <c r="G177" s="193"/>
      <c r="H177" s="191" t="s">
        <v>128</v>
      </c>
      <c r="I177" s="190" t="s">
        <v>129</v>
      </c>
      <c r="J177" s="190" t="s">
        <v>142</v>
      </c>
      <c r="K177" s="190" t="s">
        <v>129</v>
      </c>
      <c r="L177" s="190" t="s">
        <v>1050</v>
      </c>
      <c r="M177" s="194" t="n">
        <v>45903</v>
      </c>
      <c r="N177" s="194" t="n">
        <v>45903</v>
      </c>
      <c r="O177" s="195"/>
      <c r="P177" s="196"/>
      <c r="Q177" s="196"/>
      <c r="R177" s="196"/>
      <c r="S177" s="196" t="n">
        <f aca="false">Q177+R177</f>
        <v>0</v>
      </c>
      <c r="T177" s="197" t="n">
        <v>1</v>
      </c>
      <c r="U177" s="198" t="n">
        <v>170.12</v>
      </c>
      <c r="V177" s="197" t="n">
        <v>1</v>
      </c>
      <c r="W177" s="199" t="n">
        <v>57</v>
      </c>
      <c r="X177" s="200" t="n">
        <v>2</v>
      </c>
      <c r="Y177" s="196" t="n">
        <f aca="false">(T177*U177)+(W177*V177)</f>
        <v>227.12</v>
      </c>
      <c r="Z177" s="196" t="n">
        <f aca="false">S177+Y177</f>
        <v>227.12</v>
      </c>
      <c r="AA177" s="201"/>
      <c r="AB177" s="202"/>
      <c r="AC177" s="202"/>
      <c r="AD177" s="202"/>
      <c r="AE177" s="202"/>
    </row>
    <row r="178" s="203" customFormat="true" ht="15" hidden="false" customHeight="false" outlineLevel="0" collapsed="false">
      <c r="A178" s="190" t="s">
        <v>123</v>
      </c>
      <c r="B178" s="190" t="s">
        <v>123</v>
      </c>
      <c r="C178" s="191" t="s">
        <v>515</v>
      </c>
      <c r="D178" s="191" t="s">
        <v>516</v>
      </c>
      <c r="E178" s="191" t="s">
        <v>126</v>
      </c>
      <c r="F178" s="192" t="s">
        <v>127</v>
      </c>
      <c r="G178" s="193"/>
      <c r="H178" s="191" t="s">
        <v>128</v>
      </c>
      <c r="I178" s="190" t="s">
        <v>129</v>
      </c>
      <c r="J178" s="190" t="s">
        <v>354</v>
      </c>
      <c r="K178" s="190" t="s">
        <v>129</v>
      </c>
      <c r="L178" s="190" t="s">
        <v>1043</v>
      </c>
      <c r="M178" s="194" t="n">
        <v>45911</v>
      </c>
      <c r="N178" s="194" t="n">
        <v>45911</v>
      </c>
      <c r="O178" s="195"/>
      <c r="P178" s="196"/>
      <c r="Q178" s="196"/>
      <c r="R178" s="196"/>
      <c r="S178" s="196" t="n">
        <f aca="false">Q178+R178</f>
        <v>0</v>
      </c>
      <c r="T178" s="197" t="n">
        <v>1</v>
      </c>
      <c r="U178" s="198" t="n">
        <v>120</v>
      </c>
      <c r="V178" s="197" t="n">
        <v>1</v>
      </c>
      <c r="W178" s="199" t="n">
        <v>55</v>
      </c>
      <c r="X178" s="200" t="n">
        <v>2</v>
      </c>
      <c r="Y178" s="196" t="n">
        <f aca="false">(T178*U178)+(W178*V178)</f>
        <v>175</v>
      </c>
      <c r="Z178" s="196" t="n">
        <f aca="false">S178+Y178</f>
        <v>175</v>
      </c>
      <c r="AA178" s="201"/>
      <c r="AB178" s="202"/>
      <c r="AC178" s="202"/>
      <c r="AD178" s="202"/>
      <c r="AE178" s="202"/>
    </row>
    <row r="179" s="203" customFormat="true" ht="26.85" hidden="false" customHeight="false" outlineLevel="0" collapsed="false">
      <c r="A179" s="190" t="s">
        <v>123</v>
      </c>
      <c r="B179" s="190" t="s">
        <v>123</v>
      </c>
      <c r="C179" s="191" t="s">
        <v>547</v>
      </c>
      <c r="D179" s="191" t="s">
        <v>548</v>
      </c>
      <c r="E179" s="191" t="s">
        <v>1591</v>
      </c>
      <c r="F179" s="192" t="s">
        <v>1967</v>
      </c>
      <c r="G179" s="193"/>
      <c r="H179" s="191" t="s">
        <v>128</v>
      </c>
      <c r="I179" s="190" t="s">
        <v>129</v>
      </c>
      <c r="J179" s="190" t="s">
        <v>135</v>
      </c>
      <c r="K179" s="190" t="s">
        <v>129</v>
      </c>
      <c r="L179" s="190" t="s">
        <v>131</v>
      </c>
      <c r="M179" s="194" t="n">
        <v>45916</v>
      </c>
      <c r="N179" s="194" t="n">
        <v>45916</v>
      </c>
      <c r="O179" s="195"/>
      <c r="P179" s="196"/>
      <c r="Q179" s="196"/>
      <c r="R179" s="196"/>
      <c r="S179" s="196" t="n">
        <f aca="false">Q179+R179</f>
        <v>0</v>
      </c>
      <c r="T179" s="197" t="n">
        <v>1</v>
      </c>
      <c r="U179" s="198" t="n">
        <v>170.12</v>
      </c>
      <c r="V179" s="197" t="n">
        <v>1</v>
      </c>
      <c r="W179" s="199" t="n">
        <v>57</v>
      </c>
      <c r="X179" s="200" t="n">
        <v>2</v>
      </c>
      <c r="Y179" s="196" t="n">
        <f aca="false">(T179*U179)+(W179*V179)</f>
        <v>227.12</v>
      </c>
      <c r="Z179" s="196" t="n">
        <f aca="false">S179+Y179</f>
        <v>227.12</v>
      </c>
      <c r="AA179" s="201"/>
      <c r="AB179" s="202"/>
      <c r="AC179" s="202"/>
      <c r="AD179" s="202"/>
      <c r="AE179" s="202"/>
    </row>
    <row r="180" s="203" customFormat="true" ht="52.2" hidden="false" customHeight="false" outlineLevel="0" collapsed="false">
      <c r="A180" s="190" t="s">
        <v>123</v>
      </c>
      <c r="B180" s="190" t="s">
        <v>123</v>
      </c>
      <c r="C180" s="191" t="s">
        <v>547</v>
      </c>
      <c r="D180" s="191" t="s">
        <v>548</v>
      </c>
      <c r="E180" s="191" t="s">
        <v>1591</v>
      </c>
      <c r="F180" s="192" t="s">
        <v>1968</v>
      </c>
      <c r="G180" s="193"/>
      <c r="H180" s="191" t="s">
        <v>128</v>
      </c>
      <c r="I180" s="190" t="s">
        <v>129</v>
      </c>
      <c r="J180" s="190" t="s">
        <v>135</v>
      </c>
      <c r="K180" s="190" t="s">
        <v>129</v>
      </c>
      <c r="L180" s="190" t="s">
        <v>767</v>
      </c>
      <c r="M180" s="194" t="n">
        <v>45908</v>
      </c>
      <c r="N180" s="194" t="n">
        <v>45912</v>
      </c>
      <c r="O180" s="195"/>
      <c r="P180" s="196"/>
      <c r="Q180" s="196"/>
      <c r="R180" s="196"/>
      <c r="S180" s="196" t="n">
        <f aca="false">Q180+R180</f>
        <v>0</v>
      </c>
      <c r="T180" s="197" t="n">
        <v>4</v>
      </c>
      <c r="U180" s="198" t="n">
        <v>170.12</v>
      </c>
      <c r="V180" s="197" t="n">
        <v>1</v>
      </c>
      <c r="W180" s="199" t="n">
        <v>57</v>
      </c>
      <c r="X180" s="200" t="n">
        <v>5</v>
      </c>
      <c r="Y180" s="196" t="n">
        <f aca="false">(T180*U180)+(W180*V180)</f>
        <v>737.48</v>
      </c>
      <c r="Z180" s="196" t="n">
        <f aca="false">S180+Y180</f>
        <v>737.48</v>
      </c>
      <c r="AA180" s="201"/>
      <c r="AB180" s="202"/>
      <c r="AC180" s="202"/>
      <c r="AD180" s="202"/>
      <c r="AE180" s="202"/>
    </row>
    <row r="181" s="203" customFormat="true" ht="15" hidden="false" customHeight="false" outlineLevel="0" collapsed="false">
      <c r="A181" s="190" t="s">
        <v>123</v>
      </c>
      <c r="B181" s="190" t="s">
        <v>123</v>
      </c>
      <c r="C181" s="191" t="s">
        <v>249</v>
      </c>
      <c r="D181" s="191" t="s">
        <v>250</v>
      </c>
      <c r="E181" s="191" t="s">
        <v>126</v>
      </c>
      <c r="F181" s="192" t="s">
        <v>127</v>
      </c>
      <c r="G181" s="193"/>
      <c r="H181" s="191" t="s">
        <v>128</v>
      </c>
      <c r="I181" s="190" t="s">
        <v>129</v>
      </c>
      <c r="J181" s="190" t="s">
        <v>135</v>
      </c>
      <c r="K181" s="190" t="s">
        <v>129</v>
      </c>
      <c r="L181" s="190" t="s">
        <v>1955</v>
      </c>
      <c r="M181" s="194" t="n">
        <v>45908</v>
      </c>
      <c r="N181" s="194" t="n">
        <v>45912</v>
      </c>
      <c r="O181" s="195"/>
      <c r="P181" s="196"/>
      <c r="Q181" s="196"/>
      <c r="R181" s="196"/>
      <c r="S181" s="196" t="n">
        <f aca="false">Q181+R181</f>
        <v>0</v>
      </c>
      <c r="T181" s="197" t="n">
        <v>2</v>
      </c>
      <c r="U181" s="198" t="n">
        <v>120</v>
      </c>
      <c r="V181" s="197" t="n">
        <v>3</v>
      </c>
      <c r="W181" s="199" t="n">
        <v>55</v>
      </c>
      <c r="X181" s="200" t="n">
        <v>5</v>
      </c>
      <c r="Y181" s="196" t="n">
        <f aca="false">(T181*U181)+(W181*V181)</f>
        <v>405</v>
      </c>
      <c r="Z181" s="196" t="n">
        <f aca="false">S181+Y181</f>
        <v>405</v>
      </c>
      <c r="AA181" s="201"/>
      <c r="AB181" s="202"/>
      <c r="AC181" s="202"/>
      <c r="AD181" s="202"/>
      <c r="AE181" s="202"/>
    </row>
    <row r="182" s="203" customFormat="true" ht="15" hidden="false" customHeight="false" outlineLevel="0" collapsed="false">
      <c r="A182" s="190" t="s">
        <v>123</v>
      </c>
      <c r="B182" s="190" t="s">
        <v>123</v>
      </c>
      <c r="C182" s="191" t="s">
        <v>383</v>
      </c>
      <c r="D182" s="191" t="s">
        <v>384</v>
      </c>
      <c r="E182" s="191" t="s">
        <v>126</v>
      </c>
      <c r="F182" s="192" t="s">
        <v>385</v>
      </c>
      <c r="G182" s="193"/>
      <c r="H182" s="191" t="s">
        <v>128</v>
      </c>
      <c r="I182" s="190" t="s">
        <v>129</v>
      </c>
      <c r="J182" s="190" t="s">
        <v>135</v>
      </c>
      <c r="K182" s="190" t="s">
        <v>129</v>
      </c>
      <c r="L182" s="190" t="s">
        <v>255</v>
      </c>
      <c r="M182" s="194" t="n">
        <v>45915</v>
      </c>
      <c r="N182" s="194" t="n">
        <v>45915</v>
      </c>
      <c r="O182" s="195"/>
      <c r="P182" s="196"/>
      <c r="Q182" s="196"/>
      <c r="R182" s="196"/>
      <c r="S182" s="196" t="n">
        <f aca="false">Q182+R182</f>
        <v>0</v>
      </c>
      <c r="T182" s="197" t="n">
        <v>2</v>
      </c>
      <c r="U182" s="198" t="n">
        <v>120</v>
      </c>
      <c r="V182" s="197" t="n">
        <v>1</v>
      </c>
      <c r="W182" s="199" t="n">
        <v>55</v>
      </c>
      <c r="X182" s="200" t="n">
        <v>3</v>
      </c>
      <c r="Y182" s="196" t="n">
        <f aca="false">(T182*U182)+(W182*V182)</f>
        <v>295</v>
      </c>
      <c r="Z182" s="196" t="n">
        <f aca="false">S182+Y182</f>
        <v>295</v>
      </c>
      <c r="AA182" s="201"/>
      <c r="AB182" s="202"/>
      <c r="AC182" s="202"/>
      <c r="AD182" s="202"/>
      <c r="AE182" s="202"/>
    </row>
    <row r="183" s="203" customFormat="true" ht="15" hidden="false" customHeight="false" outlineLevel="0" collapsed="false">
      <c r="A183" s="190" t="s">
        <v>123</v>
      </c>
      <c r="B183" s="190" t="s">
        <v>123</v>
      </c>
      <c r="C183" s="191" t="s">
        <v>155</v>
      </c>
      <c r="D183" s="191" t="s">
        <v>156</v>
      </c>
      <c r="E183" s="191" t="s">
        <v>1591</v>
      </c>
      <c r="F183" s="192" t="s">
        <v>851</v>
      </c>
      <c r="G183" s="193"/>
      <c r="H183" s="191" t="s">
        <v>128</v>
      </c>
      <c r="I183" s="190" t="s">
        <v>129</v>
      </c>
      <c r="J183" s="190" t="s">
        <v>135</v>
      </c>
      <c r="K183" s="190" t="s">
        <v>129</v>
      </c>
      <c r="L183" s="190" t="s">
        <v>1969</v>
      </c>
      <c r="M183" s="194" t="n">
        <v>45922</v>
      </c>
      <c r="N183" s="194" t="n">
        <v>45927</v>
      </c>
      <c r="O183" s="195"/>
      <c r="P183" s="196"/>
      <c r="Q183" s="196"/>
      <c r="R183" s="196"/>
      <c r="S183" s="196" t="n">
        <f aca="false">Q183+R183</f>
        <v>0</v>
      </c>
      <c r="T183" s="197" t="n">
        <v>5</v>
      </c>
      <c r="U183" s="198" t="n">
        <v>170.12</v>
      </c>
      <c r="V183" s="197" t="n">
        <v>1</v>
      </c>
      <c r="W183" s="199" t="n">
        <v>57</v>
      </c>
      <c r="X183" s="200" t="n">
        <v>6</v>
      </c>
      <c r="Y183" s="196" t="n">
        <f aca="false">(T183*U183)+(W183*V183)</f>
        <v>907.6</v>
      </c>
      <c r="Z183" s="196" t="n">
        <f aca="false">S183+Y183</f>
        <v>907.6</v>
      </c>
      <c r="AA183" s="201"/>
      <c r="AB183" s="202"/>
      <c r="AC183" s="202"/>
      <c r="AD183" s="202"/>
      <c r="AE183" s="202"/>
    </row>
    <row r="184" s="203" customFormat="true" ht="15" hidden="false" customHeight="false" outlineLevel="0" collapsed="false">
      <c r="A184" s="190" t="s">
        <v>123</v>
      </c>
      <c r="B184" s="190" t="s">
        <v>123</v>
      </c>
      <c r="C184" s="191" t="s">
        <v>1916</v>
      </c>
      <c r="D184" s="191" t="s">
        <v>1917</v>
      </c>
      <c r="E184" s="191" t="s">
        <v>1591</v>
      </c>
      <c r="F184" s="192" t="s">
        <v>1966</v>
      </c>
      <c r="G184" s="193"/>
      <c r="H184" s="191" t="s">
        <v>128</v>
      </c>
      <c r="I184" s="190" t="s">
        <v>129</v>
      </c>
      <c r="J184" s="190" t="s">
        <v>142</v>
      </c>
      <c r="K184" s="190" t="s">
        <v>129</v>
      </c>
      <c r="L184" s="190" t="s">
        <v>1970</v>
      </c>
      <c r="M184" s="194" t="n">
        <v>45917</v>
      </c>
      <c r="N184" s="194" t="n">
        <v>45918</v>
      </c>
      <c r="O184" s="195"/>
      <c r="P184" s="196"/>
      <c r="Q184" s="196"/>
      <c r="R184" s="196"/>
      <c r="S184" s="196" t="n">
        <f aca="false">Q184+R184</f>
        <v>0</v>
      </c>
      <c r="T184" s="197" t="n">
        <v>5</v>
      </c>
      <c r="U184" s="198" t="n">
        <v>170.12</v>
      </c>
      <c r="V184" s="197" t="n">
        <v>2</v>
      </c>
      <c r="W184" s="199" t="n">
        <v>57</v>
      </c>
      <c r="X184" s="200" t="n">
        <v>7</v>
      </c>
      <c r="Y184" s="196" t="n">
        <f aca="false">(T184*U184)+(W184*V184)</f>
        <v>964.6</v>
      </c>
      <c r="Z184" s="196" t="n">
        <f aca="false">S184+Y184</f>
        <v>964.6</v>
      </c>
      <c r="AA184" s="201"/>
      <c r="AB184" s="202"/>
      <c r="AC184" s="202"/>
      <c r="AD184" s="202"/>
      <c r="AE184" s="202"/>
    </row>
    <row r="185" s="203" customFormat="true" ht="15" hidden="false" customHeight="false" outlineLevel="0" collapsed="false">
      <c r="A185" s="190" t="s">
        <v>123</v>
      </c>
      <c r="B185" s="190" t="s">
        <v>123</v>
      </c>
      <c r="C185" s="191" t="s">
        <v>1775</v>
      </c>
      <c r="D185" s="191" t="s">
        <v>1776</v>
      </c>
      <c r="E185" s="191" t="s">
        <v>1591</v>
      </c>
      <c r="F185" s="192" t="s">
        <v>161</v>
      </c>
      <c r="G185" s="193"/>
      <c r="H185" s="191" t="s">
        <v>128</v>
      </c>
      <c r="I185" s="190" t="s">
        <v>129</v>
      </c>
      <c r="J185" s="190" t="s">
        <v>135</v>
      </c>
      <c r="K185" s="190" t="s">
        <v>129</v>
      </c>
      <c r="L185" s="190" t="s">
        <v>148</v>
      </c>
      <c r="M185" s="194" t="n">
        <v>45911</v>
      </c>
      <c r="N185" s="194" t="n">
        <v>45911</v>
      </c>
      <c r="O185" s="195"/>
      <c r="P185" s="196"/>
      <c r="Q185" s="196"/>
      <c r="R185" s="196"/>
      <c r="S185" s="196" t="n">
        <f aca="false">Q185+R185</f>
        <v>0</v>
      </c>
      <c r="T185" s="197" t="n">
        <v>5</v>
      </c>
      <c r="U185" s="198" t="n">
        <v>170.12</v>
      </c>
      <c r="V185" s="197" t="n">
        <v>1</v>
      </c>
      <c r="W185" s="199" t="n">
        <v>57</v>
      </c>
      <c r="X185" s="200" t="n">
        <v>6</v>
      </c>
      <c r="Y185" s="196" t="n">
        <f aca="false">(T185*U185)+(W185*V185)</f>
        <v>907.6</v>
      </c>
      <c r="Z185" s="196" t="n">
        <f aca="false">S185+Y185</f>
        <v>907.6</v>
      </c>
      <c r="AA185" s="201"/>
      <c r="AB185" s="202"/>
      <c r="AC185" s="202"/>
      <c r="AD185" s="202"/>
      <c r="AE185" s="202"/>
    </row>
    <row r="186" s="203" customFormat="true" ht="15" hidden="false" customHeight="false" outlineLevel="0" collapsed="false">
      <c r="A186" s="190" t="s">
        <v>123</v>
      </c>
      <c r="B186" s="190" t="s">
        <v>123</v>
      </c>
      <c r="C186" s="191" t="s">
        <v>478</v>
      </c>
      <c r="D186" s="191" t="s">
        <v>479</v>
      </c>
      <c r="E186" s="191" t="s">
        <v>126</v>
      </c>
      <c r="F186" s="192" t="s">
        <v>480</v>
      </c>
      <c r="G186" s="193"/>
      <c r="H186" s="191" t="s">
        <v>128</v>
      </c>
      <c r="I186" s="190" t="s">
        <v>129</v>
      </c>
      <c r="J186" s="190" t="s">
        <v>135</v>
      </c>
      <c r="K186" s="190" t="s">
        <v>129</v>
      </c>
      <c r="L186" s="190" t="s">
        <v>1971</v>
      </c>
      <c r="M186" s="194" t="n">
        <v>45911</v>
      </c>
      <c r="N186" s="194" t="n">
        <v>45915</v>
      </c>
      <c r="O186" s="195"/>
      <c r="P186" s="196"/>
      <c r="Q186" s="196"/>
      <c r="R186" s="196"/>
      <c r="S186" s="196" t="n">
        <f aca="false">Q186+R186</f>
        <v>0</v>
      </c>
      <c r="T186" s="197" t="n">
        <v>5</v>
      </c>
      <c r="U186" s="198" t="n">
        <v>120</v>
      </c>
      <c r="V186" s="197" t="n">
        <v>3</v>
      </c>
      <c r="W186" s="199" t="n">
        <v>55</v>
      </c>
      <c r="X186" s="200" t="n">
        <v>8</v>
      </c>
      <c r="Y186" s="196" t="n">
        <f aca="false">(T186*U186)+(W186*V186)</f>
        <v>765</v>
      </c>
      <c r="Z186" s="196" t="n">
        <f aca="false">S186+Y186</f>
        <v>765</v>
      </c>
      <c r="AA186" s="201"/>
      <c r="AB186" s="202"/>
      <c r="AC186" s="202"/>
      <c r="AD186" s="202"/>
      <c r="AE186" s="202"/>
    </row>
    <row r="187" s="203" customFormat="true" ht="15" hidden="false" customHeight="false" outlineLevel="0" collapsed="false">
      <c r="A187" s="190" t="s">
        <v>123</v>
      </c>
      <c r="B187" s="190" t="s">
        <v>123</v>
      </c>
      <c r="C187" s="191" t="s">
        <v>1775</v>
      </c>
      <c r="D187" s="191" t="s">
        <v>1776</v>
      </c>
      <c r="E187" s="191" t="s">
        <v>1591</v>
      </c>
      <c r="F187" s="192" t="s">
        <v>161</v>
      </c>
      <c r="G187" s="193"/>
      <c r="H187" s="191" t="s">
        <v>128</v>
      </c>
      <c r="I187" s="190" t="s">
        <v>129</v>
      </c>
      <c r="J187" s="190" t="s">
        <v>135</v>
      </c>
      <c r="K187" s="190" t="s">
        <v>129</v>
      </c>
      <c r="L187" s="190" t="s">
        <v>1972</v>
      </c>
      <c r="M187" s="194" t="n">
        <v>45912</v>
      </c>
      <c r="N187" s="194" t="n">
        <v>45915</v>
      </c>
      <c r="O187" s="195"/>
      <c r="P187" s="196"/>
      <c r="Q187" s="196"/>
      <c r="R187" s="196"/>
      <c r="S187" s="196" t="n">
        <f aca="false">Q187+R187</f>
        <v>0</v>
      </c>
      <c r="T187" s="197" t="n">
        <v>5</v>
      </c>
      <c r="U187" s="198" t="n">
        <v>170.12</v>
      </c>
      <c r="V187" s="197" t="n">
        <v>2</v>
      </c>
      <c r="W187" s="199" t="n">
        <v>57</v>
      </c>
      <c r="X187" s="200" t="n">
        <v>7</v>
      </c>
      <c r="Y187" s="196" t="n">
        <f aca="false">(T187*U187)+(W187*V187)</f>
        <v>964.6</v>
      </c>
      <c r="Z187" s="196" t="n">
        <f aca="false">S187+Y187</f>
        <v>964.6</v>
      </c>
      <c r="AA187" s="201"/>
      <c r="AB187" s="202"/>
      <c r="AC187" s="202"/>
      <c r="AD187" s="202"/>
      <c r="AE187" s="202"/>
    </row>
    <row r="188" s="203" customFormat="true" ht="15" hidden="false" customHeight="false" outlineLevel="0" collapsed="false">
      <c r="A188" s="190" t="s">
        <v>123</v>
      </c>
      <c r="B188" s="190" t="s">
        <v>123</v>
      </c>
      <c r="C188" s="191" t="s">
        <v>1744</v>
      </c>
      <c r="D188" s="191" t="s">
        <v>1745</v>
      </c>
      <c r="E188" s="191" t="s">
        <v>1591</v>
      </c>
      <c r="F188" s="192" t="s">
        <v>161</v>
      </c>
      <c r="G188" s="193"/>
      <c r="H188" s="191" t="s">
        <v>128</v>
      </c>
      <c r="I188" s="190" t="s">
        <v>129</v>
      </c>
      <c r="J188" s="190" t="s">
        <v>135</v>
      </c>
      <c r="K188" s="190" t="s">
        <v>129</v>
      </c>
      <c r="L188" s="190" t="s">
        <v>1973</v>
      </c>
      <c r="M188" s="194" t="n">
        <v>45910</v>
      </c>
      <c r="N188" s="194" t="n">
        <v>45915</v>
      </c>
      <c r="O188" s="195"/>
      <c r="P188" s="196"/>
      <c r="Q188" s="196"/>
      <c r="R188" s="196"/>
      <c r="S188" s="196" t="n">
        <f aca="false">Q188+R188</f>
        <v>0</v>
      </c>
      <c r="T188" s="197" t="n">
        <v>5</v>
      </c>
      <c r="U188" s="198" t="n">
        <v>170.12</v>
      </c>
      <c r="V188" s="197" t="n">
        <v>4</v>
      </c>
      <c r="W188" s="199" t="n">
        <v>57</v>
      </c>
      <c r="X188" s="200" t="n">
        <v>9</v>
      </c>
      <c r="Y188" s="196" t="n">
        <f aca="false">(T188*U188)+(W188*V188)</f>
        <v>1078.6</v>
      </c>
      <c r="Z188" s="196" t="n">
        <f aca="false">S188+Y188</f>
        <v>1078.6</v>
      </c>
      <c r="AA188" s="201"/>
      <c r="AB188" s="202"/>
      <c r="AC188" s="202"/>
      <c r="AD188" s="202"/>
      <c r="AE188" s="202"/>
    </row>
    <row r="189" s="203" customFormat="true" ht="15" hidden="false" customHeight="false" outlineLevel="0" collapsed="false">
      <c r="A189" s="190" t="s">
        <v>123</v>
      </c>
      <c r="B189" s="190" t="s">
        <v>123</v>
      </c>
      <c r="C189" s="191" t="s">
        <v>342</v>
      </c>
      <c r="D189" s="191" t="s">
        <v>343</v>
      </c>
      <c r="E189" s="191" t="s">
        <v>1591</v>
      </c>
      <c r="F189" s="192" t="s">
        <v>851</v>
      </c>
      <c r="G189" s="193"/>
      <c r="H189" s="191" t="s">
        <v>128</v>
      </c>
      <c r="I189" s="190" t="s">
        <v>129</v>
      </c>
      <c r="J189" s="190" t="s">
        <v>135</v>
      </c>
      <c r="K189" s="190" t="s">
        <v>129</v>
      </c>
      <c r="L189" s="190" t="s">
        <v>1969</v>
      </c>
      <c r="M189" s="194" t="n">
        <v>45922</v>
      </c>
      <c r="N189" s="194" t="n">
        <v>45927</v>
      </c>
      <c r="O189" s="195"/>
      <c r="P189" s="196"/>
      <c r="Q189" s="196"/>
      <c r="R189" s="196"/>
      <c r="S189" s="196" t="n">
        <f aca="false">Q189+R189</f>
        <v>0</v>
      </c>
      <c r="T189" s="197" t="n">
        <v>5</v>
      </c>
      <c r="U189" s="198" t="n">
        <v>170.12</v>
      </c>
      <c r="V189" s="197" t="n">
        <v>1</v>
      </c>
      <c r="W189" s="199" t="n">
        <v>57</v>
      </c>
      <c r="X189" s="200" t="n">
        <v>6</v>
      </c>
      <c r="Y189" s="196" t="n">
        <f aca="false">(T189*U189)+(W189*V189)</f>
        <v>907.6</v>
      </c>
      <c r="Z189" s="196" t="n">
        <f aca="false">S189+Y189</f>
        <v>907.6</v>
      </c>
      <c r="AA189" s="201"/>
      <c r="AB189" s="202"/>
      <c r="AC189" s="202"/>
      <c r="AD189" s="202"/>
      <c r="AE189" s="202"/>
    </row>
    <row r="190" s="203" customFormat="true" ht="15" hidden="false" customHeight="false" outlineLevel="0" collapsed="false">
      <c r="A190" s="190" t="s">
        <v>123</v>
      </c>
      <c r="B190" s="190" t="s">
        <v>123</v>
      </c>
      <c r="C190" s="191" t="s">
        <v>1127</v>
      </c>
      <c r="D190" s="191" t="s">
        <v>1974</v>
      </c>
      <c r="E190" s="191" t="s">
        <v>1591</v>
      </c>
      <c r="F190" s="192" t="s">
        <v>1975</v>
      </c>
      <c r="G190" s="193"/>
      <c r="H190" s="191" t="s">
        <v>128</v>
      </c>
      <c r="I190" s="190" t="s">
        <v>129</v>
      </c>
      <c r="J190" s="190" t="s">
        <v>135</v>
      </c>
      <c r="K190" s="190" t="s">
        <v>129</v>
      </c>
      <c r="L190" s="190" t="s">
        <v>198</v>
      </c>
      <c r="M190" s="194" t="n">
        <v>45840</v>
      </c>
      <c r="N190" s="194" t="n">
        <v>45840</v>
      </c>
      <c r="O190" s="195"/>
      <c r="P190" s="196"/>
      <c r="Q190" s="196"/>
      <c r="R190" s="196"/>
      <c r="S190" s="196" t="n">
        <f aca="false">Q190+R190</f>
        <v>0</v>
      </c>
      <c r="T190" s="197" t="n">
        <v>5</v>
      </c>
      <c r="U190" s="198" t="n">
        <v>170.12</v>
      </c>
      <c r="V190" s="197" t="n">
        <v>1</v>
      </c>
      <c r="W190" s="199" t="n">
        <v>57</v>
      </c>
      <c r="X190" s="200" t="n">
        <v>6</v>
      </c>
      <c r="Y190" s="196" t="n">
        <f aca="false">(T190*U190)+(W190*V190)</f>
        <v>907.6</v>
      </c>
      <c r="Z190" s="196" t="n">
        <f aca="false">S190+Y190</f>
        <v>907.6</v>
      </c>
      <c r="AA190" s="201"/>
      <c r="AB190" s="202"/>
      <c r="AC190" s="202"/>
      <c r="AD190" s="202"/>
      <c r="AE190" s="202"/>
    </row>
    <row r="191" s="203" customFormat="true" ht="15" hidden="false" customHeight="false" outlineLevel="0" collapsed="false">
      <c r="A191" s="190" t="s">
        <v>123</v>
      </c>
      <c r="B191" s="190" t="s">
        <v>123</v>
      </c>
      <c r="C191" s="191" t="s">
        <v>1127</v>
      </c>
      <c r="D191" s="191" t="s">
        <v>1974</v>
      </c>
      <c r="E191" s="191" t="s">
        <v>1591</v>
      </c>
      <c r="F191" s="192" t="s">
        <v>1129</v>
      </c>
      <c r="G191" s="193"/>
      <c r="H191" s="191" t="s">
        <v>128</v>
      </c>
      <c r="I191" s="190" t="s">
        <v>129</v>
      </c>
      <c r="J191" s="190" t="s">
        <v>135</v>
      </c>
      <c r="K191" s="190" t="s">
        <v>129</v>
      </c>
      <c r="L191" s="190" t="s">
        <v>237</v>
      </c>
      <c r="M191" s="194" t="n">
        <v>45881</v>
      </c>
      <c r="N191" s="194" t="n">
        <v>45881</v>
      </c>
      <c r="O191" s="195"/>
      <c r="P191" s="196"/>
      <c r="Q191" s="196"/>
      <c r="R191" s="196"/>
      <c r="S191" s="196" t="n">
        <f aca="false">Q191+R191</f>
        <v>0</v>
      </c>
      <c r="T191" s="197" t="n">
        <v>5</v>
      </c>
      <c r="U191" s="198" t="n">
        <v>170.12</v>
      </c>
      <c r="V191" s="197" t="n">
        <v>1</v>
      </c>
      <c r="W191" s="199" t="n">
        <v>57</v>
      </c>
      <c r="X191" s="200" t="n">
        <v>6</v>
      </c>
      <c r="Y191" s="196" t="n">
        <f aca="false">(T191*U191)+(W191*V191)</f>
        <v>907.6</v>
      </c>
      <c r="Z191" s="196" t="n">
        <f aca="false">S191+Y191</f>
        <v>907.6</v>
      </c>
      <c r="AA191" s="201"/>
      <c r="AB191" s="202"/>
      <c r="AC191" s="202"/>
      <c r="AD191" s="202"/>
      <c r="AE191" s="202"/>
    </row>
    <row r="192" s="203" customFormat="true" ht="15" hidden="false" customHeight="false" outlineLevel="0" collapsed="false">
      <c r="A192" s="190" t="s">
        <v>123</v>
      </c>
      <c r="B192" s="190" t="s">
        <v>123</v>
      </c>
      <c r="C192" s="191" t="s">
        <v>1127</v>
      </c>
      <c r="D192" s="191" t="s">
        <v>1974</v>
      </c>
      <c r="E192" s="191" t="s">
        <v>1591</v>
      </c>
      <c r="F192" s="192" t="s">
        <v>1129</v>
      </c>
      <c r="G192" s="193"/>
      <c r="H192" s="191" t="s">
        <v>128</v>
      </c>
      <c r="I192" s="190" t="s">
        <v>129</v>
      </c>
      <c r="J192" s="190" t="s">
        <v>135</v>
      </c>
      <c r="K192" s="190" t="s">
        <v>129</v>
      </c>
      <c r="L192" s="190" t="s">
        <v>148</v>
      </c>
      <c r="M192" s="194" t="n">
        <v>45890</v>
      </c>
      <c r="N192" s="194" t="n">
        <v>45890</v>
      </c>
      <c r="O192" s="195"/>
      <c r="P192" s="196"/>
      <c r="Q192" s="196"/>
      <c r="R192" s="196"/>
      <c r="S192" s="196" t="n">
        <f aca="false">Q192+R192</f>
        <v>0</v>
      </c>
      <c r="T192" s="197" t="n">
        <v>5</v>
      </c>
      <c r="U192" s="198" t="n">
        <v>170.12</v>
      </c>
      <c r="V192" s="197" t="n">
        <v>1</v>
      </c>
      <c r="W192" s="199" t="n">
        <v>57</v>
      </c>
      <c r="X192" s="200" t="n">
        <v>6</v>
      </c>
      <c r="Y192" s="196" t="n">
        <f aca="false">(T192*U192)+(W192*V192)</f>
        <v>907.6</v>
      </c>
      <c r="Z192" s="196" t="n">
        <f aca="false">S192+Y192</f>
        <v>907.6</v>
      </c>
      <c r="AA192" s="201"/>
      <c r="AB192" s="202"/>
      <c r="AC192" s="202"/>
      <c r="AD192" s="202"/>
      <c r="AE192" s="202"/>
    </row>
    <row r="193" s="203" customFormat="true" ht="15" hidden="false" customHeight="false" outlineLevel="0" collapsed="false">
      <c r="A193" s="190" t="s">
        <v>123</v>
      </c>
      <c r="B193" s="190" t="s">
        <v>123</v>
      </c>
      <c r="C193" s="191" t="s">
        <v>168</v>
      </c>
      <c r="D193" s="191" t="s">
        <v>169</v>
      </c>
      <c r="E193" s="191" t="s">
        <v>170</v>
      </c>
      <c r="F193" s="192" t="s">
        <v>127</v>
      </c>
      <c r="G193" s="193"/>
      <c r="H193" s="191" t="s">
        <v>128</v>
      </c>
      <c r="I193" s="190" t="s">
        <v>129</v>
      </c>
      <c r="J193" s="190" t="s">
        <v>135</v>
      </c>
      <c r="K193" s="190" t="s">
        <v>129</v>
      </c>
      <c r="L193" s="190" t="s">
        <v>1976</v>
      </c>
      <c r="M193" s="194" t="n">
        <v>45908</v>
      </c>
      <c r="N193" s="194" t="n">
        <v>45912</v>
      </c>
      <c r="O193" s="195"/>
      <c r="P193" s="196"/>
      <c r="Q193" s="196"/>
      <c r="R193" s="196"/>
      <c r="S193" s="196" t="n">
        <f aca="false">Q193+R193</f>
        <v>0</v>
      </c>
      <c r="T193" s="197" t="n">
        <v>5</v>
      </c>
      <c r="U193" s="198" t="n">
        <v>170.12</v>
      </c>
      <c r="V193" s="197" t="n">
        <v>4</v>
      </c>
      <c r="W193" s="199" t="n">
        <v>57</v>
      </c>
      <c r="X193" s="200" t="n">
        <v>9</v>
      </c>
      <c r="Y193" s="196" t="n">
        <f aca="false">(T193*U193)+(W193*V193)</f>
        <v>1078.6</v>
      </c>
      <c r="Z193" s="196" t="n">
        <f aca="false">S193+Y193</f>
        <v>1078.6</v>
      </c>
      <c r="AA193" s="201"/>
      <c r="AB193" s="202"/>
      <c r="AC193" s="202"/>
      <c r="AD193" s="202"/>
      <c r="AE193" s="202"/>
    </row>
    <row r="194" s="203" customFormat="true" ht="15" hidden="false" customHeight="false" outlineLevel="0" collapsed="false">
      <c r="A194" s="190" t="s">
        <v>123</v>
      </c>
      <c r="B194" s="190" t="s">
        <v>123</v>
      </c>
      <c r="C194" s="191" t="s">
        <v>256</v>
      </c>
      <c r="D194" s="191" t="s">
        <v>257</v>
      </c>
      <c r="E194" s="191" t="s">
        <v>1591</v>
      </c>
      <c r="F194" s="192" t="s">
        <v>258</v>
      </c>
      <c r="G194" s="193"/>
      <c r="H194" s="191" t="s">
        <v>128</v>
      </c>
      <c r="I194" s="190" t="s">
        <v>129</v>
      </c>
      <c r="J194" s="190" t="s">
        <v>135</v>
      </c>
      <c r="K194" s="190" t="s">
        <v>129</v>
      </c>
      <c r="L194" s="190" t="s">
        <v>1081</v>
      </c>
      <c r="M194" s="194" t="n">
        <v>45916</v>
      </c>
      <c r="N194" s="194" t="n">
        <v>45916</v>
      </c>
      <c r="O194" s="195"/>
      <c r="P194" s="196"/>
      <c r="Q194" s="196"/>
      <c r="R194" s="196"/>
      <c r="S194" s="196" t="n">
        <f aca="false">Q194+R194</f>
        <v>0</v>
      </c>
      <c r="T194" s="197" t="n">
        <v>5</v>
      </c>
      <c r="U194" s="198" t="n">
        <v>170.12</v>
      </c>
      <c r="V194" s="197" t="n">
        <v>1</v>
      </c>
      <c r="W194" s="199" t="n">
        <v>57</v>
      </c>
      <c r="X194" s="200" t="n">
        <v>6</v>
      </c>
      <c r="Y194" s="196" t="n">
        <f aca="false">(T194*U194)+(W194*V194)</f>
        <v>907.6</v>
      </c>
      <c r="Z194" s="196" t="n">
        <f aca="false">S194+Y194</f>
        <v>907.6</v>
      </c>
      <c r="AA194" s="201"/>
      <c r="AB194" s="202"/>
      <c r="AC194" s="202"/>
      <c r="AD194" s="202"/>
      <c r="AE194" s="202"/>
    </row>
    <row r="195" s="203" customFormat="true" ht="15" hidden="false" customHeight="false" outlineLevel="0" collapsed="false">
      <c r="A195" s="190" t="s">
        <v>123</v>
      </c>
      <c r="B195" s="190" t="s">
        <v>123</v>
      </c>
      <c r="C195" s="191" t="s">
        <v>503</v>
      </c>
      <c r="D195" s="191" t="s">
        <v>438</v>
      </c>
      <c r="E195" s="191" t="s">
        <v>126</v>
      </c>
      <c r="F195" s="192" t="s">
        <v>501</v>
      </c>
      <c r="G195" s="193"/>
      <c r="H195" s="191" t="s">
        <v>128</v>
      </c>
      <c r="I195" s="190" t="s">
        <v>129</v>
      </c>
      <c r="J195" s="190" t="s">
        <v>135</v>
      </c>
      <c r="K195" s="190" t="s">
        <v>129</v>
      </c>
      <c r="L195" s="190" t="s">
        <v>650</v>
      </c>
      <c r="M195" s="194" t="n">
        <v>45915</v>
      </c>
      <c r="N195" s="194" t="n">
        <v>45916</v>
      </c>
      <c r="O195" s="195"/>
      <c r="P195" s="196"/>
      <c r="Q195" s="196"/>
      <c r="R195" s="196"/>
      <c r="S195" s="196" t="n">
        <f aca="false">Q195+R195</f>
        <v>0</v>
      </c>
      <c r="T195" s="197" t="n">
        <v>1</v>
      </c>
      <c r="U195" s="198" t="n">
        <v>120</v>
      </c>
      <c r="V195" s="197" t="n">
        <v>1</v>
      </c>
      <c r="W195" s="199" t="n">
        <v>55</v>
      </c>
      <c r="X195" s="200" t="n">
        <v>2</v>
      </c>
      <c r="Y195" s="196" t="n">
        <f aca="false">(T195*U195)+(W195*V195)</f>
        <v>175</v>
      </c>
      <c r="Z195" s="196" t="n">
        <f aca="false">S195+Y195</f>
        <v>175</v>
      </c>
      <c r="AA195" s="201"/>
      <c r="AB195" s="202"/>
      <c r="AC195" s="202"/>
      <c r="AD195" s="202"/>
      <c r="AE195" s="202"/>
    </row>
    <row r="196" s="203" customFormat="true" ht="26.85" hidden="false" customHeight="false" outlineLevel="0" collapsed="false">
      <c r="A196" s="190" t="s">
        <v>123</v>
      </c>
      <c r="B196" s="190" t="s">
        <v>123</v>
      </c>
      <c r="C196" s="191" t="s">
        <v>1747</v>
      </c>
      <c r="D196" s="191" t="s">
        <v>1748</v>
      </c>
      <c r="E196" s="191" t="s">
        <v>1591</v>
      </c>
      <c r="F196" s="192" t="s">
        <v>1977</v>
      </c>
      <c r="G196" s="193"/>
      <c r="H196" s="191" t="s">
        <v>128</v>
      </c>
      <c r="I196" s="190" t="s">
        <v>129</v>
      </c>
      <c r="J196" s="190" t="s">
        <v>135</v>
      </c>
      <c r="K196" s="190" t="s">
        <v>129</v>
      </c>
      <c r="L196" s="190" t="s">
        <v>650</v>
      </c>
      <c r="M196" s="194" t="n">
        <v>45915</v>
      </c>
      <c r="N196" s="194" t="n">
        <v>45916</v>
      </c>
      <c r="O196" s="195"/>
      <c r="P196" s="196"/>
      <c r="Q196" s="196"/>
      <c r="R196" s="196"/>
      <c r="S196" s="196" t="n">
        <f aca="false">Q196+R196</f>
        <v>0</v>
      </c>
      <c r="T196" s="197" t="n">
        <v>1</v>
      </c>
      <c r="U196" s="198" t="n">
        <v>170.12</v>
      </c>
      <c r="V196" s="197" t="n">
        <v>1</v>
      </c>
      <c r="W196" s="199" t="n">
        <v>57</v>
      </c>
      <c r="X196" s="200" t="n">
        <v>2</v>
      </c>
      <c r="Y196" s="196" t="n">
        <f aca="false">(T196*U196)+(W196*V196)</f>
        <v>227.12</v>
      </c>
      <c r="Z196" s="196" t="n">
        <f aca="false">S196+Y196</f>
        <v>227.12</v>
      </c>
      <c r="AA196" s="201"/>
      <c r="AB196" s="202"/>
      <c r="AC196" s="202"/>
      <c r="AD196" s="202"/>
      <c r="AE196" s="202"/>
    </row>
    <row r="197" s="203" customFormat="true" ht="15" hidden="false" customHeight="false" outlineLevel="0" collapsed="false">
      <c r="A197" s="190" t="s">
        <v>123</v>
      </c>
      <c r="B197" s="190" t="s">
        <v>123</v>
      </c>
      <c r="C197" s="191" t="s">
        <v>238</v>
      </c>
      <c r="D197" s="191" t="s">
        <v>239</v>
      </c>
      <c r="E197" s="191" t="s">
        <v>1591</v>
      </c>
      <c r="F197" s="192" t="s">
        <v>240</v>
      </c>
      <c r="G197" s="193"/>
      <c r="H197" s="191" t="s">
        <v>128</v>
      </c>
      <c r="I197" s="190" t="s">
        <v>129</v>
      </c>
      <c r="J197" s="190" t="s">
        <v>135</v>
      </c>
      <c r="K197" s="190" t="s">
        <v>129</v>
      </c>
      <c r="L197" s="190" t="s">
        <v>1081</v>
      </c>
      <c r="M197" s="194" t="n">
        <v>45916</v>
      </c>
      <c r="N197" s="194" t="n">
        <v>45916</v>
      </c>
      <c r="O197" s="195"/>
      <c r="P197" s="196"/>
      <c r="Q197" s="196"/>
      <c r="R197" s="196"/>
      <c r="S197" s="196" t="n">
        <f aca="false">Q197+R197</f>
        <v>0</v>
      </c>
      <c r="T197" s="197" t="n">
        <v>1</v>
      </c>
      <c r="U197" s="198" t="n">
        <v>170.12</v>
      </c>
      <c r="V197" s="197" t="n">
        <v>1</v>
      </c>
      <c r="W197" s="199" t="n">
        <v>57</v>
      </c>
      <c r="X197" s="200" t="n">
        <v>2</v>
      </c>
      <c r="Y197" s="196" t="n">
        <f aca="false">(T197*U197)+(W197*V197)</f>
        <v>227.12</v>
      </c>
      <c r="Z197" s="196" t="n">
        <f aca="false">S197+Y197</f>
        <v>227.12</v>
      </c>
      <c r="AA197" s="201"/>
      <c r="AB197" s="202"/>
      <c r="AC197" s="202"/>
      <c r="AD197" s="202"/>
      <c r="AE197" s="202"/>
    </row>
    <row r="198" s="203" customFormat="true" ht="15" hidden="false" customHeight="false" outlineLevel="0" collapsed="false">
      <c r="A198" s="190" t="s">
        <v>123</v>
      </c>
      <c r="B198" s="190" t="s">
        <v>123</v>
      </c>
      <c r="C198" s="191" t="s">
        <v>1030</v>
      </c>
      <c r="D198" s="191" t="s">
        <v>579</v>
      </c>
      <c r="E198" s="191" t="s">
        <v>1591</v>
      </c>
      <c r="F198" s="192" t="s">
        <v>640</v>
      </c>
      <c r="G198" s="193"/>
      <c r="H198" s="191" t="s">
        <v>128</v>
      </c>
      <c r="I198" s="190" t="s">
        <v>129</v>
      </c>
      <c r="J198" s="190" t="s">
        <v>142</v>
      </c>
      <c r="K198" s="190" t="s">
        <v>129</v>
      </c>
      <c r="L198" s="190" t="s">
        <v>1978</v>
      </c>
      <c r="M198" s="194" t="n">
        <v>45912</v>
      </c>
      <c r="N198" s="194" t="n">
        <v>45912</v>
      </c>
      <c r="O198" s="195"/>
      <c r="P198" s="196"/>
      <c r="Q198" s="196"/>
      <c r="R198" s="196"/>
      <c r="S198" s="196" t="n">
        <f aca="false">Q198+R198</f>
        <v>0</v>
      </c>
      <c r="T198" s="197" t="n">
        <v>1</v>
      </c>
      <c r="U198" s="198" t="n">
        <v>170.12</v>
      </c>
      <c r="V198" s="197" t="n">
        <v>1</v>
      </c>
      <c r="W198" s="199" t="n">
        <v>57</v>
      </c>
      <c r="X198" s="200" t="n">
        <v>2</v>
      </c>
      <c r="Y198" s="196" t="n">
        <f aca="false">(T198*U198)+(W198*V198)</f>
        <v>227.12</v>
      </c>
      <c r="Z198" s="196" t="n">
        <f aca="false">S198+Y198</f>
        <v>227.12</v>
      </c>
      <c r="AA198" s="201"/>
      <c r="AB198" s="202"/>
      <c r="AC198" s="202"/>
      <c r="AD198" s="202"/>
      <c r="AE198" s="202"/>
    </row>
    <row r="199" s="203" customFormat="true" ht="26.85" hidden="false" customHeight="false" outlineLevel="0" collapsed="false">
      <c r="A199" s="190" t="s">
        <v>123</v>
      </c>
      <c r="B199" s="190" t="s">
        <v>123</v>
      </c>
      <c r="C199" s="191" t="s">
        <v>1799</v>
      </c>
      <c r="D199" s="191" t="s">
        <v>1800</v>
      </c>
      <c r="E199" s="191" t="s">
        <v>1591</v>
      </c>
      <c r="F199" s="192" t="s">
        <v>1979</v>
      </c>
      <c r="G199" s="193"/>
      <c r="H199" s="191" t="s">
        <v>128</v>
      </c>
      <c r="I199" s="190" t="s">
        <v>129</v>
      </c>
      <c r="J199" s="190" t="s">
        <v>135</v>
      </c>
      <c r="K199" s="190" t="s">
        <v>129</v>
      </c>
      <c r="L199" s="190" t="s">
        <v>177</v>
      </c>
      <c r="M199" s="194" t="n">
        <v>45912</v>
      </c>
      <c r="N199" s="194" t="n">
        <v>45912</v>
      </c>
      <c r="O199" s="195"/>
      <c r="P199" s="196"/>
      <c r="Q199" s="196"/>
      <c r="R199" s="196"/>
      <c r="S199" s="196" t="n">
        <f aca="false">Q199+R199</f>
        <v>0</v>
      </c>
      <c r="T199" s="197" t="n">
        <v>1</v>
      </c>
      <c r="U199" s="198" t="n">
        <v>170.12</v>
      </c>
      <c r="V199" s="197" t="n">
        <v>1</v>
      </c>
      <c r="W199" s="199" t="n">
        <v>57</v>
      </c>
      <c r="X199" s="200" t="n">
        <v>2</v>
      </c>
      <c r="Y199" s="196" t="n">
        <f aca="false">(T199*U199)+(W199*V199)</f>
        <v>227.12</v>
      </c>
      <c r="Z199" s="196" t="n">
        <f aca="false">S199+Y199</f>
        <v>227.12</v>
      </c>
      <c r="AA199" s="201"/>
      <c r="AB199" s="202"/>
      <c r="AC199" s="202"/>
      <c r="AD199" s="202"/>
      <c r="AE199" s="202"/>
    </row>
    <row r="200" s="203" customFormat="true" ht="26.85" hidden="false" customHeight="false" outlineLevel="0" collapsed="false">
      <c r="A200" s="190" t="s">
        <v>123</v>
      </c>
      <c r="B200" s="190" t="s">
        <v>123</v>
      </c>
      <c r="C200" s="191" t="s">
        <v>363</v>
      </c>
      <c r="D200" s="191" t="s">
        <v>364</v>
      </c>
      <c r="E200" s="191" t="s">
        <v>1591</v>
      </c>
      <c r="F200" s="192" t="s">
        <v>1980</v>
      </c>
      <c r="G200" s="193"/>
      <c r="H200" s="191" t="s">
        <v>128</v>
      </c>
      <c r="I200" s="190" t="s">
        <v>129</v>
      </c>
      <c r="J200" s="190" t="s">
        <v>135</v>
      </c>
      <c r="K200" s="190" t="s">
        <v>129</v>
      </c>
      <c r="L200" s="190" t="s">
        <v>1981</v>
      </c>
      <c r="M200" s="194" t="n">
        <v>45916</v>
      </c>
      <c r="N200" s="194" t="n">
        <v>45916</v>
      </c>
      <c r="O200" s="195"/>
      <c r="P200" s="196"/>
      <c r="Q200" s="196"/>
      <c r="R200" s="196"/>
      <c r="S200" s="196" t="n">
        <f aca="false">Q200+R200</f>
        <v>0</v>
      </c>
      <c r="T200" s="197" t="n">
        <v>1</v>
      </c>
      <c r="U200" s="198" t="n">
        <v>170.12</v>
      </c>
      <c r="V200" s="197" t="n">
        <v>1</v>
      </c>
      <c r="W200" s="199" t="n">
        <v>57</v>
      </c>
      <c r="X200" s="200" t="n">
        <v>2</v>
      </c>
      <c r="Y200" s="196" t="n">
        <f aca="false">(T200*U200)+(W200*V200)</f>
        <v>227.12</v>
      </c>
      <c r="Z200" s="196" t="n">
        <f aca="false">S200+Y200</f>
        <v>227.12</v>
      </c>
      <c r="AA200" s="201"/>
      <c r="AB200" s="202"/>
      <c r="AC200" s="202"/>
      <c r="AD200" s="202"/>
      <c r="AE200" s="202"/>
    </row>
    <row r="201" s="203" customFormat="true" ht="15" hidden="false" customHeight="false" outlineLevel="0" collapsed="false">
      <c r="A201" s="190" t="s">
        <v>123</v>
      </c>
      <c r="B201" s="190" t="s">
        <v>123</v>
      </c>
      <c r="C201" s="191" t="s">
        <v>474</v>
      </c>
      <c r="D201" s="191" t="s">
        <v>475</v>
      </c>
      <c r="E201" s="191" t="s">
        <v>1591</v>
      </c>
      <c r="F201" s="192" t="s">
        <v>1982</v>
      </c>
      <c r="G201" s="193"/>
      <c r="H201" s="191" t="s">
        <v>128</v>
      </c>
      <c r="I201" s="190" t="s">
        <v>129</v>
      </c>
      <c r="J201" s="190" t="s">
        <v>143</v>
      </c>
      <c r="K201" s="190" t="s">
        <v>129</v>
      </c>
      <c r="L201" s="190" t="s">
        <v>1983</v>
      </c>
      <c r="M201" s="194" t="n">
        <v>45922</v>
      </c>
      <c r="N201" s="194" t="n">
        <v>45926</v>
      </c>
      <c r="O201" s="195"/>
      <c r="P201" s="196"/>
      <c r="Q201" s="196"/>
      <c r="R201" s="196"/>
      <c r="S201" s="196" t="n">
        <f aca="false">Q201+R201</f>
        <v>0</v>
      </c>
      <c r="T201" s="197" t="n">
        <v>4</v>
      </c>
      <c r="U201" s="198" t="n">
        <v>170.12</v>
      </c>
      <c r="V201" s="197" t="n">
        <v>1</v>
      </c>
      <c r="W201" s="199" t="n">
        <v>57</v>
      </c>
      <c r="X201" s="200" t="n">
        <v>5</v>
      </c>
      <c r="Y201" s="196" t="n">
        <f aca="false">(T201*U201)+(W201*V201)</f>
        <v>737.48</v>
      </c>
      <c r="Z201" s="196" t="n">
        <f aca="false">S201+Y201</f>
        <v>737.48</v>
      </c>
      <c r="AA201" s="201"/>
      <c r="AB201" s="202"/>
      <c r="AC201" s="202"/>
      <c r="AD201" s="202"/>
      <c r="AE201" s="202"/>
    </row>
    <row r="202" s="203" customFormat="true" ht="15" hidden="false" customHeight="false" outlineLevel="0" collapsed="false">
      <c r="A202" s="190" t="s">
        <v>123</v>
      </c>
      <c r="B202" s="190" t="s">
        <v>123</v>
      </c>
      <c r="C202" s="191" t="s">
        <v>1854</v>
      </c>
      <c r="D202" s="191" t="s">
        <v>1855</v>
      </c>
      <c r="E202" s="191" t="s">
        <v>1591</v>
      </c>
      <c r="F202" s="192" t="s">
        <v>1984</v>
      </c>
      <c r="G202" s="193"/>
      <c r="H202" s="191" t="s">
        <v>128</v>
      </c>
      <c r="I202" s="190" t="s">
        <v>129</v>
      </c>
      <c r="J202" s="190" t="s">
        <v>135</v>
      </c>
      <c r="K202" s="190" t="s">
        <v>129</v>
      </c>
      <c r="L202" s="190" t="s">
        <v>135</v>
      </c>
      <c r="M202" s="194" t="n">
        <v>45915</v>
      </c>
      <c r="N202" s="194" t="n">
        <v>45915</v>
      </c>
      <c r="O202" s="195"/>
      <c r="P202" s="196"/>
      <c r="Q202" s="196"/>
      <c r="R202" s="196"/>
      <c r="S202" s="196" t="n">
        <f aca="false">Q202+R202</f>
        <v>0</v>
      </c>
      <c r="T202" s="197" t="n">
        <v>4</v>
      </c>
      <c r="U202" s="198" t="n">
        <v>170.12</v>
      </c>
      <c r="V202" s="197" t="n">
        <v>1</v>
      </c>
      <c r="W202" s="199" t="n">
        <v>57</v>
      </c>
      <c r="X202" s="200" t="n">
        <v>5</v>
      </c>
      <c r="Y202" s="196" t="n">
        <f aca="false">(T202*U202)+(W202*V202)</f>
        <v>737.48</v>
      </c>
      <c r="Z202" s="196" t="n">
        <f aca="false">S202+Y202</f>
        <v>737.48</v>
      </c>
      <c r="AA202" s="201"/>
      <c r="AB202" s="202"/>
      <c r="AC202" s="202"/>
      <c r="AD202" s="202"/>
      <c r="AE202" s="202"/>
    </row>
    <row r="203" s="203" customFormat="true" ht="15" hidden="false" customHeight="false" outlineLevel="0" collapsed="false">
      <c r="A203" s="190" t="s">
        <v>123</v>
      </c>
      <c r="B203" s="190" t="s">
        <v>123</v>
      </c>
      <c r="C203" s="191" t="s">
        <v>856</v>
      </c>
      <c r="D203" s="191" t="s">
        <v>857</v>
      </c>
      <c r="E203" s="191" t="s">
        <v>126</v>
      </c>
      <c r="F203" s="192" t="s">
        <v>858</v>
      </c>
      <c r="G203" s="193"/>
      <c r="H203" s="191" t="s">
        <v>128</v>
      </c>
      <c r="I203" s="190" t="s">
        <v>129</v>
      </c>
      <c r="J203" s="190" t="s">
        <v>135</v>
      </c>
      <c r="K203" s="190" t="s">
        <v>129</v>
      </c>
      <c r="L203" s="190" t="s">
        <v>1985</v>
      </c>
      <c r="M203" s="194" t="n">
        <v>45896</v>
      </c>
      <c r="N203" s="194" t="n">
        <v>45911</v>
      </c>
      <c r="O203" s="195"/>
      <c r="P203" s="196"/>
      <c r="Q203" s="196"/>
      <c r="R203" s="196"/>
      <c r="S203" s="196" t="n">
        <f aca="false">Q203+R203</f>
        <v>0</v>
      </c>
      <c r="T203" s="197" t="n">
        <v>4</v>
      </c>
      <c r="U203" s="198" t="n">
        <v>120</v>
      </c>
      <c r="V203" s="197" t="n">
        <v>3</v>
      </c>
      <c r="W203" s="199" t="n">
        <v>55</v>
      </c>
      <c r="X203" s="200" t="n">
        <v>7</v>
      </c>
      <c r="Y203" s="196" t="n">
        <f aca="false">(T203*U203)+(W203*V203)</f>
        <v>645</v>
      </c>
      <c r="Z203" s="196" t="n">
        <f aca="false">S203+Y203</f>
        <v>645</v>
      </c>
      <c r="AA203" s="201"/>
      <c r="AB203" s="202"/>
      <c r="AC203" s="202"/>
      <c r="AD203" s="202"/>
      <c r="AE203" s="202"/>
    </row>
    <row r="204" s="203" customFormat="true" ht="15" hidden="false" customHeight="false" outlineLevel="0" collapsed="false">
      <c r="A204" s="190" t="s">
        <v>123</v>
      </c>
      <c r="B204" s="190" t="s">
        <v>123</v>
      </c>
      <c r="C204" s="191" t="s">
        <v>770</v>
      </c>
      <c r="D204" s="191" t="s">
        <v>771</v>
      </c>
      <c r="E204" s="191" t="s">
        <v>1591</v>
      </c>
      <c r="F204" s="192" t="s">
        <v>127</v>
      </c>
      <c r="G204" s="193"/>
      <c r="H204" s="191" t="s">
        <v>128</v>
      </c>
      <c r="I204" s="190" t="s">
        <v>129</v>
      </c>
      <c r="J204" s="190" t="s">
        <v>135</v>
      </c>
      <c r="K204" s="190" t="s">
        <v>129</v>
      </c>
      <c r="L204" s="190" t="s">
        <v>1986</v>
      </c>
      <c r="M204" s="194" t="n">
        <v>45905</v>
      </c>
      <c r="N204" s="194" t="n">
        <v>45916</v>
      </c>
      <c r="O204" s="195"/>
      <c r="P204" s="196"/>
      <c r="Q204" s="196"/>
      <c r="R204" s="196"/>
      <c r="S204" s="196" t="n">
        <f aca="false">Q204+R204</f>
        <v>0</v>
      </c>
      <c r="T204" s="197" t="n">
        <v>4</v>
      </c>
      <c r="U204" s="198" t="n">
        <v>170.12</v>
      </c>
      <c r="V204" s="197" t="n">
        <v>2</v>
      </c>
      <c r="W204" s="199" t="n">
        <v>57</v>
      </c>
      <c r="X204" s="200" t="n">
        <v>6</v>
      </c>
      <c r="Y204" s="196" t="n">
        <f aca="false">(T204*U204)+(W204*V204)</f>
        <v>794.48</v>
      </c>
      <c r="Z204" s="196" t="n">
        <f aca="false">S204+Y204</f>
        <v>794.48</v>
      </c>
      <c r="AA204" s="201"/>
      <c r="AB204" s="202"/>
      <c r="AC204" s="202"/>
      <c r="AD204" s="202"/>
      <c r="AE204" s="202"/>
    </row>
    <row r="205" s="203" customFormat="true" ht="15" hidden="false" customHeight="false" outlineLevel="0" collapsed="false">
      <c r="A205" s="190" t="s">
        <v>123</v>
      </c>
      <c r="B205" s="190" t="s">
        <v>123</v>
      </c>
      <c r="C205" s="191" t="s">
        <v>383</v>
      </c>
      <c r="D205" s="191" t="s">
        <v>384</v>
      </c>
      <c r="E205" s="191" t="s">
        <v>126</v>
      </c>
      <c r="F205" s="192" t="s">
        <v>385</v>
      </c>
      <c r="G205" s="193"/>
      <c r="H205" s="191" t="s">
        <v>128</v>
      </c>
      <c r="I205" s="190" t="s">
        <v>129</v>
      </c>
      <c r="J205" s="190" t="s">
        <v>135</v>
      </c>
      <c r="K205" s="190" t="s">
        <v>129</v>
      </c>
      <c r="L205" s="190" t="s">
        <v>177</v>
      </c>
      <c r="M205" s="194" t="n">
        <v>45917</v>
      </c>
      <c r="N205" s="194" t="n">
        <v>45917</v>
      </c>
      <c r="O205" s="195"/>
      <c r="P205" s="196"/>
      <c r="Q205" s="196"/>
      <c r="R205" s="196"/>
      <c r="S205" s="196" t="n">
        <f aca="false">Q205+R205</f>
        <v>0</v>
      </c>
      <c r="T205" s="197" t="n">
        <v>4</v>
      </c>
      <c r="U205" s="198" t="n">
        <v>120</v>
      </c>
      <c r="V205" s="197" t="n">
        <v>1</v>
      </c>
      <c r="W205" s="199" t="n">
        <v>55</v>
      </c>
      <c r="X205" s="200" t="n">
        <v>5</v>
      </c>
      <c r="Y205" s="196" t="n">
        <f aca="false">(T205*U205)+(W205*V205)</f>
        <v>535</v>
      </c>
      <c r="Z205" s="196" t="n">
        <f aca="false">S205+Y205</f>
        <v>535</v>
      </c>
      <c r="AA205" s="201"/>
      <c r="AB205" s="202"/>
      <c r="AC205" s="202"/>
      <c r="AD205" s="202"/>
      <c r="AE205" s="202"/>
    </row>
    <row r="206" s="203" customFormat="true" ht="26.85" hidden="false" customHeight="false" outlineLevel="0" collapsed="false">
      <c r="A206" s="190" t="s">
        <v>123</v>
      </c>
      <c r="B206" s="190" t="s">
        <v>123</v>
      </c>
      <c r="C206" s="191" t="s">
        <v>1741</v>
      </c>
      <c r="D206" s="191" t="s">
        <v>1742</v>
      </c>
      <c r="E206" s="191" t="s">
        <v>1591</v>
      </c>
      <c r="F206" s="192" t="s">
        <v>1987</v>
      </c>
      <c r="G206" s="193"/>
      <c r="H206" s="191" t="s">
        <v>128</v>
      </c>
      <c r="I206" s="190" t="s">
        <v>129</v>
      </c>
      <c r="J206" s="190" t="s">
        <v>135</v>
      </c>
      <c r="K206" s="190" t="s">
        <v>129</v>
      </c>
      <c r="L206" s="190" t="s">
        <v>222</v>
      </c>
      <c r="M206" s="194" t="n">
        <v>45917</v>
      </c>
      <c r="N206" s="194" t="n">
        <v>45917</v>
      </c>
      <c r="O206" s="195"/>
      <c r="P206" s="196"/>
      <c r="Q206" s="196"/>
      <c r="R206" s="196"/>
      <c r="S206" s="196" t="n">
        <f aca="false">Q206+R206</f>
        <v>0</v>
      </c>
      <c r="T206" s="197" t="n">
        <v>4</v>
      </c>
      <c r="U206" s="198" t="n">
        <v>170.12</v>
      </c>
      <c r="V206" s="197" t="n">
        <v>1</v>
      </c>
      <c r="W206" s="199" t="n">
        <v>57</v>
      </c>
      <c r="X206" s="200" t="n">
        <v>5</v>
      </c>
      <c r="Y206" s="196" t="n">
        <f aca="false">(T206*U206)+(W206*V206)</f>
        <v>737.48</v>
      </c>
      <c r="Z206" s="196" t="n">
        <f aca="false">S206+Y206</f>
        <v>737.48</v>
      </c>
      <c r="AA206" s="201"/>
      <c r="AB206" s="202"/>
      <c r="AC206" s="202"/>
      <c r="AD206" s="202"/>
      <c r="AE206" s="202"/>
    </row>
    <row r="207" s="203" customFormat="true" ht="15" hidden="false" customHeight="false" outlineLevel="0" collapsed="false">
      <c r="A207" s="190" t="s">
        <v>123</v>
      </c>
      <c r="B207" s="190" t="s">
        <v>123</v>
      </c>
      <c r="C207" s="191" t="s">
        <v>358</v>
      </c>
      <c r="D207" s="191" t="s">
        <v>359</v>
      </c>
      <c r="E207" s="191" t="s">
        <v>1591</v>
      </c>
      <c r="F207" s="192" t="s">
        <v>360</v>
      </c>
      <c r="G207" s="193"/>
      <c r="H207" s="191" t="s">
        <v>128</v>
      </c>
      <c r="I207" s="190" t="s">
        <v>129</v>
      </c>
      <c r="J207" s="190" t="s">
        <v>135</v>
      </c>
      <c r="K207" s="190" t="s">
        <v>129</v>
      </c>
      <c r="L207" s="190" t="s">
        <v>273</v>
      </c>
      <c r="M207" s="194" t="n">
        <v>45912</v>
      </c>
      <c r="N207" s="194" t="n">
        <v>45912</v>
      </c>
      <c r="O207" s="195"/>
      <c r="P207" s="196"/>
      <c r="Q207" s="196"/>
      <c r="R207" s="196"/>
      <c r="S207" s="196" t="n">
        <f aca="false">Q207+R207</f>
        <v>0</v>
      </c>
      <c r="T207" s="197" t="n">
        <v>4</v>
      </c>
      <c r="U207" s="198" t="n">
        <v>170.12</v>
      </c>
      <c r="V207" s="197" t="n">
        <v>1</v>
      </c>
      <c r="W207" s="199" t="n">
        <v>57</v>
      </c>
      <c r="X207" s="200" t="n">
        <v>5</v>
      </c>
      <c r="Y207" s="196" t="n">
        <f aca="false">(T207*U207)+(W207*V207)</f>
        <v>737.48</v>
      </c>
      <c r="Z207" s="196" t="n">
        <f aca="false">S207+Y207</f>
        <v>737.48</v>
      </c>
      <c r="AA207" s="201"/>
      <c r="AB207" s="202"/>
      <c r="AC207" s="202"/>
      <c r="AD207" s="202"/>
      <c r="AE207" s="202"/>
    </row>
    <row r="208" s="203" customFormat="true" ht="26.85" hidden="false" customHeight="false" outlineLevel="0" collapsed="false">
      <c r="A208" s="190" t="s">
        <v>123</v>
      </c>
      <c r="B208" s="190" t="s">
        <v>123</v>
      </c>
      <c r="C208" s="191" t="s">
        <v>657</v>
      </c>
      <c r="D208" s="191" t="s">
        <v>658</v>
      </c>
      <c r="E208" s="191" t="s">
        <v>1591</v>
      </c>
      <c r="F208" s="192" t="s">
        <v>1988</v>
      </c>
      <c r="G208" s="193"/>
      <c r="H208" s="191" t="s">
        <v>128</v>
      </c>
      <c r="I208" s="190" t="s">
        <v>129</v>
      </c>
      <c r="J208" s="190" t="s">
        <v>135</v>
      </c>
      <c r="K208" s="190" t="s">
        <v>129</v>
      </c>
      <c r="L208" s="190" t="s">
        <v>177</v>
      </c>
      <c r="M208" s="194" t="n">
        <v>45917</v>
      </c>
      <c r="N208" s="194" t="n">
        <v>45917</v>
      </c>
      <c r="O208" s="195"/>
      <c r="P208" s="196"/>
      <c r="Q208" s="196"/>
      <c r="R208" s="196"/>
      <c r="S208" s="196" t="n">
        <f aca="false">Q208+R208</f>
        <v>0</v>
      </c>
      <c r="T208" s="197" t="n">
        <v>4</v>
      </c>
      <c r="U208" s="198" t="n">
        <v>170.12</v>
      </c>
      <c r="V208" s="197" t="n">
        <v>1</v>
      </c>
      <c r="W208" s="199" t="n">
        <v>57</v>
      </c>
      <c r="X208" s="200" t="n">
        <v>5</v>
      </c>
      <c r="Y208" s="196" t="n">
        <f aca="false">(T208*U208)+(W208*V208)</f>
        <v>737.48</v>
      </c>
      <c r="Z208" s="196" t="n">
        <f aca="false">S208+Y208</f>
        <v>737.48</v>
      </c>
      <c r="AA208" s="201"/>
      <c r="AB208" s="202"/>
      <c r="AC208" s="202"/>
      <c r="AD208" s="202"/>
      <c r="AE208" s="202"/>
    </row>
    <row r="209" s="203" customFormat="true" ht="15" hidden="false" customHeight="false" outlineLevel="0" collapsed="false">
      <c r="A209" s="190" t="s">
        <v>123</v>
      </c>
      <c r="B209" s="190" t="s">
        <v>123</v>
      </c>
      <c r="C209" s="191" t="s">
        <v>358</v>
      </c>
      <c r="D209" s="191" t="s">
        <v>359</v>
      </c>
      <c r="E209" s="191" t="s">
        <v>1591</v>
      </c>
      <c r="F209" s="192" t="s">
        <v>360</v>
      </c>
      <c r="G209" s="193"/>
      <c r="H209" s="191" t="s">
        <v>128</v>
      </c>
      <c r="I209" s="190" t="s">
        <v>129</v>
      </c>
      <c r="J209" s="190" t="s">
        <v>135</v>
      </c>
      <c r="K209" s="190" t="s">
        <v>129</v>
      </c>
      <c r="L209" s="190" t="s">
        <v>650</v>
      </c>
      <c r="M209" s="194" t="n">
        <v>45915</v>
      </c>
      <c r="N209" s="194" t="n">
        <v>45916</v>
      </c>
      <c r="O209" s="195"/>
      <c r="P209" s="196"/>
      <c r="Q209" s="196"/>
      <c r="R209" s="196"/>
      <c r="S209" s="196" t="n">
        <f aca="false">Q209+R209</f>
        <v>0</v>
      </c>
      <c r="T209" s="197" t="n">
        <v>1</v>
      </c>
      <c r="U209" s="198" t="n">
        <v>170.12</v>
      </c>
      <c r="V209" s="197" t="n">
        <v>1</v>
      </c>
      <c r="W209" s="199" t="n">
        <v>57</v>
      </c>
      <c r="X209" s="200" t="n">
        <v>2</v>
      </c>
      <c r="Y209" s="196" t="n">
        <f aca="false">(T209*U209)+(W209*V209)</f>
        <v>227.12</v>
      </c>
      <c r="Z209" s="196" t="n">
        <f aca="false">S209+Y209</f>
        <v>227.12</v>
      </c>
      <c r="AA209" s="201"/>
      <c r="AB209" s="202"/>
      <c r="AC209" s="202"/>
      <c r="AD209" s="202"/>
      <c r="AE209" s="202"/>
    </row>
    <row r="210" s="203" customFormat="true" ht="15" hidden="false" customHeight="false" outlineLevel="0" collapsed="false">
      <c r="A210" s="190" t="s">
        <v>123</v>
      </c>
      <c r="B210" s="190" t="s">
        <v>123</v>
      </c>
      <c r="C210" s="191" t="s">
        <v>358</v>
      </c>
      <c r="D210" s="191" t="s">
        <v>359</v>
      </c>
      <c r="E210" s="191" t="s">
        <v>1591</v>
      </c>
      <c r="F210" s="192" t="s">
        <v>360</v>
      </c>
      <c r="G210" s="193"/>
      <c r="H210" s="191" t="s">
        <v>128</v>
      </c>
      <c r="I210" s="190" t="s">
        <v>129</v>
      </c>
      <c r="J210" s="190" t="s">
        <v>135</v>
      </c>
      <c r="K210" s="190" t="s">
        <v>129</v>
      </c>
      <c r="L210" s="190" t="s">
        <v>222</v>
      </c>
      <c r="M210" s="194" t="n">
        <v>45917</v>
      </c>
      <c r="N210" s="194" t="n">
        <v>45917</v>
      </c>
      <c r="O210" s="195"/>
      <c r="P210" s="196"/>
      <c r="Q210" s="196"/>
      <c r="R210" s="196"/>
      <c r="S210" s="196" t="n">
        <f aca="false">Q210+R210</f>
        <v>0</v>
      </c>
      <c r="T210" s="197" t="n">
        <v>1</v>
      </c>
      <c r="U210" s="198" t="n">
        <v>170.12</v>
      </c>
      <c r="V210" s="197" t="n">
        <v>1</v>
      </c>
      <c r="W210" s="199" t="n">
        <v>57</v>
      </c>
      <c r="X210" s="200" t="n">
        <v>2</v>
      </c>
      <c r="Y210" s="196" t="n">
        <f aca="false">(T210*U210)+(W210*V210)</f>
        <v>227.12</v>
      </c>
      <c r="Z210" s="196" t="n">
        <f aca="false">S210+Y210</f>
        <v>227.12</v>
      </c>
      <c r="AA210" s="201"/>
      <c r="AB210" s="202"/>
      <c r="AC210" s="202"/>
      <c r="AD210" s="202"/>
      <c r="AE210" s="202"/>
    </row>
    <row r="211" s="203" customFormat="true" ht="15" hidden="false" customHeight="false" outlineLevel="0" collapsed="false">
      <c r="A211" s="190" t="s">
        <v>123</v>
      </c>
      <c r="B211" s="190" t="s">
        <v>123</v>
      </c>
      <c r="C211" s="191" t="s">
        <v>389</v>
      </c>
      <c r="D211" s="191" t="s">
        <v>390</v>
      </c>
      <c r="E211" s="191" t="s">
        <v>170</v>
      </c>
      <c r="F211" s="192" t="s">
        <v>1989</v>
      </c>
      <c r="G211" s="193"/>
      <c r="H211" s="191" t="s">
        <v>128</v>
      </c>
      <c r="I211" s="190" t="s">
        <v>129</v>
      </c>
      <c r="J211" s="190" t="s">
        <v>135</v>
      </c>
      <c r="K211" s="190" t="s">
        <v>129</v>
      </c>
      <c r="L211" s="190" t="s">
        <v>130</v>
      </c>
      <c r="M211" s="194" t="n">
        <v>45919</v>
      </c>
      <c r="N211" s="194" t="n">
        <v>45919</v>
      </c>
      <c r="O211" s="195"/>
      <c r="P211" s="196"/>
      <c r="Q211" s="196"/>
      <c r="R211" s="196"/>
      <c r="S211" s="196" t="n">
        <f aca="false">Q211+R211</f>
        <v>0</v>
      </c>
      <c r="T211" s="197" t="n">
        <v>1</v>
      </c>
      <c r="U211" s="198" t="n">
        <v>170.12</v>
      </c>
      <c r="V211" s="197" t="n">
        <v>1</v>
      </c>
      <c r="W211" s="199" t="n">
        <v>57</v>
      </c>
      <c r="X211" s="200" t="n">
        <v>2</v>
      </c>
      <c r="Y211" s="196" t="n">
        <f aca="false">(T211*U211)+(W211*V211)</f>
        <v>227.12</v>
      </c>
      <c r="Z211" s="196" t="n">
        <f aca="false">S211+Y211</f>
        <v>227.12</v>
      </c>
      <c r="AA211" s="201"/>
      <c r="AB211" s="202"/>
      <c r="AC211" s="202"/>
      <c r="AD211" s="202"/>
      <c r="AE211" s="202"/>
    </row>
    <row r="212" s="203" customFormat="true" ht="15" hidden="false" customHeight="false" outlineLevel="0" collapsed="false">
      <c r="A212" s="190" t="s">
        <v>123</v>
      </c>
      <c r="B212" s="190" t="s">
        <v>123</v>
      </c>
      <c r="C212" s="191" t="s">
        <v>178</v>
      </c>
      <c r="D212" s="191" t="s">
        <v>179</v>
      </c>
      <c r="E212" s="191" t="s">
        <v>170</v>
      </c>
      <c r="F212" s="192" t="s">
        <v>1990</v>
      </c>
      <c r="G212" s="193"/>
      <c r="H212" s="191" t="s">
        <v>166</v>
      </c>
      <c r="I212" s="190" t="s">
        <v>129</v>
      </c>
      <c r="J212" s="190" t="s">
        <v>135</v>
      </c>
      <c r="K212" s="190" t="s">
        <v>1877</v>
      </c>
      <c r="L212" s="190" t="s">
        <v>1878</v>
      </c>
      <c r="M212" s="194" t="n">
        <v>45914</v>
      </c>
      <c r="N212" s="194" t="n">
        <v>45917</v>
      </c>
      <c r="O212" s="195"/>
      <c r="P212" s="196"/>
      <c r="Q212" s="196"/>
      <c r="R212" s="196"/>
      <c r="S212" s="196" t="n">
        <f aca="false">Q212+R212</f>
        <v>0</v>
      </c>
      <c r="T212" s="197" t="n">
        <v>4</v>
      </c>
      <c r="U212" s="198" t="n">
        <v>332.08</v>
      </c>
      <c r="V212" s="197" t="n">
        <v>1</v>
      </c>
      <c r="W212" s="199" t="n">
        <v>99.64</v>
      </c>
      <c r="X212" s="200" t="n">
        <v>5</v>
      </c>
      <c r="Y212" s="196" t="n">
        <f aca="false">(T212*U212)+(W212*V212)</f>
        <v>1427.96</v>
      </c>
      <c r="Z212" s="196" t="n">
        <f aca="false">S212+Y212</f>
        <v>1427.96</v>
      </c>
      <c r="AA212" s="201"/>
      <c r="AB212" s="202"/>
      <c r="AC212" s="202"/>
      <c r="AD212" s="202"/>
      <c r="AE212" s="202"/>
    </row>
    <row r="213" s="203" customFormat="true" ht="15" hidden="false" customHeight="false" outlineLevel="0" collapsed="false">
      <c r="A213" s="190" t="s">
        <v>123</v>
      </c>
      <c r="B213" s="190" t="s">
        <v>123</v>
      </c>
      <c r="C213" s="191" t="s">
        <v>283</v>
      </c>
      <c r="D213" s="191" t="s">
        <v>284</v>
      </c>
      <c r="E213" s="191" t="s">
        <v>1591</v>
      </c>
      <c r="F213" s="192" t="s">
        <v>1991</v>
      </c>
      <c r="G213" s="193"/>
      <c r="H213" s="191" t="s">
        <v>128</v>
      </c>
      <c r="I213" s="190" t="s">
        <v>129</v>
      </c>
      <c r="J213" s="190" t="s">
        <v>135</v>
      </c>
      <c r="K213" s="190" t="s">
        <v>129</v>
      </c>
      <c r="L213" s="190" t="s">
        <v>222</v>
      </c>
      <c r="M213" s="194" t="n">
        <v>45916</v>
      </c>
      <c r="N213" s="194" t="n">
        <v>45916</v>
      </c>
      <c r="O213" s="195"/>
      <c r="P213" s="196"/>
      <c r="Q213" s="196"/>
      <c r="R213" s="196"/>
      <c r="S213" s="196" t="n">
        <f aca="false">Q213+R213</f>
        <v>0</v>
      </c>
      <c r="T213" s="197" t="n">
        <v>4</v>
      </c>
      <c r="U213" s="198" t="n">
        <v>170.12</v>
      </c>
      <c r="V213" s="197" t="n">
        <v>1</v>
      </c>
      <c r="W213" s="199" t="n">
        <v>57</v>
      </c>
      <c r="X213" s="200" t="n">
        <v>5</v>
      </c>
      <c r="Y213" s="196" t="n">
        <f aca="false">(T213*U213)+(W213*V213)</f>
        <v>737.48</v>
      </c>
      <c r="Z213" s="196" t="n">
        <f aca="false">S213+Y213</f>
        <v>737.48</v>
      </c>
      <c r="AA213" s="201"/>
      <c r="AB213" s="202"/>
      <c r="AC213" s="202"/>
      <c r="AD213" s="202"/>
      <c r="AE213" s="202"/>
    </row>
    <row r="214" s="203" customFormat="true" ht="15" hidden="false" customHeight="false" outlineLevel="0" collapsed="false">
      <c r="A214" s="190" t="s">
        <v>123</v>
      </c>
      <c r="B214" s="190" t="s">
        <v>123</v>
      </c>
      <c r="C214" s="191" t="s">
        <v>1992</v>
      </c>
      <c r="D214" s="191" t="s">
        <v>1993</v>
      </c>
      <c r="E214" s="191" t="s">
        <v>1591</v>
      </c>
      <c r="F214" s="192" t="s">
        <v>1994</v>
      </c>
      <c r="G214" s="193"/>
      <c r="H214" s="191" t="s">
        <v>128</v>
      </c>
      <c r="I214" s="190" t="s">
        <v>129</v>
      </c>
      <c r="J214" s="190" t="s">
        <v>135</v>
      </c>
      <c r="K214" s="190" t="s">
        <v>129</v>
      </c>
      <c r="L214" s="190" t="s">
        <v>130</v>
      </c>
      <c r="M214" s="194" t="n">
        <v>45875</v>
      </c>
      <c r="N214" s="194" t="n">
        <v>45875</v>
      </c>
      <c r="O214" s="195"/>
      <c r="P214" s="196"/>
      <c r="Q214" s="196"/>
      <c r="R214" s="196"/>
      <c r="S214" s="196" t="n">
        <f aca="false">Q214+R214</f>
        <v>0</v>
      </c>
      <c r="T214" s="197" t="n">
        <v>4</v>
      </c>
      <c r="U214" s="198" t="n">
        <v>170.12</v>
      </c>
      <c r="V214" s="197" t="n">
        <v>1</v>
      </c>
      <c r="W214" s="199" t="n">
        <v>57</v>
      </c>
      <c r="X214" s="200" t="n">
        <v>5</v>
      </c>
      <c r="Y214" s="196" t="n">
        <f aca="false">(T214*U214)+(W214*V214)</f>
        <v>737.48</v>
      </c>
      <c r="Z214" s="196" t="n">
        <f aca="false">S214+Y214</f>
        <v>737.48</v>
      </c>
      <c r="AA214" s="201"/>
      <c r="AB214" s="202"/>
      <c r="AC214" s="202"/>
      <c r="AD214" s="202"/>
      <c r="AE214" s="202"/>
    </row>
    <row r="215" s="203" customFormat="true" ht="26.85" hidden="false" customHeight="false" outlineLevel="0" collapsed="false">
      <c r="A215" s="190" t="s">
        <v>123</v>
      </c>
      <c r="B215" s="190" t="s">
        <v>123</v>
      </c>
      <c r="C215" s="191" t="s">
        <v>705</v>
      </c>
      <c r="D215" s="191" t="s">
        <v>706</v>
      </c>
      <c r="E215" s="191" t="s">
        <v>1591</v>
      </c>
      <c r="F215" s="192" t="s">
        <v>707</v>
      </c>
      <c r="G215" s="193"/>
      <c r="H215" s="191" t="s">
        <v>128</v>
      </c>
      <c r="I215" s="190" t="s">
        <v>129</v>
      </c>
      <c r="J215" s="190" t="s">
        <v>135</v>
      </c>
      <c r="K215" s="190" t="s">
        <v>129</v>
      </c>
      <c r="L215" s="190" t="s">
        <v>198</v>
      </c>
      <c r="M215" s="194" t="n">
        <v>45915</v>
      </c>
      <c r="N215" s="194" t="n">
        <v>45918</v>
      </c>
      <c r="O215" s="195"/>
      <c r="P215" s="196"/>
      <c r="Q215" s="196"/>
      <c r="R215" s="196"/>
      <c r="S215" s="196" t="n">
        <f aca="false">Q215+R215</f>
        <v>0</v>
      </c>
      <c r="T215" s="197" t="n">
        <v>4</v>
      </c>
      <c r="U215" s="198" t="n">
        <v>170.12</v>
      </c>
      <c r="V215" s="197" t="n">
        <v>2</v>
      </c>
      <c r="W215" s="199" t="n">
        <v>57</v>
      </c>
      <c r="X215" s="200" t="n">
        <v>6</v>
      </c>
      <c r="Y215" s="196" t="n">
        <f aca="false">(T215*U215)+(W215*V215)</f>
        <v>794.48</v>
      </c>
      <c r="Z215" s="196" t="n">
        <f aca="false">S215+Y215</f>
        <v>794.48</v>
      </c>
      <c r="AA215" s="201"/>
      <c r="AB215" s="202"/>
      <c r="AC215" s="202"/>
      <c r="AD215" s="202"/>
      <c r="AE215" s="202"/>
    </row>
    <row r="216" s="203" customFormat="true" ht="15" hidden="false" customHeight="false" outlineLevel="0" collapsed="false">
      <c r="A216" s="190" t="s">
        <v>123</v>
      </c>
      <c r="B216" s="190" t="s">
        <v>123</v>
      </c>
      <c r="C216" s="191" t="s">
        <v>393</v>
      </c>
      <c r="D216" s="191" t="s">
        <v>394</v>
      </c>
      <c r="E216" s="191" t="s">
        <v>1591</v>
      </c>
      <c r="F216" s="192" t="s">
        <v>1995</v>
      </c>
      <c r="G216" s="193"/>
      <c r="H216" s="191" t="s">
        <v>128</v>
      </c>
      <c r="I216" s="190" t="s">
        <v>129</v>
      </c>
      <c r="J216" s="190" t="s">
        <v>135</v>
      </c>
      <c r="K216" s="190" t="s">
        <v>129</v>
      </c>
      <c r="L216" s="190" t="s">
        <v>255</v>
      </c>
      <c r="M216" s="194" t="n">
        <v>45915</v>
      </c>
      <c r="N216" s="194" t="n">
        <v>45915</v>
      </c>
      <c r="O216" s="195"/>
      <c r="P216" s="196"/>
      <c r="Q216" s="196"/>
      <c r="R216" s="196"/>
      <c r="S216" s="196" t="n">
        <f aca="false">Q216+R216</f>
        <v>0</v>
      </c>
      <c r="T216" s="197" t="n">
        <v>4</v>
      </c>
      <c r="U216" s="198" t="n">
        <v>170.12</v>
      </c>
      <c r="V216" s="197" t="n">
        <v>1</v>
      </c>
      <c r="W216" s="199" t="n">
        <v>57</v>
      </c>
      <c r="X216" s="200" t="n">
        <v>5</v>
      </c>
      <c r="Y216" s="196" t="n">
        <f aca="false">(T216*U216)+(W216*V216)</f>
        <v>737.48</v>
      </c>
      <c r="Z216" s="196" t="n">
        <f aca="false">S216+Y216</f>
        <v>737.48</v>
      </c>
      <c r="AA216" s="201"/>
      <c r="AB216" s="202"/>
      <c r="AC216" s="202"/>
      <c r="AD216" s="202"/>
      <c r="AE216" s="202"/>
    </row>
    <row r="217" s="203" customFormat="true" ht="15" hidden="false" customHeight="false" outlineLevel="0" collapsed="false">
      <c r="A217" s="190" t="s">
        <v>123</v>
      </c>
      <c r="B217" s="190" t="s">
        <v>123</v>
      </c>
      <c r="C217" s="191" t="s">
        <v>1996</v>
      </c>
      <c r="D217" s="191" t="s">
        <v>1997</v>
      </c>
      <c r="E217" s="191" t="s">
        <v>1591</v>
      </c>
      <c r="F217" s="192" t="s">
        <v>1658</v>
      </c>
      <c r="G217" s="193"/>
      <c r="H217" s="191" t="s">
        <v>128</v>
      </c>
      <c r="I217" s="190" t="s">
        <v>129</v>
      </c>
      <c r="J217" s="190" t="s">
        <v>135</v>
      </c>
      <c r="K217" s="190" t="s">
        <v>129</v>
      </c>
      <c r="L217" s="190" t="s">
        <v>130</v>
      </c>
      <c r="M217" s="194" t="n">
        <v>45875</v>
      </c>
      <c r="N217" s="194" t="n">
        <v>45875</v>
      </c>
      <c r="O217" s="195"/>
      <c r="P217" s="196"/>
      <c r="Q217" s="196"/>
      <c r="R217" s="196"/>
      <c r="S217" s="196" t="n">
        <f aca="false">Q217+R217</f>
        <v>0</v>
      </c>
      <c r="T217" s="197" t="n">
        <v>4</v>
      </c>
      <c r="U217" s="198" t="n">
        <v>170.12</v>
      </c>
      <c r="V217" s="197" t="n">
        <v>1</v>
      </c>
      <c r="W217" s="199" t="n">
        <v>57</v>
      </c>
      <c r="X217" s="200" t="n">
        <v>5</v>
      </c>
      <c r="Y217" s="196" t="n">
        <f aca="false">(T217*U217)+(W217*V217)</f>
        <v>737.48</v>
      </c>
      <c r="Z217" s="196" t="n">
        <f aca="false">S217+Y217</f>
        <v>737.48</v>
      </c>
      <c r="AA217" s="201"/>
      <c r="AB217" s="202"/>
      <c r="AC217" s="202"/>
      <c r="AD217" s="202"/>
      <c r="AE217" s="202"/>
    </row>
    <row r="218" s="203" customFormat="true" ht="15" hidden="false" customHeight="false" outlineLevel="0" collapsed="false">
      <c r="A218" s="190" t="s">
        <v>123</v>
      </c>
      <c r="B218" s="190" t="s">
        <v>123</v>
      </c>
      <c r="C218" s="191" t="s">
        <v>1998</v>
      </c>
      <c r="D218" s="191" t="s">
        <v>1999</v>
      </c>
      <c r="E218" s="191" t="s">
        <v>1591</v>
      </c>
      <c r="F218" s="192" t="s">
        <v>2000</v>
      </c>
      <c r="G218" s="193"/>
      <c r="H218" s="191" t="s">
        <v>128</v>
      </c>
      <c r="I218" s="190" t="s">
        <v>129</v>
      </c>
      <c r="J218" s="190" t="s">
        <v>135</v>
      </c>
      <c r="K218" s="190" t="s">
        <v>129</v>
      </c>
      <c r="L218" s="190" t="s">
        <v>2001</v>
      </c>
      <c r="M218" s="194" t="n">
        <v>45888</v>
      </c>
      <c r="N218" s="194" t="n">
        <v>45888</v>
      </c>
      <c r="O218" s="195"/>
      <c r="P218" s="196"/>
      <c r="Q218" s="196"/>
      <c r="R218" s="196"/>
      <c r="S218" s="196" t="n">
        <f aca="false">Q218+R218</f>
        <v>0</v>
      </c>
      <c r="T218" s="197" t="n">
        <v>4</v>
      </c>
      <c r="U218" s="198" t="n">
        <v>170.12</v>
      </c>
      <c r="V218" s="197" t="n">
        <v>1</v>
      </c>
      <c r="W218" s="199" t="n">
        <v>57</v>
      </c>
      <c r="X218" s="200" t="n">
        <v>5</v>
      </c>
      <c r="Y218" s="196" t="n">
        <f aca="false">(T218*U218)+(W218*V218)</f>
        <v>737.48</v>
      </c>
      <c r="Z218" s="196" t="n">
        <f aca="false">S218+Y218</f>
        <v>737.48</v>
      </c>
      <c r="AA218" s="201"/>
      <c r="AB218" s="202"/>
      <c r="AC218" s="202"/>
      <c r="AD218" s="202"/>
      <c r="AE218" s="202"/>
    </row>
    <row r="219" s="203" customFormat="true" ht="15" hidden="false" customHeight="false" outlineLevel="0" collapsed="false">
      <c r="A219" s="190" t="s">
        <v>123</v>
      </c>
      <c r="B219" s="190" t="s">
        <v>123</v>
      </c>
      <c r="C219" s="191" t="s">
        <v>1998</v>
      </c>
      <c r="D219" s="191" t="s">
        <v>1999</v>
      </c>
      <c r="E219" s="191" t="s">
        <v>1591</v>
      </c>
      <c r="F219" s="192" t="s">
        <v>2000</v>
      </c>
      <c r="G219" s="193"/>
      <c r="H219" s="191" t="s">
        <v>128</v>
      </c>
      <c r="I219" s="190" t="s">
        <v>129</v>
      </c>
      <c r="J219" s="190" t="s">
        <v>135</v>
      </c>
      <c r="K219" s="190" t="s">
        <v>129</v>
      </c>
      <c r="L219" s="190" t="s">
        <v>255</v>
      </c>
      <c r="M219" s="194" t="n">
        <v>45891</v>
      </c>
      <c r="N219" s="194" t="n">
        <v>45891</v>
      </c>
      <c r="O219" s="195"/>
      <c r="P219" s="196"/>
      <c r="Q219" s="196"/>
      <c r="R219" s="196"/>
      <c r="S219" s="196" t="n">
        <f aca="false">Q219+R219</f>
        <v>0</v>
      </c>
      <c r="T219" s="197" t="n">
        <v>4</v>
      </c>
      <c r="U219" s="198" t="n">
        <v>170.12</v>
      </c>
      <c r="V219" s="197" t="n">
        <v>1</v>
      </c>
      <c r="W219" s="199" t="n">
        <v>57</v>
      </c>
      <c r="X219" s="200" t="n">
        <v>5</v>
      </c>
      <c r="Y219" s="196" t="n">
        <f aca="false">(T219*U219)+(W219*V219)</f>
        <v>737.48</v>
      </c>
      <c r="Z219" s="196" t="n">
        <f aca="false">S219+Y219</f>
        <v>737.48</v>
      </c>
      <c r="AA219" s="201"/>
      <c r="AB219" s="202"/>
      <c r="AC219" s="202"/>
      <c r="AD219" s="202"/>
      <c r="AE219" s="202"/>
    </row>
    <row r="220" s="203" customFormat="true" ht="15" hidden="false" customHeight="false" outlineLevel="0" collapsed="false">
      <c r="A220" s="190" t="s">
        <v>123</v>
      </c>
      <c r="B220" s="190" t="s">
        <v>123</v>
      </c>
      <c r="C220" s="191" t="s">
        <v>692</v>
      </c>
      <c r="D220" s="191" t="s">
        <v>693</v>
      </c>
      <c r="E220" s="191" t="s">
        <v>1591</v>
      </c>
      <c r="F220" s="192" t="s">
        <v>694</v>
      </c>
      <c r="G220" s="193"/>
      <c r="H220" s="191" t="s">
        <v>128</v>
      </c>
      <c r="I220" s="190" t="s">
        <v>129</v>
      </c>
      <c r="J220" s="190" t="s">
        <v>135</v>
      </c>
      <c r="K220" s="190" t="s">
        <v>129</v>
      </c>
      <c r="L220" s="190" t="s">
        <v>2002</v>
      </c>
      <c r="M220" s="194" t="n">
        <v>45897</v>
      </c>
      <c r="N220" s="194" t="n">
        <v>45904</v>
      </c>
      <c r="O220" s="195"/>
      <c r="P220" s="196"/>
      <c r="Q220" s="196"/>
      <c r="R220" s="196"/>
      <c r="S220" s="196" t="n">
        <f aca="false">Q220+R220</f>
        <v>0</v>
      </c>
      <c r="T220" s="197" t="n">
        <v>4</v>
      </c>
      <c r="U220" s="198" t="n">
        <v>170.12</v>
      </c>
      <c r="V220" s="197" t="n">
        <v>2</v>
      </c>
      <c r="W220" s="199" t="n">
        <v>57</v>
      </c>
      <c r="X220" s="200" t="n">
        <v>6</v>
      </c>
      <c r="Y220" s="196" t="n">
        <f aca="false">(T220*U220)+(W220*V220)</f>
        <v>794.48</v>
      </c>
      <c r="Z220" s="196" t="n">
        <f aca="false">S220+Y220</f>
        <v>794.48</v>
      </c>
      <c r="AA220" s="201"/>
      <c r="AB220" s="202"/>
      <c r="AC220" s="202"/>
      <c r="AD220" s="202"/>
      <c r="AE220" s="202"/>
    </row>
    <row r="221" s="203" customFormat="true" ht="15" hidden="false" customHeight="false" outlineLevel="0" collapsed="false">
      <c r="A221" s="190" t="s">
        <v>123</v>
      </c>
      <c r="B221" s="190" t="s">
        <v>123</v>
      </c>
      <c r="C221" s="191" t="s">
        <v>692</v>
      </c>
      <c r="D221" s="191" t="s">
        <v>693</v>
      </c>
      <c r="E221" s="191" t="s">
        <v>1591</v>
      </c>
      <c r="F221" s="192" t="s">
        <v>694</v>
      </c>
      <c r="G221" s="193"/>
      <c r="H221" s="191" t="s">
        <v>128</v>
      </c>
      <c r="I221" s="190" t="s">
        <v>129</v>
      </c>
      <c r="J221" s="190" t="s">
        <v>135</v>
      </c>
      <c r="K221" s="190" t="s">
        <v>129</v>
      </c>
      <c r="L221" s="190" t="s">
        <v>2003</v>
      </c>
      <c r="M221" s="194" t="n">
        <v>45887</v>
      </c>
      <c r="N221" s="194" t="n">
        <v>45891</v>
      </c>
      <c r="O221" s="195"/>
      <c r="P221" s="196"/>
      <c r="Q221" s="196"/>
      <c r="R221" s="196"/>
      <c r="S221" s="196" t="n">
        <f aca="false">Q221+R221</f>
        <v>0</v>
      </c>
      <c r="T221" s="197" t="n">
        <v>4</v>
      </c>
      <c r="U221" s="198" t="n">
        <v>170.12</v>
      </c>
      <c r="V221" s="197" t="n">
        <v>3</v>
      </c>
      <c r="W221" s="199" t="n">
        <v>57</v>
      </c>
      <c r="X221" s="200" t="n">
        <v>7</v>
      </c>
      <c r="Y221" s="196" t="n">
        <f aca="false">(T221*U221)+(W221*V221)</f>
        <v>851.48</v>
      </c>
      <c r="Z221" s="196" t="n">
        <f aca="false">S221+Y221</f>
        <v>851.48</v>
      </c>
      <c r="AA221" s="201"/>
      <c r="AB221" s="202"/>
      <c r="AC221" s="202"/>
      <c r="AD221" s="202"/>
      <c r="AE221" s="202"/>
    </row>
    <row r="222" s="203" customFormat="true" ht="26.85" hidden="false" customHeight="false" outlineLevel="0" collapsed="false">
      <c r="A222" s="190" t="s">
        <v>123</v>
      </c>
      <c r="B222" s="190" t="s">
        <v>123</v>
      </c>
      <c r="C222" s="191" t="s">
        <v>782</v>
      </c>
      <c r="D222" s="191" t="s">
        <v>783</v>
      </c>
      <c r="E222" s="191" t="s">
        <v>170</v>
      </c>
      <c r="F222" s="192" t="s">
        <v>2004</v>
      </c>
      <c r="G222" s="193"/>
      <c r="H222" s="191" t="s">
        <v>128</v>
      </c>
      <c r="I222" s="190" t="s">
        <v>129</v>
      </c>
      <c r="J222" s="190" t="s">
        <v>135</v>
      </c>
      <c r="K222" s="190" t="s">
        <v>129</v>
      </c>
      <c r="L222" s="190" t="s">
        <v>312</v>
      </c>
      <c r="M222" s="194" t="n">
        <v>45911</v>
      </c>
      <c r="N222" s="194" t="n">
        <v>45912</v>
      </c>
      <c r="O222" s="195"/>
      <c r="P222" s="196"/>
      <c r="Q222" s="196"/>
      <c r="R222" s="196"/>
      <c r="S222" s="196" t="n">
        <f aca="false">Q222+R222</f>
        <v>0</v>
      </c>
      <c r="T222" s="197" t="n">
        <v>1</v>
      </c>
      <c r="U222" s="198" t="n">
        <v>170.12</v>
      </c>
      <c r="V222" s="197" t="n">
        <v>1</v>
      </c>
      <c r="W222" s="199" t="n">
        <v>57</v>
      </c>
      <c r="X222" s="200" t="n">
        <v>2</v>
      </c>
      <c r="Y222" s="196" t="n">
        <f aca="false">(T222*U222)+(W222*V222)</f>
        <v>227.12</v>
      </c>
      <c r="Z222" s="196" t="n">
        <f aca="false">S222+Y222</f>
        <v>227.12</v>
      </c>
      <c r="AA222" s="201"/>
      <c r="AB222" s="202"/>
      <c r="AC222" s="202"/>
      <c r="AD222" s="202"/>
      <c r="AE222" s="202"/>
    </row>
    <row r="223" s="203" customFormat="true" ht="15" hidden="false" customHeight="false" outlineLevel="0" collapsed="false">
      <c r="A223" s="190" t="s">
        <v>123</v>
      </c>
      <c r="B223" s="190" t="s">
        <v>123</v>
      </c>
      <c r="C223" s="191" t="s">
        <v>124</v>
      </c>
      <c r="D223" s="191" t="s">
        <v>125</v>
      </c>
      <c r="E223" s="191" t="s">
        <v>126</v>
      </c>
      <c r="F223" s="192" t="s">
        <v>127</v>
      </c>
      <c r="G223" s="193"/>
      <c r="H223" s="191" t="s">
        <v>128</v>
      </c>
      <c r="I223" s="190" t="s">
        <v>129</v>
      </c>
      <c r="J223" s="190" t="s">
        <v>130</v>
      </c>
      <c r="K223" s="190" t="s">
        <v>129</v>
      </c>
      <c r="L223" s="190" t="s">
        <v>551</v>
      </c>
      <c r="M223" s="194" t="n">
        <v>45917</v>
      </c>
      <c r="N223" s="194" t="n">
        <v>45918</v>
      </c>
      <c r="O223" s="195"/>
      <c r="P223" s="196"/>
      <c r="Q223" s="196"/>
      <c r="R223" s="196"/>
      <c r="S223" s="196" t="n">
        <f aca="false">Q223+R223</f>
        <v>0</v>
      </c>
      <c r="T223" s="197" t="n">
        <v>1</v>
      </c>
      <c r="U223" s="198" t="n">
        <v>120</v>
      </c>
      <c r="V223" s="197" t="n">
        <v>1</v>
      </c>
      <c r="W223" s="199" t="n">
        <v>55</v>
      </c>
      <c r="X223" s="200" t="n">
        <v>2</v>
      </c>
      <c r="Y223" s="196" t="n">
        <f aca="false">(T223*U223)+(W223*V223)</f>
        <v>175</v>
      </c>
      <c r="Z223" s="196" t="n">
        <f aca="false">S223+Y223</f>
        <v>175</v>
      </c>
      <c r="AA223" s="201"/>
      <c r="AB223" s="202"/>
      <c r="AC223" s="202"/>
      <c r="AD223" s="202"/>
      <c r="AE223" s="202"/>
    </row>
    <row r="224" s="203" customFormat="true" ht="15" hidden="false" customHeight="false" outlineLevel="0" collapsed="false">
      <c r="A224" s="190" t="s">
        <v>123</v>
      </c>
      <c r="B224" s="190" t="s">
        <v>123</v>
      </c>
      <c r="C224" s="191" t="s">
        <v>1998</v>
      </c>
      <c r="D224" s="191" t="s">
        <v>1999</v>
      </c>
      <c r="E224" s="191" t="s">
        <v>1591</v>
      </c>
      <c r="F224" s="192" t="s">
        <v>2000</v>
      </c>
      <c r="G224" s="193"/>
      <c r="H224" s="191" t="s">
        <v>128</v>
      </c>
      <c r="I224" s="190" t="s">
        <v>129</v>
      </c>
      <c r="J224" s="190" t="s">
        <v>135</v>
      </c>
      <c r="K224" s="190" t="s">
        <v>129</v>
      </c>
      <c r="L224" s="190" t="s">
        <v>1835</v>
      </c>
      <c r="M224" s="194" t="n">
        <v>45911</v>
      </c>
      <c r="N224" s="194" t="n">
        <v>45911</v>
      </c>
      <c r="O224" s="195"/>
      <c r="P224" s="196"/>
      <c r="Q224" s="196"/>
      <c r="R224" s="196"/>
      <c r="S224" s="196" t="n">
        <f aca="false">Q224+R224</f>
        <v>0</v>
      </c>
      <c r="T224" s="197" t="n">
        <v>1</v>
      </c>
      <c r="U224" s="198" t="n">
        <v>170.12</v>
      </c>
      <c r="V224" s="197" t="n">
        <v>1</v>
      </c>
      <c r="W224" s="199" t="n">
        <v>57</v>
      </c>
      <c r="X224" s="200" t="n">
        <v>2</v>
      </c>
      <c r="Y224" s="196" t="n">
        <f aca="false">(T224*U224)+(W224*V224)</f>
        <v>227.12</v>
      </c>
      <c r="Z224" s="196" t="n">
        <f aca="false">S224+Y224</f>
        <v>227.12</v>
      </c>
      <c r="AA224" s="201"/>
      <c r="AB224" s="202"/>
      <c r="AC224" s="202"/>
      <c r="AD224" s="202"/>
      <c r="AE224" s="202"/>
    </row>
    <row r="225" s="203" customFormat="true" ht="15" hidden="false" customHeight="false" outlineLevel="0" collapsed="false">
      <c r="A225" s="190" t="s">
        <v>123</v>
      </c>
      <c r="B225" s="190" t="s">
        <v>123</v>
      </c>
      <c r="C225" s="191" t="s">
        <v>145</v>
      </c>
      <c r="D225" s="191" t="s">
        <v>146</v>
      </c>
      <c r="E225" s="191" t="s">
        <v>126</v>
      </c>
      <c r="F225" s="192" t="s">
        <v>147</v>
      </c>
      <c r="G225" s="193"/>
      <c r="H225" s="191" t="s">
        <v>128</v>
      </c>
      <c r="I225" s="190" t="s">
        <v>129</v>
      </c>
      <c r="J225" s="190" t="s">
        <v>148</v>
      </c>
      <c r="K225" s="190" t="s">
        <v>129</v>
      </c>
      <c r="L225" s="190" t="s">
        <v>368</v>
      </c>
      <c r="M225" s="194" t="n">
        <v>45917</v>
      </c>
      <c r="N225" s="194" t="n">
        <v>45918</v>
      </c>
      <c r="O225" s="195"/>
      <c r="P225" s="196"/>
      <c r="Q225" s="196"/>
      <c r="R225" s="196"/>
      <c r="S225" s="196" t="n">
        <f aca="false">Q225+R225</f>
        <v>0</v>
      </c>
      <c r="T225" s="197" t="n">
        <v>1</v>
      </c>
      <c r="U225" s="198" t="n">
        <v>120</v>
      </c>
      <c r="V225" s="197" t="n">
        <v>1</v>
      </c>
      <c r="W225" s="199" t="n">
        <v>55</v>
      </c>
      <c r="X225" s="200" t="n">
        <v>2</v>
      </c>
      <c r="Y225" s="196" t="n">
        <f aca="false">(T225*U225)+(W225*V225)</f>
        <v>175</v>
      </c>
      <c r="Z225" s="196" t="n">
        <f aca="false">S225+Y225</f>
        <v>175</v>
      </c>
      <c r="AA225" s="201"/>
      <c r="AB225" s="202"/>
      <c r="AC225" s="202"/>
      <c r="AD225" s="202"/>
      <c r="AE225" s="202"/>
    </row>
    <row r="226" s="203" customFormat="true" ht="15" hidden="false" customHeight="false" outlineLevel="0" collapsed="false">
      <c r="A226" s="190" t="s">
        <v>123</v>
      </c>
      <c r="B226" s="190" t="s">
        <v>123</v>
      </c>
      <c r="C226" s="191" t="s">
        <v>252</v>
      </c>
      <c r="D226" s="191" t="s">
        <v>253</v>
      </c>
      <c r="E226" s="191" t="s">
        <v>1591</v>
      </c>
      <c r="F226" s="192" t="s">
        <v>161</v>
      </c>
      <c r="G226" s="193"/>
      <c r="H226" s="191" t="s">
        <v>128</v>
      </c>
      <c r="I226" s="190" t="s">
        <v>129</v>
      </c>
      <c r="J226" s="190" t="s">
        <v>135</v>
      </c>
      <c r="K226" s="190" t="s">
        <v>129</v>
      </c>
      <c r="L226" s="190" t="s">
        <v>382</v>
      </c>
      <c r="M226" s="194" t="n">
        <v>45915</v>
      </c>
      <c r="N226" s="194" t="n">
        <v>45915</v>
      </c>
      <c r="O226" s="195"/>
      <c r="P226" s="196"/>
      <c r="Q226" s="196"/>
      <c r="R226" s="196"/>
      <c r="S226" s="196" t="n">
        <f aca="false">Q226+R226</f>
        <v>0</v>
      </c>
      <c r="T226" s="197" t="n">
        <v>1</v>
      </c>
      <c r="U226" s="198" t="n">
        <v>170.12</v>
      </c>
      <c r="V226" s="197" t="n">
        <v>1</v>
      </c>
      <c r="W226" s="199" t="n">
        <v>57</v>
      </c>
      <c r="X226" s="200" t="n">
        <v>2</v>
      </c>
      <c r="Y226" s="196" t="n">
        <f aca="false">(T226*U226)+(W226*V226)</f>
        <v>227.12</v>
      </c>
      <c r="Z226" s="196" t="n">
        <f aca="false">S226+Y226</f>
        <v>227.12</v>
      </c>
      <c r="AA226" s="201"/>
      <c r="AB226" s="202"/>
      <c r="AC226" s="202"/>
      <c r="AD226" s="202"/>
      <c r="AE226" s="202"/>
    </row>
    <row r="227" s="203" customFormat="true" ht="15" hidden="false" customHeight="false" outlineLevel="0" collapsed="false">
      <c r="A227" s="190" t="s">
        <v>123</v>
      </c>
      <c r="B227" s="190" t="s">
        <v>123</v>
      </c>
      <c r="C227" s="191" t="s">
        <v>1814</v>
      </c>
      <c r="D227" s="191" t="s">
        <v>1815</v>
      </c>
      <c r="E227" s="191" t="s">
        <v>1591</v>
      </c>
      <c r="F227" s="192" t="s">
        <v>2005</v>
      </c>
      <c r="G227" s="193"/>
      <c r="H227" s="191" t="s">
        <v>128</v>
      </c>
      <c r="I227" s="190" t="s">
        <v>129</v>
      </c>
      <c r="J227" s="190" t="s">
        <v>135</v>
      </c>
      <c r="K227" s="190" t="s">
        <v>129</v>
      </c>
      <c r="L227" s="190" t="s">
        <v>2006</v>
      </c>
      <c r="M227" s="194" t="n">
        <v>45910</v>
      </c>
      <c r="N227" s="194" t="n">
        <v>45916</v>
      </c>
      <c r="O227" s="195"/>
      <c r="P227" s="196"/>
      <c r="Q227" s="196"/>
      <c r="R227" s="196"/>
      <c r="S227" s="196" t="n">
        <f aca="false">Q227+R227</f>
        <v>0</v>
      </c>
      <c r="T227" s="197" t="n">
        <v>1</v>
      </c>
      <c r="U227" s="198" t="n">
        <v>170.12</v>
      </c>
      <c r="V227" s="197" t="n">
        <v>2</v>
      </c>
      <c r="W227" s="199" t="n">
        <v>57</v>
      </c>
      <c r="X227" s="200" t="n">
        <v>3</v>
      </c>
      <c r="Y227" s="196" t="n">
        <f aca="false">(T227*U227)+(W227*V227)</f>
        <v>284.12</v>
      </c>
      <c r="Z227" s="196" t="n">
        <f aca="false">S227+Y227</f>
        <v>284.12</v>
      </c>
      <c r="AA227" s="201"/>
      <c r="AB227" s="202"/>
      <c r="AC227" s="202"/>
      <c r="AD227" s="202"/>
      <c r="AE227" s="202"/>
    </row>
    <row r="228" s="203" customFormat="true" ht="15" hidden="false" customHeight="false" outlineLevel="0" collapsed="false">
      <c r="A228" s="190" t="s">
        <v>123</v>
      </c>
      <c r="B228" s="190" t="s">
        <v>123</v>
      </c>
      <c r="C228" s="191" t="s">
        <v>1756</v>
      </c>
      <c r="D228" s="191" t="s">
        <v>1757</v>
      </c>
      <c r="E228" s="191" t="s">
        <v>1591</v>
      </c>
      <c r="F228" s="192" t="s">
        <v>444</v>
      </c>
      <c r="G228" s="193"/>
      <c r="H228" s="191" t="s">
        <v>128</v>
      </c>
      <c r="I228" s="190" t="s">
        <v>129</v>
      </c>
      <c r="J228" s="190" t="s">
        <v>135</v>
      </c>
      <c r="K228" s="190" t="s">
        <v>129</v>
      </c>
      <c r="L228" s="190" t="s">
        <v>852</v>
      </c>
      <c r="M228" s="194" t="n">
        <v>45917</v>
      </c>
      <c r="N228" s="194" t="n">
        <v>45918</v>
      </c>
      <c r="O228" s="195"/>
      <c r="P228" s="196"/>
      <c r="Q228" s="196"/>
      <c r="R228" s="196"/>
      <c r="S228" s="196" t="n">
        <f aca="false">Q228+R228</f>
        <v>0</v>
      </c>
      <c r="T228" s="197" t="n">
        <v>1</v>
      </c>
      <c r="U228" s="198" t="n">
        <v>170.12</v>
      </c>
      <c r="V228" s="197" t="n">
        <v>1</v>
      </c>
      <c r="W228" s="199" t="n">
        <v>57</v>
      </c>
      <c r="X228" s="200" t="n">
        <v>2</v>
      </c>
      <c r="Y228" s="196" t="n">
        <f aca="false">(T228*U228)+(W228*V228)</f>
        <v>227.12</v>
      </c>
      <c r="Z228" s="196" t="n">
        <f aca="false">S228+Y228</f>
        <v>227.12</v>
      </c>
      <c r="AA228" s="201"/>
      <c r="AB228" s="202"/>
      <c r="AC228" s="202"/>
      <c r="AD228" s="202"/>
      <c r="AE228" s="202"/>
    </row>
    <row r="229" s="203" customFormat="true" ht="15" hidden="false" customHeight="false" outlineLevel="0" collapsed="false">
      <c r="A229" s="190" t="s">
        <v>123</v>
      </c>
      <c r="B229" s="190" t="s">
        <v>123</v>
      </c>
      <c r="C229" s="191" t="s">
        <v>1797</v>
      </c>
      <c r="D229" s="191" t="s">
        <v>1798</v>
      </c>
      <c r="E229" s="191" t="s">
        <v>1591</v>
      </c>
      <c r="F229" s="192" t="s">
        <v>2005</v>
      </c>
      <c r="G229" s="193"/>
      <c r="H229" s="191" t="s">
        <v>128</v>
      </c>
      <c r="I229" s="190" t="s">
        <v>129</v>
      </c>
      <c r="J229" s="190" t="s">
        <v>135</v>
      </c>
      <c r="K229" s="190" t="s">
        <v>129</v>
      </c>
      <c r="L229" s="190" t="s">
        <v>2006</v>
      </c>
      <c r="M229" s="194" t="n">
        <v>45910</v>
      </c>
      <c r="N229" s="194" t="n">
        <v>45916</v>
      </c>
      <c r="O229" s="195"/>
      <c r="P229" s="196"/>
      <c r="Q229" s="196"/>
      <c r="R229" s="196"/>
      <c r="S229" s="196" t="n">
        <f aca="false">Q229+R229</f>
        <v>0</v>
      </c>
      <c r="T229" s="197" t="n">
        <v>1</v>
      </c>
      <c r="U229" s="198" t="n">
        <v>170.12</v>
      </c>
      <c r="V229" s="197" t="n">
        <v>2</v>
      </c>
      <c r="W229" s="199" t="n">
        <v>57</v>
      </c>
      <c r="X229" s="200" t="n">
        <v>3</v>
      </c>
      <c r="Y229" s="196" t="n">
        <f aca="false">(T229*U229)+(W229*V229)</f>
        <v>284.12</v>
      </c>
      <c r="Z229" s="196" t="n">
        <f aca="false">S229+Y229</f>
        <v>284.12</v>
      </c>
      <c r="AA229" s="201"/>
      <c r="AB229" s="202"/>
      <c r="AC229" s="202"/>
      <c r="AD229" s="202"/>
      <c r="AE229" s="202"/>
    </row>
    <row r="230" s="203" customFormat="true" ht="15" hidden="false" customHeight="false" outlineLevel="0" collapsed="false">
      <c r="A230" s="190" t="s">
        <v>123</v>
      </c>
      <c r="B230" s="190" t="s">
        <v>123</v>
      </c>
      <c r="C230" s="191" t="s">
        <v>355</v>
      </c>
      <c r="D230" s="191" t="s">
        <v>356</v>
      </c>
      <c r="E230" s="191" t="s">
        <v>1591</v>
      </c>
      <c r="F230" s="192" t="s">
        <v>1850</v>
      </c>
      <c r="G230" s="193"/>
      <c r="H230" s="191" t="s">
        <v>128</v>
      </c>
      <c r="I230" s="190" t="s">
        <v>129</v>
      </c>
      <c r="J230" s="190" t="s">
        <v>135</v>
      </c>
      <c r="K230" s="190" t="s">
        <v>129</v>
      </c>
      <c r="L230" s="190" t="s">
        <v>2007</v>
      </c>
      <c r="M230" s="194" t="n">
        <v>45912</v>
      </c>
      <c r="N230" s="194" t="n">
        <v>45917</v>
      </c>
      <c r="O230" s="195"/>
      <c r="P230" s="196"/>
      <c r="Q230" s="196"/>
      <c r="R230" s="196"/>
      <c r="S230" s="196" t="n">
        <f aca="false">Q230+R230</f>
        <v>0</v>
      </c>
      <c r="T230" s="197" t="n">
        <v>1</v>
      </c>
      <c r="U230" s="198" t="n">
        <v>170.12</v>
      </c>
      <c r="V230" s="197" t="n">
        <v>3</v>
      </c>
      <c r="W230" s="199" t="n">
        <v>57</v>
      </c>
      <c r="X230" s="200" t="n">
        <v>4</v>
      </c>
      <c r="Y230" s="196" t="n">
        <f aca="false">(T230*U230)+(W230*V230)</f>
        <v>341.12</v>
      </c>
      <c r="Z230" s="196" t="n">
        <f aca="false">S230+Y230</f>
        <v>341.12</v>
      </c>
      <c r="AA230" s="201"/>
      <c r="AB230" s="202"/>
      <c r="AC230" s="202"/>
      <c r="AD230" s="202"/>
      <c r="AE230" s="202"/>
    </row>
    <row r="231" s="203" customFormat="true" ht="15" hidden="false" customHeight="false" outlineLevel="0" collapsed="false">
      <c r="A231" s="190" t="s">
        <v>123</v>
      </c>
      <c r="B231" s="190" t="s">
        <v>123</v>
      </c>
      <c r="C231" s="191" t="s">
        <v>149</v>
      </c>
      <c r="D231" s="191" t="s">
        <v>150</v>
      </c>
      <c r="E231" s="191" t="s">
        <v>1591</v>
      </c>
      <c r="F231" s="192" t="s">
        <v>849</v>
      </c>
      <c r="G231" s="193"/>
      <c r="H231" s="191" t="s">
        <v>128</v>
      </c>
      <c r="I231" s="190" t="s">
        <v>129</v>
      </c>
      <c r="J231" s="190" t="s">
        <v>135</v>
      </c>
      <c r="K231" s="190" t="s">
        <v>129</v>
      </c>
      <c r="L231" s="190" t="s">
        <v>275</v>
      </c>
      <c r="M231" s="194" t="n">
        <v>45918</v>
      </c>
      <c r="N231" s="194" t="n">
        <v>45918</v>
      </c>
      <c r="O231" s="195"/>
      <c r="P231" s="196"/>
      <c r="Q231" s="196"/>
      <c r="R231" s="196"/>
      <c r="S231" s="196" t="n">
        <f aca="false">Q231+R231</f>
        <v>0</v>
      </c>
      <c r="T231" s="197" t="n">
        <v>1</v>
      </c>
      <c r="U231" s="198" t="n">
        <v>170.12</v>
      </c>
      <c r="V231" s="197" t="n">
        <v>1</v>
      </c>
      <c r="W231" s="199" t="n">
        <v>57</v>
      </c>
      <c r="X231" s="200" t="n">
        <v>2</v>
      </c>
      <c r="Y231" s="196" t="n">
        <f aca="false">(T231*U231)+(W231*V231)</f>
        <v>227.12</v>
      </c>
      <c r="Z231" s="196" t="n">
        <f aca="false">S231+Y231</f>
        <v>227.12</v>
      </c>
      <c r="AA231" s="201"/>
      <c r="AB231" s="202"/>
      <c r="AC231" s="202"/>
      <c r="AD231" s="202"/>
      <c r="AE231" s="202"/>
    </row>
    <row r="232" s="203" customFormat="true" ht="15" hidden="false" customHeight="false" outlineLevel="0" collapsed="false">
      <c r="A232" s="190" t="s">
        <v>123</v>
      </c>
      <c r="B232" s="190" t="s">
        <v>123</v>
      </c>
      <c r="C232" s="191" t="s">
        <v>515</v>
      </c>
      <c r="D232" s="191" t="s">
        <v>516</v>
      </c>
      <c r="E232" s="191" t="s">
        <v>126</v>
      </c>
      <c r="F232" s="192" t="s">
        <v>294</v>
      </c>
      <c r="G232" s="193"/>
      <c r="H232" s="191" t="s">
        <v>128</v>
      </c>
      <c r="I232" s="190" t="s">
        <v>129</v>
      </c>
      <c r="J232" s="190" t="s">
        <v>354</v>
      </c>
      <c r="K232" s="190" t="s">
        <v>129</v>
      </c>
      <c r="L232" s="190" t="s">
        <v>2008</v>
      </c>
      <c r="M232" s="194" t="n">
        <v>45918</v>
      </c>
      <c r="N232" s="194" t="n">
        <v>45919</v>
      </c>
      <c r="O232" s="195"/>
      <c r="P232" s="196"/>
      <c r="Q232" s="196"/>
      <c r="R232" s="196"/>
      <c r="S232" s="196" t="n">
        <f aca="false">Q232+R232</f>
        <v>0</v>
      </c>
      <c r="T232" s="197" t="n">
        <v>1</v>
      </c>
      <c r="U232" s="198" t="n">
        <v>120</v>
      </c>
      <c r="V232" s="197" t="n">
        <v>2</v>
      </c>
      <c r="W232" s="199" t="n">
        <v>55</v>
      </c>
      <c r="X232" s="200" t="n">
        <v>3</v>
      </c>
      <c r="Y232" s="196" t="n">
        <f aca="false">(T232*U232)+(W232*V232)</f>
        <v>230</v>
      </c>
      <c r="Z232" s="196" t="n">
        <f aca="false">S232+Y232</f>
        <v>230</v>
      </c>
      <c r="AA232" s="201"/>
      <c r="AB232" s="202"/>
      <c r="AC232" s="202"/>
      <c r="AD232" s="202"/>
      <c r="AE232" s="202"/>
    </row>
    <row r="233" s="203" customFormat="true" ht="15" hidden="false" customHeight="false" outlineLevel="0" collapsed="false">
      <c r="A233" s="190" t="s">
        <v>123</v>
      </c>
      <c r="B233" s="190" t="s">
        <v>123</v>
      </c>
      <c r="C233" s="191" t="s">
        <v>292</v>
      </c>
      <c r="D233" s="191" t="s">
        <v>293</v>
      </c>
      <c r="E233" s="191" t="s">
        <v>1591</v>
      </c>
      <c r="F233" s="192" t="s">
        <v>161</v>
      </c>
      <c r="G233" s="193"/>
      <c r="H233" s="191" t="s">
        <v>128</v>
      </c>
      <c r="I233" s="190" t="s">
        <v>129</v>
      </c>
      <c r="J233" s="190" t="s">
        <v>135</v>
      </c>
      <c r="K233" s="190" t="s">
        <v>129</v>
      </c>
      <c r="L233" s="190" t="s">
        <v>2009</v>
      </c>
      <c r="M233" s="194" t="n">
        <v>45915</v>
      </c>
      <c r="N233" s="194" t="n">
        <v>45919</v>
      </c>
      <c r="O233" s="195"/>
      <c r="P233" s="196"/>
      <c r="Q233" s="196"/>
      <c r="R233" s="196"/>
      <c r="S233" s="196" t="n">
        <f aca="false">Q233+R233</f>
        <v>0</v>
      </c>
      <c r="T233" s="197" t="n">
        <v>1</v>
      </c>
      <c r="U233" s="198" t="n">
        <v>170.12</v>
      </c>
      <c r="V233" s="197" t="n">
        <v>5</v>
      </c>
      <c r="W233" s="199" t="n">
        <v>57</v>
      </c>
      <c r="X233" s="200" t="n">
        <v>6</v>
      </c>
      <c r="Y233" s="196" t="n">
        <f aca="false">(T233*U233)+(W233*V233)</f>
        <v>455.12</v>
      </c>
      <c r="Z233" s="196" t="n">
        <f aca="false">S233+Y233</f>
        <v>455.12</v>
      </c>
      <c r="AA233" s="201"/>
      <c r="AB233" s="202"/>
      <c r="AC233" s="202"/>
      <c r="AD233" s="202"/>
      <c r="AE233" s="202"/>
    </row>
    <row r="234" s="203" customFormat="true" ht="15" hidden="false" customHeight="false" outlineLevel="0" collapsed="false">
      <c r="A234" s="190" t="s">
        <v>123</v>
      </c>
      <c r="B234" s="190" t="s">
        <v>123</v>
      </c>
      <c r="C234" s="191" t="s">
        <v>175</v>
      </c>
      <c r="D234" s="191" t="s">
        <v>176</v>
      </c>
      <c r="E234" s="191" t="s">
        <v>1591</v>
      </c>
      <c r="F234" s="192" t="s">
        <v>127</v>
      </c>
      <c r="G234" s="193"/>
      <c r="H234" s="191" t="s">
        <v>128</v>
      </c>
      <c r="I234" s="190" t="s">
        <v>129</v>
      </c>
      <c r="J234" s="190" t="s">
        <v>135</v>
      </c>
      <c r="K234" s="190" t="s">
        <v>129</v>
      </c>
      <c r="L234" s="190" t="s">
        <v>2010</v>
      </c>
      <c r="M234" s="194" t="n">
        <v>45915</v>
      </c>
      <c r="N234" s="194" t="n">
        <v>45919</v>
      </c>
      <c r="O234" s="195"/>
      <c r="P234" s="196"/>
      <c r="Q234" s="196"/>
      <c r="R234" s="196"/>
      <c r="S234" s="196" t="n">
        <f aca="false">Q234+R234</f>
        <v>0</v>
      </c>
      <c r="T234" s="197" t="n">
        <v>4</v>
      </c>
      <c r="U234" s="198" t="n">
        <v>170.12</v>
      </c>
      <c r="V234" s="197" t="n">
        <v>1</v>
      </c>
      <c r="W234" s="199" t="n">
        <v>57</v>
      </c>
      <c r="X234" s="200" t="n">
        <v>5</v>
      </c>
      <c r="Y234" s="196" t="n">
        <f aca="false">(T234*U234)+(W234*V234)</f>
        <v>737.48</v>
      </c>
      <c r="Z234" s="196" t="n">
        <f aca="false">S234+Y234</f>
        <v>737.48</v>
      </c>
      <c r="AA234" s="201"/>
      <c r="AB234" s="202"/>
      <c r="AC234" s="202"/>
      <c r="AD234" s="202"/>
      <c r="AE234" s="202"/>
    </row>
    <row r="235" s="203" customFormat="true" ht="26.85" hidden="false" customHeight="false" outlineLevel="0" collapsed="false">
      <c r="A235" s="190" t="s">
        <v>123</v>
      </c>
      <c r="B235" s="190" t="s">
        <v>123</v>
      </c>
      <c r="C235" s="191" t="s">
        <v>259</v>
      </c>
      <c r="D235" s="191" t="s">
        <v>260</v>
      </c>
      <c r="E235" s="191" t="s">
        <v>1591</v>
      </c>
      <c r="F235" s="192" t="s">
        <v>2011</v>
      </c>
      <c r="G235" s="193"/>
      <c r="H235" s="191" t="s">
        <v>128</v>
      </c>
      <c r="I235" s="190" t="s">
        <v>129</v>
      </c>
      <c r="J235" s="190" t="s">
        <v>135</v>
      </c>
      <c r="K235" s="190" t="s">
        <v>129</v>
      </c>
      <c r="L235" s="190" t="s">
        <v>2012</v>
      </c>
      <c r="M235" s="194" t="n">
        <v>45915</v>
      </c>
      <c r="N235" s="194" t="n">
        <v>45919</v>
      </c>
      <c r="O235" s="195"/>
      <c r="P235" s="196"/>
      <c r="Q235" s="196"/>
      <c r="R235" s="196"/>
      <c r="S235" s="196" t="n">
        <f aca="false">Q235+R235</f>
        <v>0</v>
      </c>
      <c r="T235" s="197" t="n">
        <v>3</v>
      </c>
      <c r="U235" s="198" t="n">
        <v>170.12</v>
      </c>
      <c r="V235" s="197" t="n">
        <v>2</v>
      </c>
      <c r="W235" s="199" t="n">
        <v>57</v>
      </c>
      <c r="X235" s="200" t="n">
        <v>5</v>
      </c>
      <c r="Y235" s="196" t="n">
        <f aca="false">(T235*U235)+(W235*V235)</f>
        <v>624.36</v>
      </c>
      <c r="Z235" s="196" t="n">
        <f aca="false">S235+Y235</f>
        <v>624.36</v>
      </c>
      <c r="AA235" s="201"/>
      <c r="AB235" s="202"/>
      <c r="AC235" s="202"/>
      <c r="AD235" s="202"/>
      <c r="AE235" s="202"/>
    </row>
    <row r="236" s="203" customFormat="true" ht="26.85" hidden="false" customHeight="false" outlineLevel="0" collapsed="false">
      <c r="A236" s="190" t="s">
        <v>123</v>
      </c>
      <c r="B236" s="190" t="s">
        <v>123</v>
      </c>
      <c r="C236" s="191" t="s">
        <v>259</v>
      </c>
      <c r="D236" s="191" t="s">
        <v>260</v>
      </c>
      <c r="E236" s="191" t="s">
        <v>1591</v>
      </c>
      <c r="F236" s="192" t="s">
        <v>2013</v>
      </c>
      <c r="G236" s="193"/>
      <c r="H236" s="191" t="s">
        <v>128</v>
      </c>
      <c r="I236" s="190" t="s">
        <v>129</v>
      </c>
      <c r="J236" s="190" t="s">
        <v>135</v>
      </c>
      <c r="K236" s="190" t="s">
        <v>129</v>
      </c>
      <c r="L236" s="190" t="s">
        <v>2014</v>
      </c>
      <c r="M236" s="194" t="n">
        <v>45922</v>
      </c>
      <c r="N236" s="194" t="n">
        <v>45926</v>
      </c>
      <c r="O236" s="195"/>
      <c r="P236" s="196"/>
      <c r="Q236" s="196"/>
      <c r="R236" s="196"/>
      <c r="S236" s="196" t="n">
        <f aca="false">Q236+R236</f>
        <v>0</v>
      </c>
      <c r="T236" s="197" t="n">
        <v>4</v>
      </c>
      <c r="U236" s="198" t="n">
        <v>170.12</v>
      </c>
      <c r="V236" s="197" t="n">
        <v>1</v>
      </c>
      <c r="W236" s="199" t="n">
        <v>57</v>
      </c>
      <c r="X236" s="200" t="n">
        <v>5</v>
      </c>
      <c r="Y236" s="196" t="n">
        <f aca="false">(T236*U236)+(W236*V236)</f>
        <v>737.48</v>
      </c>
      <c r="Z236" s="196" t="n">
        <f aca="false">S236+Y236</f>
        <v>737.48</v>
      </c>
      <c r="AA236" s="201"/>
      <c r="AB236" s="202"/>
      <c r="AC236" s="202"/>
      <c r="AD236" s="202"/>
      <c r="AE236" s="202"/>
    </row>
    <row r="237" s="203" customFormat="true" ht="26.85" hidden="false" customHeight="false" outlineLevel="0" collapsed="false">
      <c r="A237" s="190" t="s">
        <v>123</v>
      </c>
      <c r="B237" s="190" t="s">
        <v>123</v>
      </c>
      <c r="C237" s="191" t="s">
        <v>347</v>
      </c>
      <c r="D237" s="191" t="s">
        <v>348</v>
      </c>
      <c r="E237" s="191" t="s">
        <v>1591</v>
      </c>
      <c r="F237" s="192" t="s">
        <v>2015</v>
      </c>
      <c r="G237" s="193"/>
      <c r="H237" s="191" t="s">
        <v>128</v>
      </c>
      <c r="I237" s="190" t="s">
        <v>129</v>
      </c>
      <c r="J237" s="190" t="s">
        <v>135</v>
      </c>
      <c r="K237" s="190" t="s">
        <v>129</v>
      </c>
      <c r="L237" s="190" t="s">
        <v>2016</v>
      </c>
      <c r="M237" s="194" t="n">
        <v>45915</v>
      </c>
      <c r="N237" s="194" t="n">
        <v>45919</v>
      </c>
      <c r="O237" s="195"/>
      <c r="P237" s="196"/>
      <c r="Q237" s="196"/>
      <c r="R237" s="196"/>
      <c r="S237" s="196" t="n">
        <f aca="false">Q237+R237</f>
        <v>0</v>
      </c>
      <c r="T237" s="197" t="n">
        <v>4</v>
      </c>
      <c r="U237" s="198" t="n">
        <v>170.12</v>
      </c>
      <c r="V237" s="197" t="n">
        <v>1</v>
      </c>
      <c r="W237" s="199" t="n">
        <v>57</v>
      </c>
      <c r="X237" s="200" t="n">
        <v>5</v>
      </c>
      <c r="Y237" s="196" t="n">
        <f aca="false">(T237*U237)+(W237*V237)</f>
        <v>737.48</v>
      </c>
      <c r="Z237" s="196" t="n">
        <f aca="false">S237+Y237</f>
        <v>737.48</v>
      </c>
      <c r="AA237" s="201"/>
      <c r="AB237" s="202"/>
      <c r="AC237" s="202"/>
      <c r="AD237" s="202"/>
      <c r="AE237" s="202"/>
    </row>
    <row r="238" s="203" customFormat="true" ht="15" hidden="false" customHeight="false" outlineLevel="0" collapsed="false">
      <c r="A238" s="190" t="s">
        <v>123</v>
      </c>
      <c r="B238" s="190" t="s">
        <v>123</v>
      </c>
      <c r="C238" s="191" t="s">
        <v>437</v>
      </c>
      <c r="D238" s="191" t="s">
        <v>438</v>
      </c>
      <c r="E238" s="191" t="s">
        <v>126</v>
      </c>
      <c r="F238" s="192" t="s">
        <v>501</v>
      </c>
      <c r="G238" s="193"/>
      <c r="H238" s="191" t="s">
        <v>128</v>
      </c>
      <c r="I238" s="190" t="s">
        <v>129</v>
      </c>
      <c r="J238" s="190" t="s">
        <v>135</v>
      </c>
      <c r="K238" s="190" t="s">
        <v>129</v>
      </c>
      <c r="L238" s="190" t="s">
        <v>2017</v>
      </c>
      <c r="M238" s="194" t="n">
        <v>45915</v>
      </c>
      <c r="N238" s="194" t="n">
        <v>45919</v>
      </c>
      <c r="O238" s="195"/>
      <c r="P238" s="196"/>
      <c r="Q238" s="196"/>
      <c r="R238" s="196"/>
      <c r="S238" s="196" t="n">
        <f aca="false">Q238+R238</f>
        <v>0</v>
      </c>
      <c r="T238" s="197" t="n">
        <v>4</v>
      </c>
      <c r="U238" s="198" t="n">
        <v>120</v>
      </c>
      <c r="V238" s="197" t="n">
        <v>1</v>
      </c>
      <c r="W238" s="199" t="n">
        <v>55</v>
      </c>
      <c r="X238" s="200" t="n">
        <v>5</v>
      </c>
      <c r="Y238" s="196" t="n">
        <f aca="false">(T238*U238)+(W238*V238)</f>
        <v>535</v>
      </c>
      <c r="Z238" s="196" t="n">
        <f aca="false">S238+Y238</f>
        <v>535</v>
      </c>
      <c r="AA238" s="201"/>
      <c r="AB238" s="202"/>
      <c r="AC238" s="202"/>
      <c r="AD238" s="202"/>
      <c r="AE238" s="202"/>
    </row>
    <row r="239" s="203" customFormat="true" ht="15" hidden="false" customHeight="false" outlineLevel="0" collapsed="false">
      <c r="A239" s="190" t="s">
        <v>123</v>
      </c>
      <c r="B239" s="190" t="s">
        <v>123</v>
      </c>
      <c r="C239" s="191" t="s">
        <v>168</v>
      </c>
      <c r="D239" s="191" t="s">
        <v>169</v>
      </c>
      <c r="E239" s="191" t="s">
        <v>170</v>
      </c>
      <c r="F239" s="192" t="s">
        <v>127</v>
      </c>
      <c r="G239" s="193"/>
      <c r="H239" s="191" t="s">
        <v>128</v>
      </c>
      <c r="I239" s="190" t="s">
        <v>129</v>
      </c>
      <c r="J239" s="190" t="s">
        <v>135</v>
      </c>
      <c r="K239" s="190" t="s">
        <v>129</v>
      </c>
      <c r="L239" s="190" t="s">
        <v>2018</v>
      </c>
      <c r="M239" s="194" t="n">
        <v>45915</v>
      </c>
      <c r="N239" s="194" t="n">
        <v>45918</v>
      </c>
      <c r="O239" s="195"/>
      <c r="P239" s="196"/>
      <c r="Q239" s="196"/>
      <c r="R239" s="196"/>
      <c r="S239" s="196" t="n">
        <f aca="false">Q239+R239</f>
        <v>0</v>
      </c>
      <c r="T239" s="197" t="n">
        <v>4</v>
      </c>
      <c r="U239" s="198" t="n">
        <v>170.12</v>
      </c>
      <c r="V239" s="197" t="n">
        <v>4</v>
      </c>
      <c r="W239" s="199" t="n">
        <v>57</v>
      </c>
      <c r="X239" s="200" t="n">
        <v>8</v>
      </c>
      <c r="Y239" s="196" t="n">
        <f aca="false">(T239*U239)+(W239*V239)</f>
        <v>908.48</v>
      </c>
      <c r="Z239" s="196" t="n">
        <f aca="false">S239+Y239</f>
        <v>908.48</v>
      </c>
      <c r="AA239" s="201"/>
      <c r="AB239" s="202"/>
      <c r="AC239" s="202"/>
      <c r="AD239" s="202"/>
      <c r="AE239" s="202"/>
    </row>
    <row r="240" s="203" customFormat="true" ht="15" hidden="false" customHeight="false" outlineLevel="0" collapsed="false">
      <c r="A240" s="190" t="s">
        <v>123</v>
      </c>
      <c r="B240" s="190" t="s">
        <v>123</v>
      </c>
      <c r="C240" s="191" t="s">
        <v>213</v>
      </c>
      <c r="D240" s="191" t="s">
        <v>214</v>
      </c>
      <c r="E240" s="191" t="s">
        <v>170</v>
      </c>
      <c r="F240" s="192" t="s">
        <v>2019</v>
      </c>
      <c r="G240" s="193"/>
      <c r="H240" s="191" t="s">
        <v>128</v>
      </c>
      <c r="I240" s="190" t="s">
        <v>129</v>
      </c>
      <c r="J240" s="190" t="s">
        <v>148</v>
      </c>
      <c r="K240" s="190" t="s">
        <v>129</v>
      </c>
      <c r="L240" s="190" t="s">
        <v>2020</v>
      </c>
      <c r="M240" s="194" t="n">
        <v>45915</v>
      </c>
      <c r="N240" s="194" t="n">
        <v>45919</v>
      </c>
      <c r="O240" s="195"/>
      <c r="P240" s="196"/>
      <c r="Q240" s="196"/>
      <c r="R240" s="196"/>
      <c r="S240" s="196" t="n">
        <f aca="false">Q240+R240</f>
        <v>0</v>
      </c>
      <c r="T240" s="197" t="n">
        <v>4</v>
      </c>
      <c r="U240" s="198" t="n">
        <v>170.12</v>
      </c>
      <c r="V240" s="197" t="n">
        <v>1</v>
      </c>
      <c r="W240" s="199" t="n">
        <v>57</v>
      </c>
      <c r="X240" s="200" t="n">
        <v>5</v>
      </c>
      <c r="Y240" s="196" t="n">
        <f aca="false">(T240*U240)+(W240*V240)</f>
        <v>737.48</v>
      </c>
      <c r="Z240" s="196" t="n">
        <f aca="false">S240+Y240</f>
        <v>737.48</v>
      </c>
      <c r="AA240" s="201"/>
      <c r="AB240" s="202"/>
      <c r="AC240" s="202"/>
      <c r="AD240" s="202"/>
      <c r="AE240" s="202"/>
    </row>
    <row r="241" s="203" customFormat="true" ht="39.55" hidden="false" customHeight="false" outlineLevel="0" collapsed="false">
      <c r="A241" s="190" t="s">
        <v>123</v>
      </c>
      <c r="B241" s="190" t="s">
        <v>123</v>
      </c>
      <c r="C241" s="191" t="s">
        <v>270</v>
      </c>
      <c r="D241" s="191" t="s">
        <v>271</v>
      </c>
      <c r="E241" s="191" t="s">
        <v>1591</v>
      </c>
      <c r="F241" s="192" t="s">
        <v>2021</v>
      </c>
      <c r="G241" s="193"/>
      <c r="H241" s="191" t="s">
        <v>128</v>
      </c>
      <c r="I241" s="190" t="s">
        <v>129</v>
      </c>
      <c r="J241" s="190" t="s">
        <v>135</v>
      </c>
      <c r="K241" s="190" t="s">
        <v>129</v>
      </c>
      <c r="L241" s="190" t="s">
        <v>273</v>
      </c>
      <c r="M241" s="194" t="n">
        <v>45912</v>
      </c>
      <c r="N241" s="194" t="n">
        <v>45912</v>
      </c>
      <c r="O241" s="195"/>
      <c r="P241" s="196"/>
      <c r="Q241" s="196"/>
      <c r="R241" s="196"/>
      <c r="S241" s="196" t="n">
        <f aca="false">Q241+R241</f>
        <v>0</v>
      </c>
      <c r="T241" s="197" t="n">
        <v>4</v>
      </c>
      <c r="U241" s="198" t="n">
        <v>170.12</v>
      </c>
      <c r="V241" s="197" t="n">
        <v>1</v>
      </c>
      <c r="W241" s="199" t="n">
        <v>57</v>
      </c>
      <c r="X241" s="200" t="n">
        <v>5</v>
      </c>
      <c r="Y241" s="196" t="n">
        <f aca="false">(T241*U241)+(W241*V241)</f>
        <v>737.48</v>
      </c>
      <c r="Z241" s="196" t="n">
        <f aca="false">S241+Y241</f>
        <v>737.48</v>
      </c>
      <c r="AA241" s="201"/>
      <c r="AB241" s="202"/>
      <c r="AC241" s="202"/>
      <c r="AD241" s="202"/>
      <c r="AE241" s="202"/>
    </row>
    <row r="242" s="203" customFormat="true" ht="15" hidden="false" customHeight="false" outlineLevel="0" collapsed="false">
      <c r="A242" s="190" t="s">
        <v>123</v>
      </c>
      <c r="B242" s="190" t="s">
        <v>123</v>
      </c>
      <c r="C242" s="191" t="s">
        <v>1767</v>
      </c>
      <c r="D242" s="191" t="s">
        <v>1768</v>
      </c>
      <c r="E242" s="191" t="s">
        <v>1591</v>
      </c>
      <c r="F242" s="192" t="s">
        <v>2022</v>
      </c>
      <c r="G242" s="193"/>
      <c r="H242" s="191" t="s">
        <v>128</v>
      </c>
      <c r="I242" s="190" t="s">
        <v>129</v>
      </c>
      <c r="J242" s="190" t="s">
        <v>135</v>
      </c>
      <c r="K242" s="190" t="s">
        <v>129</v>
      </c>
      <c r="L242" s="190" t="s">
        <v>2023</v>
      </c>
      <c r="M242" s="194" t="n">
        <v>45915</v>
      </c>
      <c r="N242" s="194" t="n">
        <v>45919</v>
      </c>
      <c r="O242" s="195"/>
      <c r="P242" s="196"/>
      <c r="Q242" s="196"/>
      <c r="R242" s="196"/>
      <c r="S242" s="196" t="n">
        <f aca="false">Q242+R242</f>
        <v>0</v>
      </c>
      <c r="T242" s="197" t="n">
        <v>4</v>
      </c>
      <c r="U242" s="198" t="n">
        <v>170.12</v>
      </c>
      <c r="V242" s="197" t="n">
        <v>5</v>
      </c>
      <c r="W242" s="199" t="n">
        <v>57</v>
      </c>
      <c r="X242" s="200" t="n">
        <v>9</v>
      </c>
      <c r="Y242" s="196" t="n">
        <f aca="false">(T242*U242)+(W242*V242)</f>
        <v>965.48</v>
      </c>
      <c r="Z242" s="196" t="n">
        <f aca="false">S242+Y242</f>
        <v>965.48</v>
      </c>
      <c r="AA242" s="201"/>
      <c r="AB242" s="202"/>
      <c r="AC242" s="202"/>
      <c r="AD242" s="202"/>
      <c r="AE242" s="202"/>
    </row>
    <row r="243" s="203" customFormat="true" ht="15" hidden="false" customHeight="false" outlineLevel="0" collapsed="false">
      <c r="A243" s="190" t="s">
        <v>123</v>
      </c>
      <c r="B243" s="190" t="s">
        <v>123</v>
      </c>
      <c r="C243" s="191" t="s">
        <v>431</v>
      </c>
      <c r="D243" s="191" t="s">
        <v>156</v>
      </c>
      <c r="E243" s="191" t="s">
        <v>1591</v>
      </c>
      <c r="F243" s="192" t="s">
        <v>851</v>
      </c>
      <c r="G243" s="193"/>
      <c r="H243" s="191" t="s">
        <v>128</v>
      </c>
      <c r="I243" s="190" t="s">
        <v>129</v>
      </c>
      <c r="J243" s="190" t="s">
        <v>135</v>
      </c>
      <c r="K243" s="190" t="s">
        <v>129</v>
      </c>
      <c r="L243" s="190" t="s">
        <v>2024</v>
      </c>
      <c r="M243" s="194" t="n">
        <v>45929</v>
      </c>
      <c r="N243" s="194" t="n">
        <v>45933</v>
      </c>
      <c r="O243" s="195"/>
      <c r="P243" s="196"/>
      <c r="Q243" s="196"/>
      <c r="R243" s="196"/>
      <c r="S243" s="196" t="n">
        <f aca="false">Q243+R243</f>
        <v>0</v>
      </c>
      <c r="T243" s="197" t="n">
        <v>4</v>
      </c>
      <c r="U243" s="198" t="n">
        <v>170.12</v>
      </c>
      <c r="V243" s="197" t="n">
        <v>1</v>
      </c>
      <c r="W243" s="199" t="n">
        <v>57</v>
      </c>
      <c r="X243" s="200" t="n">
        <v>5</v>
      </c>
      <c r="Y243" s="196" t="n">
        <f aca="false">(T243*U243)+(W243*V243)</f>
        <v>737.48</v>
      </c>
      <c r="Z243" s="196" t="n">
        <f aca="false">S243+Y243</f>
        <v>737.48</v>
      </c>
      <c r="AA243" s="201"/>
      <c r="AB243" s="202"/>
      <c r="AC243" s="202"/>
      <c r="AD243" s="202"/>
      <c r="AE243" s="202"/>
    </row>
    <row r="244" s="203" customFormat="true" ht="15" hidden="false" customHeight="false" outlineLevel="0" collapsed="false">
      <c r="A244" s="190" t="s">
        <v>123</v>
      </c>
      <c r="B244" s="190" t="s">
        <v>123</v>
      </c>
      <c r="C244" s="191" t="s">
        <v>133</v>
      </c>
      <c r="D244" s="191" t="s">
        <v>134</v>
      </c>
      <c r="E244" s="191" t="s">
        <v>126</v>
      </c>
      <c r="F244" s="192" t="s">
        <v>127</v>
      </c>
      <c r="G244" s="193"/>
      <c r="H244" s="191" t="s">
        <v>128</v>
      </c>
      <c r="I244" s="190" t="s">
        <v>129</v>
      </c>
      <c r="J244" s="190" t="s">
        <v>135</v>
      </c>
      <c r="K244" s="190" t="s">
        <v>129</v>
      </c>
      <c r="L244" s="190" t="s">
        <v>2025</v>
      </c>
      <c r="M244" s="194" t="n">
        <v>45915</v>
      </c>
      <c r="N244" s="194" t="n">
        <v>45918</v>
      </c>
      <c r="O244" s="195"/>
      <c r="P244" s="196"/>
      <c r="Q244" s="196"/>
      <c r="R244" s="196"/>
      <c r="S244" s="196" t="n">
        <f aca="false">Q244+R244</f>
        <v>0</v>
      </c>
      <c r="T244" s="197" t="n">
        <v>4</v>
      </c>
      <c r="U244" s="198" t="n">
        <v>120</v>
      </c>
      <c r="V244" s="197" t="n">
        <v>4</v>
      </c>
      <c r="W244" s="199" t="n">
        <v>55</v>
      </c>
      <c r="X244" s="200" t="n">
        <v>8</v>
      </c>
      <c r="Y244" s="196" t="n">
        <f aca="false">(T244*U244)+(W244*V244)</f>
        <v>700</v>
      </c>
      <c r="Z244" s="196" t="n">
        <f aca="false">S244+Y244</f>
        <v>700</v>
      </c>
      <c r="AA244" s="201"/>
      <c r="AB244" s="202"/>
      <c r="AC244" s="202"/>
      <c r="AD244" s="202"/>
      <c r="AE244" s="202"/>
    </row>
    <row r="245" s="203" customFormat="true" ht="15" hidden="false" customHeight="false" outlineLevel="0" collapsed="false">
      <c r="A245" s="190" t="s">
        <v>123</v>
      </c>
      <c r="B245" s="190" t="s">
        <v>123</v>
      </c>
      <c r="C245" s="191" t="s">
        <v>249</v>
      </c>
      <c r="D245" s="191" t="s">
        <v>250</v>
      </c>
      <c r="E245" s="191" t="s">
        <v>126</v>
      </c>
      <c r="F245" s="192" t="s">
        <v>127</v>
      </c>
      <c r="G245" s="193"/>
      <c r="H245" s="191" t="s">
        <v>128</v>
      </c>
      <c r="I245" s="190" t="s">
        <v>129</v>
      </c>
      <c r="J245" s="190" t="s">
        <v>135</v>
      </c>
      <c r="K245" s="190" t="s">
        <v>129</v>
      </c>
      <c r="L245" s="190" t="s">
        <v>2010</v>
      </c>
      <c r="M245" s="194" t="n">
        <v>45915</v>
      </c>
      <c r="N245" s="194" t="n">
        <v>45919</v>
      </c>
      <c r="O245" s="195"/>
      <c r="P245" s="196"/>
      <c r="Q245" s="196"/>
      <c r="R245" s="196"/>
      <c r="S245" s="196" t="n">
        <f aca="false">Q245+R245</f>
        <v>0</v>
      </c>
      <c r="T245" s="197" t="n">
        <v>4</v>
      </c>
      <c r="U245" s="198" t="n">
        <v>120</v>
      </c>
      <c r="V245" s="197" t="n">
        <v>1</v>
      </c>
      <c r="W245" s="199" t="n">
        <v>55</v>
      </c>
      <c r="X245" s="200" t="n">
        <v>5</v>
      </c>
      <c r="Y245" s="196" t="n">
        <f aca="false">(T245*U245)+(W245*V245)</f>
        <v>535</v>
      </c>
      <c r="Z245" s="196" t="n">
        <f aca="false">S245+Y245</f>
        <v>535</v>
      </c>
      <c r="AA245" s="201"/>
      <c r="AB245" s="202"/>
      <c r="AC245" s="202"/>
      <c r="AD245" s="202"/>
      <c r="AE245" s="202"/>
    </row>
    <row r="246" s="203" customFormat="true" ht="15" hidden="false" customHeight="false" outlineLevel="0" collapsed="false">
      <c r="A246" s="190" t="s">
        <v>123</v>
      </c>
      <c r="B246" s="190" t="s">
        <v>123</v>
      </c>
      <c r="C246" s="191" t="s">
        <v>1897</v>
      </c>
      <c r="D246" s="191" t="s">
        <v>1898</v>
      </c>
      <c r="E246" s="191" t="s">
        <v>1591</v>
      </c>
      <c r="F246" s="192" t="s">
        <v>2026</v>
      </c>
      <c r="G246" s="193"/>
      <c r="H246" s="191" t="s">
        <v>128</v>
      </c>
      <c r="I246" s="190" t="s">
        <v>129</v>
      </c>
      <c r="J246" s="190" t="s">
        <v>135</v>
      </c>
      <c r="K246" s="190" t="s">
        <v>129</v>
      </c>
      <c r="L246" s="190" t="s">
        <v>2027</v>
      </c>
      <c r="M246" s="194" t="n">
        <v>45915</v>
      </c>
      <c r="N246" s="194" t="n">
        <v>45919</v>
      </c>
      <c r="O246" s="195"/>
      <c r="P246" s="196"/>
      <c r="Q246" s="196"/>
      <c r="R246" s="196"/>
      <c r="S246" s="196" t="n">
        <f aca="false">Q246+R246</f>
        <v>0</v>
      </c>
      <c r="T246" s="197" t="n">
        <v>4</v>
      </c>
      <c r="U246" s="198" t="n">
        <v>170.12</v>
      </c>
      <c r="V246" s="197" t="n">
        <v>1</v>
      </c>
      <c r="W246" s="199" t="n">
        <v>57</v>
      </c>
      <c r="X246" s="200" t="n">
        <v>5</v>
      </c>
      <c r="Y246" s="196" t="n">
        <f aca="false">(T246*U246)+(W246*V246)</f>
        <v>737.48</v>
      </c>
      <c r="Z246" s="196" t="n">
        <f aca="false">S246+Y246</f>
        <v>737.48</v>
      </c>
      <c r="AA246" s="201"/>
      <c r="AB246" s="202"/>
      <c r="AC246" s="202"/>
      <c r="AD246" s="202"/>
      <c r="AE246" s="202"/>
    </row>
    <row r="247" s="203" customFormat="true" ht="15" hidden="false" customHeight="false" outlineLevel="0" collapsed="false">
      <c r="A247" s="190" t="s">
        <v>123</v>
      </c>
      <c r="B247" s="190" t="s">
        <v>123</v>
      </c>
      <c r="C247" s="191" t="s">
        <v>405</v>
      </c>
      <c r="D247" s="191" t="s">
        <v>406</v>
      </c>
      <c r="E247" s="191" t="s">
        <v>1591</v>
      </c>
      <c r="F247" s="192" t="s">
        <v>407</v>
      </c>
      <c r="G247" s="193"/>
      <c r="H247" s="191" t="s">
        <v>128</v>
      </c>
      <c r="I247" s="190" t="s">
        <v>129</v>
      </c>
      <c r="J247" s="190" t="s">
        <v>135</v>
      </c>
      <c r="K247" s="190" t="s">
        <v>129</v>
      </c>
      <c r="L247" s="190" t="s">
        <v>1613</v>
      </c>
      <c r="M247" s="194" t="n">
        <v>45919</v>
      </c>
      <c r="N247" s="194" t="n">
        <v>45919</v>
      </c>
      <c r="O247" s="195"/>
      <c r="P247" s="196"/>
      <c r="Q247" s="196"/>
      <c r="R247" s="196"/>
      <c r="S247" s="196" t="n">
        <f aca="false">Q247+R247</f>
        <v>0</v>
      </c>
      <c r="T247" s="197" t="n">
        <v>4</v>
      </c>
      <c r="U247" s="198" t="n">
        <v>170.12</v>
      </c>
      <c r="V247" s="197" t="n">
        <v>1</v>
      </c>
      <c r="W247" s="199" t="n">
        <v>57</v>
      </c>
      <c r="X247" s="200" t="n">
        <v>5</v>
      </c>
      <c r="Y247" s="196" t="n">
        <f aca="false">(T247*U247)+(W247*V247)</f>
        <v>737.48</v>
      </c>
      <c r="Z247" s="196" t="n">
        <f aca="false">S247+Y247</f>
        <v>737.48</v>
      </c>
      <c r="AA247" s="201"/>
      <c r="AB247" s="202"/>
      <c r="AC247" s="202"/>
      <c r="AD247" s="202"/>
      <c r="AE247" s="202"/>
    </row>
    <row r="248" s="203" customFormat="true" ht="15" hidden="false" customHeight="false" outlineLevel="0" collapsed="false">
      <c r="A248" s="190" t="s">
        <v>123</v>
      </c>
      <c r="B248" s="190" t="s">
        <v>123</v>
      </c>
      <c r="C248" s="191" t="s">
        <v>556</v>
      </c>
      <c r="D248" s="191" t="s">
        <v>557</v>
      </c>
      <c r="E248" s="191" t="s">
        <v>126</v>
      </c>
      <c r="F248" s="192" t="s">
        <v>979</v>
      </c>
      <c r="G248" s="193"/>
      <c r="H248" s="191" t="s">
        <v>128</v>
      </c>
      <c r="I248" s="190" t="s">
        <v>129</v>
      </c>
      <c r="J248" s="190" t="s">
        <v>290</v>
      </c>
      <c r="K248" s="190" t="s">
        <v>129</v>
      </c>
      <c r="L248" s="190" t="s">
        <v>135</v>
      </c>
      <c r="M248" s="194" t="n">
        <v>45895</v>
      </c>
      <c r="N248" s="194" t="n">
        <v>45898</v>
      </c>
      <c r="O248" s="195"/>
      <c r="P248" s="196"/>
      <c r="Q248" s="196"/>
      <c r="R248" s="196"/>
      <c r="S248" s="196" t="n">
        <f aca="false">Q248+R248</f>
        <v>0</v>
      </c>
      <c r="T248" s="197" t="n">
        <v>4</v>
      </c>
      <c r="U248" s="198" t="n">
        <v>120</v>
      </c>
      <c r="V248" s="197" t="n">
        <v>2</v>
      </c>
      <c r="W248" s="199" t="n">
        <v>55</v>
      </c>
      <c r="X248" s="200" t="n">
        <v>6</v>
      </c>
      <c r="Y248" s="196" t="n">
        <f aca="false">(T248*U248)+(W248*V248)</f>
        <v>590</v>
      </c>
      <c r="Z248" s="196" t="n">
        <f aca="false">S248+Y248</f>
        <v>590</v>
      </c>
      <c r="AA248" s="201"/>
      <c r="AB248" s="202"/>
      <c r="AC248" s="202"/>
      <c r="AD248" s="202"/>
      <c r="AE248" s="202"/>
    </row>
    <row r="249" s="203" customFormat="true" ht="26.85" hidden="false" customHeight="false" outlineLevel="0" collapsed="false">
      <c r="A249" s="190" t="s">
        <v>123</v>
      </c>
      <c r="B249" s="190" t="s">
        <v>123</v>
      </c>
      <c r="C249" s="191" t="s">
        <v>625</v>
      </c>
      <c r="D249" s="191" t="s">
        <v>626</v>
      </c>
      <c r="E249" s="191" t="s">
        <v>1591</v>
      </c>
      <c r="F249" s="192" t="s">
        <v>2028</v>
      </c>
      <c r="G249" s="193"/>
      <c r="H249" s="191" t="s">
        <v>128</v>
      </c>
      <c r="I249" s="190" t="s">
        <v>129</v>
      </c>
      <c r="J249" s="190" t="s">
        <v>135</v>
      </c>
      <c r="K249" s="190" t="s">
        <v>129</v>
      </c>
      <c r="L249" s="190" t="s">
        <v>2029</v>
      </c>
      <c r="M249" s="194" t="n">
        <v>45903</v>
      </c>
      <c r="N249" s="194" t="n">
        <v>45919</v>
      </c>
      <c r="O249" s="195"/>
      <c r="P249" s="196"/>
      <c r="Q249" s="196"/>
      <c r="R249" s="196"/>
      <c r="S249" s="196" t="n">
        <f aca="false">Q249+R249</f>
        <v>0</v>
      </c>
      <c r="T249" s="197" t="n">
        <v>3</v>
      </c>
      <c r="U249" s="198" t="n">
        <v>170.12</v>
      </c>
      <c r="V249" s="197" t="n">
        <v>5</v>
      </c>
      <c r="W249" s="199" t="n">
        <v>57</v>
      </c>
      <c r="X249" s="200" t="n">
        <v>8</v>
      </c>
      <c r="Y249" s="196" t="n">
        <f aca="false">(T249*U249)+(W249*V249)</f>
        <v>795.36</v>
      </c>
      <c r="Z249" s="196" t="n">
        <f aca="false">S249+Y249</f>
        <v>795.36</v>
      </c>
      <c r="AA249" s="201"/>
      <c r="AB249" s="202"/>
      <c r="AC249" s="202"/>
      <c r="AD249" s="202"/>
      <c r="AE249" s="202"/>
    </row>
    <row r="250" s="203" customFormat="true" ht="15" hidden="false" customHeight="false" outlineLevel="0" collapsed="false">
      <c r="A250" s="190" t="s">
        <v>123</v>
      </c>
      <c r="B250" s="190" t="s">
        <v>123</v>
      </c>
      <c r="C250" s="191" t="s">
        <v>503</v>
      </c>
      <c r="D250" s="191" t="s">
        <v>438</v>
      </c>
      <c r="E250" s="191" t="s">
        <v>126</v>
      </c>
      <c r="F250" s="192" t="s">
        <v>949</v>
      </c>
      <c r="G250" s="193"/>
      <c r="H250" s="191" t="s">
        <v>128</v>
      </c>
      <c r="I250" s="190" t="s">
        <v>129</v>
      </c>
      <c r="J250" s="190" t="s">
        <v>135</v>
      </c>
      <c r="K250" s="190" t="s">
        <v>129</v>
      </c>
      <c r="L250" s="190" t="s">
        <v>2030</v>
      </c>
      <c r="M250" s="194" t="n">
        <v>45917</v>
      </c>
      <c r="N250" s="194" t="n">
        <v>45919</v>
      </c>
      <c r="O250" s="195"/>
      <c r="P250" s="196"/>
      <c r="Q250" s="196"/>
      <c r="R250" s="196"/>
      <c r="S250" s="196" t="n">
        <f aca="false">Q250+R250</f>
        <v>0</v>
      </c>
      <c r="T250" s="197" t="n">
        <v>3</v>
      </c>
      <c r="U250" s="198" t="n">
        <v>120</v>
      </c>
      <c r="V250" s="197" t="n">
        <v>3</v>
      </c>
      <c r="W250" s="199" t="n">
        <v>55</v>
      </c>
      <c r="X250" s="200" t="n">
        <v>6</v>
      </c>
      <c r="Y250" s="196" t="n">
        <f aca="false">(T250*U250)+(W250*V250)</f>
        <v>525</v>
      </c>
      <c r="Z250" s="196" t="n">
        <f aca="false">S250+Y250</f>
        <v>525</v>
      </c>
      <c r="AA250" s="201"/>
      <c r="AB250" s="202"/>
      <c r="AC250" s="202"/>
      <c r="AD250" s="202"/>
      <c r="AE250" s="202"/>
    </row>
    <row r="251" s="203" customFormat="true" ht="15" hidden="false" customHeight="false" outlineLevel="0" collapsed="false">
      <c r="A251" s="190" t="s">
        <v>123</v>
      </c>
      <c r="B251" s="190" t="s">
        <v>123</v>
      </c>
      <c r="C251" s="191" t="s">
        <v>452</v>
      </c>
      <c r="D251" s="191" t="s">
        <v>453</v>
      </c>
      <c r="E251" s="191" t="s">
        <v>1591</v>
      </c>
      <c r="F251" s="192" t="s">
        <v>454</v>
      </c>
      <c r="G251" s="193"/>
      <c r="H251" s="191" t="s">
        <v>128</v>
      </c>
      <c r="I251" s="190" t="s">
        <v>129</v>
      </c>
      <c r="J251" s="190" t="s">
        <v>135</v>
      </c>
      <c r="K251" s="190" t="s">
        <v>129</v>
      </c>
      <c r="L251" s="190" t="s">
        <v>198</v>
      </c>
      <c r="M251" s="194" t="n">
        <v>45919</v>
      </c>
      <c r="N251" s="194" t="n">
        <v>45919</v>
      </c>
      <c r="O251" s="195"/>
      <c r="P251" s="196"/>
      <c r="Q251" s="196"/>
      <c r="R251" s="196"/>
      <c r="S251" s="196" t="n">
        <f aca="false">Q251+R251</f>
        <v>0</v>
      </c>
      <c r="T251" s="197" t="n">
        <v>3</v>
      </c>
      <c r="U251" s="198" t="n">
        <v>170.12</v>
      </c>
      <c r="V251" s="197" t="n">
        <v>1</v>
      </c>
      <c r="W251" s="199" t="n">
        <v>57</v>
      </c>
      <c r="X251" s="200" t="n">
        <v>4</v>
      </c>
      <c r="Y251" s="196" t="n">
        <f aca="false">(T251*U251)+(W251*V251)</f>
        <v>567.36</v>
      </c>
      <c r="Z251" s="196" t="n">
        <f aca="false">S251+Y251</f>
        <v>567.36</v>
      </c>
      <c r="AA251" s="201"/>
      <c r="AB251" s="202"/>
      <c r="AC251" s="202"/>
      <c r="AD251" s="202"/>
      <c r="AE251" s="202"/>
    </row>
    <row r="252" s="203" customFormat="true" ht="15" hidden="false" customHeight="false" outlineLevel="0" collapsed="false">
      <c r="A252" s="190" t="s">
        <v>123</v>
      </c>
      <c r="B252" s="190" t="s">
        <v>123</v>
      </c>
      <c r="C252" s="191" t="s">
        <v>2031</v>
      </c>
      <c r="D252" s="191" t="s">
        <v>2032</v>
      </c>
      <c r="E252" s="191" t="s">
        <v>1591</v>
      </c>
      <c r="F252" s="192" t="s">
        <v>2033</v>
      </c>
      <c r="G252" s="193"/>
      <c r="H252" s="191" t="s">
        <v>128</v>
      </c>
      <c r="I252" s="190" t="s">
        <v>129</v>
      </c>
      <c r="J252" s="190" t="s">
        <v>135</v>
      </c>
      <c r="K252" s="190" t="s">
        <v>129</v>
      </c>
      <c r="L252" s="190" t="s">
        <v>262</v>
      </c>
      <c r="M252" s="194" t="n">
        <v>45918</v>
      </c>
      <c r="N252" s="194" t="n">
        <v>45918</v>
      </c>
      <c r="O252" s="195"/>
      <c r="P252" s="196"/>
      <c r="Q252" s="196"/>
      <c r="R252" s="196"/>
      <c r="S252" s="196" t="n">
        <f aca="false">Q252+R252</f>
        <v>0</v>
      </c>
      <c r="T252" s="197" t="n">
        <v>3</v>
      </c>
      <c r="U252" s="198" t="n">
        <v>170.12</v>
      </c>
      <c r="V252" s="197" t="n">
        <v>1</v>
      </c>
      <c r="W252" s="199" t="n">
        <v>57</v>
      </c>
      <c r="X252" s="200" t="n">
        <v>4</v>
      </c>
      <c r="Y252" s="196" t="n">
        <f aca="false">(T252*U252)+(W252*V252)</f>
        <v>567.36</v>
      </c>
      <c r="Z252" s="196" t="n">
        <f aca="false">S252+Y252</f>
        <v>567.36</v>
      </c>
      <c r="AA252" s="201"/>
      <c r="AB252" s="202"/>
      <c r="AC252" s="202"/>
      <c r="AD252" s="202"/>
      <c r="AE252" s="202"/>
    </row>
    <row r="253" s="203" customFormat="true" ht="15" hidden="false" customHeight="false" outlineLevel="0" collapsed="false">
      <c r="A253" s="190" t="s">
        <v>123</v>
      </c>
      <c r="B253" s="190" t="s">
        <v>123</v>
      </c>
      <c r="C253" s="191" t="s">
        <v>478</v>
      </c>
      <c r="D253" s="191" t="s">
        <v>479</v>
      </c>
      <c r="E253" s="191" t="s">
        <v>126</v>
      </c>
      <c r="F253" s="192" t="s">
        <v>480</v>
      </c>
      <c r="G253" s="193"/>
      <c r="H253" s="191" t="s">
        <v>128</v>
      </c>
      <c r="I253" s="190" t="s">
        <v>129</v>
      </c>
      <c r="J253" s="190" t="s">
        <v>148</v>
      </c>
      <c r="K253" s="190" t="s">
        <v>129</v>
      </c>
      <c r="L253" s="190" t="s">
        <v>2034</v>
      </c>
      <c r="M253" s="194" t="n">
        <v>45917</v>
      </c>
      <c r="N253" s="194" t="n">
        <v>45919</v>
      </c>
      <c r="O253" s="195"/>
      <c r="P253" s="196"/>
      <c r="Q253" s="196"/>
      <c r="R253" s="196"/>
      <c r="S253" s="196" t="n">
        <f aca="false">Q253+R253</f>
        <v>0</v>
      </c>
      <c r="T253" s="197" t="n">
        <v>2</v>
      </c>
      <c r="U253" s="198" t="n">
        <v>120</v>
      </c>
      <c r="V253" s="197" t="n">
        <v>1</v>
      </c>
      <c r="W253" s="199" t="n">
        <v>55</v>
      </c>
      <c r="X253" s="200" t="n">
        <v>3</v>
      </c>
      <c r="Y253" s="196" t="n">
        <f aca="false">(T253*U253)+(W253*V253)</f>
        <v>295</v>
      </c>
      <c r="Z253" s="196" t="n">
        <f aca="false">S253+Y253</f>
        <v>295</v>
      </c>
      <c r="AA253" s="201"/>
      <c r="AB253" s="202"/>
      <c r="AC253" s="202"/>
      <c r="AD253" s="202"/>
      <c r="AE253" s="202"/>
    </row>
    <row r="254" s="203" customFormat="true" ht="15" hidden="false" customHeight="false" outlineLevel="0" collapsed="false">
      <c r="A254" s="190" t="s">
        <v>123</v>
      </c>
      <c r="B254" s="190" t="s">
        <v>123</v>
      </c>
      <c r="C254" s="191" t="s">
        <v>1775</v>
      </c>
      <c r="D254" s="191" t="s">
        <v>1776</v>
      </c>
      <c r="E254" s="191" t="s">
        <v>1591</v>
      </c>
      <c r="F254" s="192" t="s">
        <v>161</v>
      </c>
      <c r="G254" s="193"/>
      <c r="H254" s="191" t="s">
        <v>128</v>
      </c>
      <c r="I254" s="190" t="s">
        <v>129</v>
      </c>
      <c r="J254" s="190" t="s">
        <v>148</v>
      </c>
      <c r="K254" s="190" t="s">
        <v>129</v>
      </c>
      <c r="L254" s="190" t="s">
        <v>2034</v>
      </c>
      <c r="M254" s="194" t="n">
        <v>45917</v>
      </c>
      <c r="N254" s="194" t="n">
        <v>45919</v>
      </c>
      <c r="O254" s="195"/>
      <c r="P254" s="196"/>
      <c r="Q254" s="196"/>
      <c r="R254" s="196"/>
      <c r="S254" s="196" t="n">
        <f aca="false">Q254+R254</f>
        <v>0</v>
      </c>
      <c r="T254" s="197" t="n">
        <v>2</v>
      </c>
      <c r="U254" s="198" t="n">
        <v>170.12</v>
      </c>
      <c r="V254" s="197" t="n">
        <v>1</v>
      </c>
      <c r="W254" s="199" t="n">
        <v>57</v>
      </c>
      <c r="X254" s="200" t="n">
        <v>3</v>
      </c>
      <c r="Y254" s="196" t="n">
        <f aca="false">(T254*U254)+(W254*V254)</f>
        <v>397.24</v>
      </c>
      <c r="Z254" s="196" t="n">
        <f aca="false">S254+Y254</f>
        <v>397.24</v>
      </c>
      <c r="AA254" s="201"/>
      <c r="AB254" s="202"/>
      <c r="AC254" s="202"/>
      <c r="AD254" s="202"/>
      <c r="AE254" s="202"/>
    </row>
    <row r="255" s="203" customFormat="true" ht="15" hidden="false" customHeight="false" outlineLevel="0" collapsed="false">
      <c r="A255" s="190" t="s">
        <v>123</v>
      </c>
      <c r="B255" s="190" t="s">
        <v>123</v>
      </c>
      <c r="C255" s="191" t="s">
        <v>522</v>
      </c>
      <c r="D255" s="191" t="s">
        <v>523</v>
      </c>
      <c r="E255" s="191" t="s">
        <v>126</v>
      </c>
      <c r="F255" s="192" t="s">
        <v>127</v>
      </c>
      <c r="G255" s="193"/>
      <c r="H255" s="191" t="s">
        <v>128</v>
      </c>
      <c r="I255" s="190" t="s">
        <v>129</v>
      </c>
      <c r="J255" s="190" t="s">
        <v>135</v>
      </c>
      <c r="K255" s="190" t="s">
        <v>129</v>
      </c>
      <c r="L255" s="190" t="s">
        <v>2035</v>
      </c>
      <c r="M255" s="194" t="n">
        <v>45908</v>
      </c>
      <c r="N255" s="194" t="n">
        <v>45918</v>
      </c>
      <c r="O255" s="195"/>
      <c r="P255" s="196"/>
      <c r="Q255" s="196"/>
      <c r="R255" s="196"/>
      <c r="S255" s="196" t="n">
        <f aca="false">Q255+R255</f>
        <v>0</v>
      </c>
      <c r="T255" s="197" t="n">
        <v>2</v>
      </c>
      <c r="U255" s="198" t="n">
        <v>120</v>
      </c>
      <c r="V255" s="197" t="n">
        <v>8</v>
      </c>
      <c r="W255" s="199" t="n">
        <v>55</v>
      </c>
      <c r="X255" s="200" t="n">
        <v>10</v>
      </c>
      <c r="Y255" s="196" t="n">
        <f aca="false">(T255*U255)+(W255*V255)</f>
        <v>680</v>
      </c>
      <c r="Z255" s="196" t="n">
        <f aca="false">S255+Y255</f>
        <v>680</v>
      </c>
      <c r="AA255" s="201"/>
      <c r="AB255" s="202"/>
      <c r="AC255" s="202"/>
      <c r="AD255" s="202"/>
      <c r="AE255" s="202"/>
    </row>
    <row r="256" s="203" customFormat="true" ht="26.85" hidden="false" customHeight="false" outlineLevel="0" collapsed="false">
      <c r="A256" s="190" t="s">
        <v>123</v>
      </c>
      <c r="B256" s="190" t="s">
        <v>123</v>
      </c>
      <c r="C256" s="191" t="s">
        <v>263</v>
      </c>
      <c r="D256" s="191" t="s">
        <v>264</v>
      </c>
      <c r="E256" s="191" t="s">
        <v>1591</v>
      </c>
      <c r="F256" s="192" t="s">
        <v>2036</v>
      </c>
      <c r="G256" s="193"/>
      <c r="H256" s="191" t="s">
        <v>128</v>
      </c>
      <c r="I256" s="190" t="s">
        <v>129</v>
      </c>
      <c r="J256" s="190" t="s">
        <v>135</v>
      </c>
      <c r="K256" s="190" t="s">
        <v>129</v>
      </c>
      <c r="L256" s="190" t="s">
        <v>2037</v>
      </c>
      <c r="M256" s="194" t="n">
        <v>45917</v>
      </c>
      <c r="N256" s="194" t="n">
        <v>45919</v>
      </c>
      <c r="O256" s="195"/>
      <c r="P256" s="196"/>
      <c r="Q256" s="196"/>
      <c r="R256" s="196"/>
      <c r="S256" s="196" t="n">
        <f aca="false">Q256+R256</f>
        <v>0</v>
      </c>
      <c r="T256" s="197" t="n">
        <v>2</v>
      </c>
      <c r="U256" s="198" t="n">
        <v>170.12</v>
      </c>
      <c r="V256" s="197" t="n">
        <v>2</v>
      </c>
      <c r="W256" s="199" t="n">
        <v>57</v>
      </c>
      <c r="X256" s="205" t="n">
        <v>4</v>
      </c>
      <c r="Y256" s="196" t="n">
        <f aca="false">(T256*U256)+(W256*V256)</f>
        <v>454.24</v>
      </c>
      <c r="Z256" s="196" t="n">
        <f aca="false">S256+Y256</f>
        <v>454.24</v>
      </c>
      <c r="AA256" s="201"/>
      <c r="AB256" s="202"/>
      <c r="AC256" s="202"/>
      <c r="AD256" s="202"/>
      <c r="AE256" s="202"/>
    </row>
    <row r="257" s="203" customFormat="true" ht="26.85" hidden="false" customHeight="false" outlineLevel="0" collapsed="false">
      <c r="A257" s="190" t="s">
        <v>123</v>
      </c>
      <c r="B257" s="190" t="s">
        <v>123</v>
      </c>
      <c r="C257" s="191" t="s">
        <v>1916</v>
      </c>
      <c r="D257" s="191" t="s">
        <v>1917</v>
      </c>
      <c r="E257" s="191" t="s">
        <v>1591</v>
      </c>
      <c r="F257" s="192" t="s">
        <v>2038</v>
      </c>
      <c r="G257" s="193"/>
      <c r="H257" s="191" t="s">
        <v>128</v>
      </c>
      <c r="I257" s="190" t="s">
        <v>129</v>
      </c>
      <c r="J257" s="190" t="s">
        <v>142</v>
      </c>
      <c r="K257" s="190" t="s">
        <v>129</v>
      </c>
      <c r="L257" s="190" t="s">
        <v>2039</v>
      </c>
      <c r="M257" s="194" t="n">
        <v>45926</v>
      </c>
      <c r="N257" s="194" t="n">
        <v>45926</v>
      </c>
      <c r="O257" s="195"/>
      <c r="P257" s="196"/>
      <c r="Q257" s="196"/>
      <c r="R257" s="196"/>
      <c r="S257" s="196" t="n">
        <f aca="false">Q257+R257</f>
        <v>0</v>
      </c>
      <c r="T257" s="197" t="n">
        <v>2</v>
      </c>
      <c r="U257" s="198" t="n">
        <v>170.12</v>
      </c>
      <c r="V257" s="197" t="n">
        <v>1</v>
      </c>
      <c r="W257" s="199" t="n">
        <v>57</v>
      </c>
      <c r="X257" s="205" t="n">
        <v>3</v>
      </c>
      <c r="Y257" s="196" t="n">
        <f aca="false">(T257*U257)+(W257*V257)</f>
        <v>397.24</v>
      </c>
      <c r="Z257" s="196" t="n">
        <f aca="false">S257+Y257</f>
        <v>397.24</v>
      </c>
      <c r="AA257" s="201"/>
      <c r="AB257" s="202"/>
      <c r="AC257" s="202"/>
      <c r="AD257" s="202"/>
      <c r="AE257" s="202"/>
    </row>
    <row r="258" s="203" customFormat="true" ht="26.85" hidden="false" customHeight="false" outlineLevel="0" collapsed="false">
      <c r="A258" s="190" t="s">
        <v>123</v>
      </c>
      <c r="B258" s="190" t="s">
        <v>123</v>
      </c>
      <c r="C258" s="191" t="s">
        <v>812</v>
      </c>
      <c r="D258" s="191" t="s">
        <v>813</v>
      </c>
      <c r="E258" s="191" t="s">
        <v>1591</v>
      </c>
      <c r="F258" s="192" t="s">
        <v>2040</v>
      </c>
      <c r="G258" s="193"/>
      <c r="H258" s="191" t="s">
        <v>128</v>
      </c>
      <c r="I258" s="190" t="s">
        <v>129</v>
      </c>
      <c r="J258" s="190" t="s">
        <v>661</v>
      </c>
      <c r="K258" s="190" t="s">
        <v>129</v>
      </c>
      <c r="L258" s="190" t="s">
        <v>2041</v>
      </c>
      <c r="M258" s="194" t="n">
        <v>45915</v>
      </c>
      <c r="N258" s="194" t="n">
        <v>45916</v>
      </c>
      <c r="O258" s="195"/>
      <c r="P258" s="196"/>
      <c r="Q258" s="196"/>
      <c r="R258" s="196"/>
      <c r="S258" s="196" t="n">
        <f aca="false">Q258+R258</f>
        <v>0</v>
      </c>
      <c r="T258" s="197" t="n">
        <v>1</v>
      </c>
      <c r="U258" s="198" t="n">
        <v>170.12</v>
      </c>
      <c r="V258" s="197" t="n">
        <v>1</v>
      </c>
      <c r="W258" s="199" t="n">
        <v>57</v>
      </c>
      <c r="X258" s="205" t="n">
        <v>2</v>
      </c>
      <c r="Y258" s="196" t="n">
        <f aca="false">(T258*U258)+(W258*V258)</f>
        <v>227.12</v>
      </c>
      <c r="Z258" s="196" t="n">
        <f aca="false">S258+Y258</f>
        <v>227.12</v>
      </c>
      <c r="AA258" s="201"/>
      <c r="AB258" s="202"/>
      <c r="AC258" s="202"/>
      <c r="AD258" s="202"/>
      <c r="AE258" s="202"/>
    </row>
    <row r="259" s="203" customFormat="true" ht="15" hidden="false" customHeight="false" outlineLevel="0" collapsed="false">
      <c r="A259" s="190" t="s">
        <v>123</v>
      </c>
      <c r="B259" s="190" t="s">
        <v>123</v>
      </c>
      <c r="C259" s="191" t="s">
        <v>276</v>
      </c>
      <c r="D259" s="191" t="s">
        <v>1606</v>
      </c>
      <c r="E259" s="191" t="s">
        <v>126</v>
      </c>
      <c r="F259" s="192" t="s">
        <v>278</v>
      </c>
      <c r="G259" s="193"/>
      <c r="H259" s="191" t="s">
        <v>128</v>
      </c>
      <c r="I259" s="190" t="s">
        <v>129</v>
      </c>
      <c r="J259" s="190" t="s">
        <v>135</v>
      </c>
      <c r="K259" s="190" t="s">
        <v>129</v>
      </c>
      <c r="L259" s="190" t="s">
        <v>279</v>
      </c>
      <c r="M259" s="194" t="n">
        <v>45915</v>
      </c>
      <c r="N259" s="194" t="n">
        <v>45920</v>
      </c>
      <c r="O259" s="195"/>
      <c r="P259" s="196"/>
      <c r="Q259" s="196"/>
      <c r="R259" s="196"/>
      <c r="S259" s="196" t="n">
        <f aca="false">Q259+R259</f>
        <v>0</v>
      </c>
      <c r="T259" s="197" t="n">
        <v>5</v>
      </c>
      <c r="U259" s="198" t="n">
        <v>120</v>
      </c>
      <c r="V259" s="197" t="n">
        <v>1</v>
      </c>
      <c r="W259" s="199" t="n">
        <v>55</v>
      </c>
      <c r="X259" s="205" t="n">
        <v>6</v>
      </c>
      <c r="Y259" s="196" t="n">
        <f aca="false">(T259*U259)+(W259*V259)</f>
        <v>655</v>
      </c>
      <c r="Z259" s="196" t="n">
        <f aca="false">S259+Y259</f>
        <v>655</v>
      </c>
      <c r="AA259" s="201"/>
      <c r="AB259" s="202"/>
      <c r="AC259" s="202"/>
      <c r="AD259" s="202"/>
      <c r="AE259" s="202"/>
    </row>
    <row r="260" s="203" customFormat="true" ht="26.85" hidden="false" customHeight="false" outlineLevel="0" collapsed="false">
      <c r="A260" s="190" t="s">
        <v>123</v>
      </c>
      <c r="B260" s="190" t="s">
        <v>123</v>
      </c>
      <c r="C260" s="191" t="s">
        <v>246</v>
      </c>
      <c r="D260" s="191" t="s">
        <v>247</v>
      </c>
      <c r="E260" s="191" t="s">
        <v>1591</v>
      </c>
      <c r="F260" s="192" t="s">
        <v>241</v>
      </c>
      <c r="G260" s="193"/>
      <c r="H260" s="191" t="s">
        <v>128</v>
      </c>
      <c r="I260" s="190" t="s">
        <v>129</v>
      </c>
      <c r="J260" s="190" t="s">
        <v>211</v>
      </c>
      <c r="K260" s="190" t="s">
        <v>129</v>
      </c>
      <c r="L260" s="190" t="s">
        <v>2042</v>
      </c>
      <c r="M260" s="194" t="n">
        <v>45929</v>
      </c>
      <c r="N260" s="194" t="n">
        <v>45933</v>
      </c>
      <c r="O260" s="195"/>
      <c r="P260" s="196"/>
      <c r="Q260" s="196"/>
      <c r="R260" s="196"/>
      <c r="S260" s="196" t="n">
        <f aca="false">Q260+R260</f>
        <v>0</v>
      </c>
      <c r="T260" s="197" t="n">
        <v>3</v>
      </c>
      <c r="U260" s="198" t="n">
        <v>170.12</v>
      </c>
      <c r="V260" s="197" t="n">
        <v>2</v>
      </c>
      <c r="W260" s="199" t="n">
        <v>57</v>
      </c>
      <c r="X260" s="205" t="n">
        <v>5</v>
      </c>
      <c r="Y260" s="196" t="n">
        <f aca="false">(T260*U260)+(W260*V260)</f>
        <v>624.36</v>
      </c>
      <c r="Z260" s="196" t="n">
        <f aca="false">S260+Y260</f>
        <v>624.36</v>
      </c>
      <c r="AA260" s="201"/>
      <c r="AB260" s="202"/>
      <c r="AC260" s="202"/>
      <c r="AD260" s="202"/>
      <c r="AE260" s="202"/>
    </row>
    <row r="261" s="203" customFormat="true" ht="26.85" hidden="false" customHeight="false" outlineLevel="0" collapsed="false">
      <c r="A261" s="190" t="s">
        <v>123</v>
      </c>
      <c r="B261" s="190" t="s">
        <v>123</v>
      </c>
      <c r="C261" s="191" t="s">
        <v>227</v>
      </c>
      <c r="D261" s="191" t="s">
        <v>228</v>
      </c>
      <c r="E261" s="191" t="s">
        <v>126</v>
      </c>
      <c r="F261" s="192" t="s">
        <v>2043</v>
      </c>
      <c r="G261" s="193"/>
      <c r="H261" s="191" t="s">
        <v>128</v>
      </c>
      <c r="I261" s="190" t="s">
        <v>129</v>
      </c>
      <c r="J261" s="190" t="s">
        <v>211</v>
      </c>
      <c r="K261" s="190" t="s">
        <v>129</v>
      </c>
      <c r="L261" s="190" t="s">
        <v>2042</v>
      </c>
      <c r="M261" s="194" t="n">
        <v>45929</v>
      </c>
      <c r="N261" s="194" t="n">
        <v>45933</v>
      </c>
      <c r="O261" s="195"/>
      <c r="P261" s="196"/>
      <c r="Q261" s="196"/>
      <c r="R261" s="196"/>
      <c r="S261" s="196" t="n">
        <f aca="false">Q261+R261</f>
        <v>0</v>
      </c>
      <c r="T261" s="197" t="n">
        <v>3</v>
      </c>
      <c r="U261" s="198" t="n">
        <v>120</v>
      </c>
      <c r="V261" s="197" t="n">
        <v>2</v>
      </c>
      <c r="W261" s="199" t="n">
        <v>55</v>
      </c>
      <c r="X261" s="205" t="n">
        <v>5</v>
      </c>
      <c r="Y261" s="196" t="n">
        <f aca="false">(T261*U261)+(W261*V261)</f>
        <v>470</v>
      </c>
      <c r="Z261" s="196" t="n">
        <f aca="false">S261+Y261</f>
        <v>470</v>
      </c>
      <c r="AA261" s="201"/>
      <c r="AB261" s="202"/>
      <c r="AC261" s="202"/>
      <c r="AD261" s="202"/>
      <c r="AE261" s="202"/>
    </row>
    <row r="262" s="207" customFormat="true" ht="26.85" hidden="false" customHeight="false" outlineLevel="0" collapsed="false">
      <c r="A262" s="190" t="s">
        <v>123</v>
      </c>
      <c r="B262" s="190" t="s">
        <v>123</v>
      </c>
      <c r="C262" s="191" t="s">
        <v>460</v>
      </c>
      <c r="D262" s="191" t="s">
        <v>461</v>
      </c>
      <c r="E262" s="191" t="s">
        <v>126</v>
      </c>
      <c r="F262" s="192" t="s">
        <v>1691</v>
      </c>
      <c r="G262" s="193"/>
      <c r="H262" s="191" t="s">
        <v>128</v>
      </c>
      <c r="I262" s="190" t="s">
        <v>129</v>
      </c>
      <c r="J262" s="190" t="s">
        <v>135</v>
      </c>
      <c r="K262" s="190" t="s">
        <v>129</v>
      </c>
      <c r="L262" s="190" t="s">
        <v>2044</v>
      </c>
      <c r="M262" s="194" t="n">
        <v>45857</v>
      </c>
      <c r="N262" s="194" t="n">
        <v>45920</v>
      </c>
      <c r="O262" s="195"/>
      <c r="P262" s="196"/>
      <c r="Q262" s="196"/>
      <c r="R262" s="196"/>
      <c r="S262" s="196" t="n">
        <f aca="false">Q262+R262</f>
        <v>0</v>
      </c>
      <c r="T262" s="197" t="n">
        <v>2</v>
      </c>
      <c r="U262" s="198" t="n">
        <v>120</v>
      </c>
      <c r="V262" s="197" t="n">
        <v>6</v>
      </c>
      <c r="W262" s="199" t="n">
        <v>55</v>
      </c>
      <c r="X262" s="205" t="n">
        <v>8</v>
      </c>
      <c r="Y262" s="196" t="n">
        <f aca="false">(T262*U262)+(W262*V262)</f>
        <v>570</v>
      </c>
      <c r="Z262" s="196" t="n">
        <f aca="false">S262+Y262</f>
        <v>570</v>
      </c>
      <c r="AA262" s="201"/>
      <c r="AB262" s="206"/>
      <c r="AC262" s="206"/>
      <c r="AD262" s="206"/>
      <c r="AE262" s="206"/>
    </row>
    <row r="263" s="207" customFormat="true" ht="15" hidden="false" customHeight="false" outlineLevel="0" collapsed="false">
      <c r="A263" s="190" t="s">
        <v>123</v>
      </c>
      <c r="B263" s="190" t="s">
        <v>123</v>
      </c>
      <c r="C263" s="191" t="s">
        <v>152</v>
      </c>
      <c r="D263" s="191" t="s">
        <v>153</v>
      </c>
      <c r="E263" s="191" t="s">
        <v>1591</v>
      </c>
      <c r="F263" s="192" t="s">
        <v>733</v>
      </c>
      <c r="G263" s="193"/>
      <c r="H263" s="191" t="s">
        <v>128</v>
      </c>
      <c r="I263" s="190" t="s">
        <v>129</v>
      </c>
      <c r="J263" s="190" t="s">
        <v>135</v>
      </c>
      <c r="K263" s="190" t="s">
        <v>129</v>
      </c>
      <c r="L263" s="190" t="s">
        <v>1240</v>
      </c>
      <c r="M263" s="194" t="n">
        <v>45919</v>
      </c>
      <c r="N263" s="194" t="n">
        <v>45919</v>
      </c>
      <c r="O263" s="195"/>
      <c r="P263" s="196"/>
      <c r="Q263" s="196"/>
      <c r="R263" s="196"/>
      <c r="S263" s="196" t="n">
        <f aca="false">Q263+R263</f>
        <v>0</v>
      </c>
      <c r="T263" s="197" t="n">
        <v>2</v>
      </c>
      <c r="U263" s="198" t="n">
        <v>170.12</v>
      </c>
      <c r="V263" s="197" t="n">
        <v>1</v>
      </c>
      <c r="W263" s="199" t="n">
        <v>57</v>
      </c>
      <c r="X263" s="205" t="n">
        <v>3</v>
      </c>
      <c r="Y263" s="196" t="n">
        <f aca="false">(T263*U263)+(W263*V263)</f>
        <v>397.24</v>
      </c>
      <c r="Z263" s="196" t="n">
        <f aca="false">S263+Y263</f>
        <v>397.24</v>
      </c>
      <c r="AA263" s="201"/>
      <c r="AB263" s="206"/>
      <c r="AC263" s="206"/>
      <c r="AD263" s="206"/>
      <c r="AE263" s="206"/>
    </row>
    <row r="264" s="207" customFormat="true" ht="26.85" hidden="false" customHeight="false" outlineLevel="0" collapsed="false">
      <c r="A264" s="190" t="s">
        <v>123</v>
      </c>
      <c r="B264" s="190" t="s">
        <v>123</v>
      </c>
      <c r="C264" s="191" t="s">
        <v>471</v>
      </c>
      <c r="D264" s="191" t="s">
        <v>472</v>
      </c>
      <c r="E264" s="191" t="s">
        <v>1591</v>
      </c>
      <c r="F264" s="192" t="s">
        <v>1691</v>
      </c>
      <c r="G264" s="193"/>
      <c r="H264" s="191" t="s">
        <v>128</v>
      </c>
      <c r="I264" s="190" t="s">
        <v>129</v>
      </c>
      <c r="J264" s="190" t="s">
        <v>135</v>
      </c>
      <c r="K264" s="190" t="s">
        <v>129</v>
      </c>
      <c r="L264" s="190" t="s">
        <v>2044</v>
      </c>
      <c r="M264" s="194" t="n">
        <v>45857</v>
      </c>
      <c r="N264" s="194" t="n">
        <v>45920</v>
      </c>
      <c r="O264" s="195"/>
      <c r="P264" s="196"/>
      <c r="Q264" s="196"/>
      <c r="R264" s="196"/>
      <c r="S264" s="196" t="n">
        <f aca="false">Q264+R264</f>
        <v>0</v>
      </c>
      <c r="T264" s="197" t="n">
        <v>2</v>
      </c>
      <c r="U264" s="198" t="n">
        <v>170.12</v>
      </c>
      <c r="V264" s="197" t="n">
        <v>5</v>
      </c>
      <c r="W264" s="199" t="n">
        <v>57</v>
      </c>
      <c r="X264" s="205" t="n">
        <v>7</v>
      </c>
      <c r="Y264" s="196" t="n">
        <f aca="false">(T264*U264)+(W264*V264)</f>
        <v>625.24</v>
      </c>
      <c r="Z264" s="196" t="n">
        <f aca="false">S264+Y264</f>
        <v>625.24</v>
      </c>
      <c r="AA264" s="201"/>
      <c r="AB264" s="206"/>
      <c r="AC264" s="206"/>
      <c r="AD264" s="206"/>
      <c r="AE264" s="206"/>
    </row>
    <row r="265" s="207" customFormat="true" ht="15" hidden="false" customHeight="false" outlineLevel="0" collapsed="false">
      <c r="A265" s="190" t="s">
        <v>123</v>
      </c>
      <c r="B265" s="190" t="s">
        <v>123</v>
      </c>
      <c r="C265" s="191" t="s">
        <v>256</v>
      </c>
      <c r="D265" s="191" t="s">
        <v>257</v>
      </c>
      <c r="E265" s="191" t="s">
        <v>1591</v>
      </c>
      <c r="F265" s="192" t="s">
        <v>258</v>
      </c>
      <c r="G265" s="193"/>
      <c r="H265" s="191" t="s">
        <v>128</v>
      </c>
      <c r="I265" s="190" t="s">
        <v>129</v>
      </c>
      <c r="J265" s="190" t="s">
        <v>135</v>
      </c>
      <c r="K265" s="190" t="s">
        <v>129</v>
      </c>
      <c r="L265" s="190" t="s">
        <v>282</v>
      </c>
      <c r="M265" s="194" t="n">
        <v>45923</v>
      </c>
      <c r="N265" s="194" t="n">
        <v>45923</v>
      </c>
      <c r="O265" s="195"/>
      <c r="P265" s="196"/>
      <c r="Q265" s="196"/>
      <c r="R265" s="196"/>
      <c r="S265" s="196" t="n">
        <f aca="false">Q265+R265</f>
        <v>0</v>
      </c>
      <c r="T265" s="197" t="n">
        <v>2</v>
      </c>
      <c r="U265" s="198" t="n">
        <v>170.12</v>
      </c>
      <c r="V265" s="197" t="n">
        <v>1</v>
      </c>
      <c r="W265" s="199" t="n">
        <v>57</v>
      </c>
      <c r="X265" s="205" t="n">
        <v>3</v>
      </c>
      <c r="Y265" s="196" t="n">
        <f aca="false">(T265*U265)+(W265*V265)</f>
        <v>397.24</v>
      </c>
      <c r="Z265" s="196" t="n">
        <f aca="false">S265+Y265</f>
        <v>397.24</v>
      </c>
      <c r="AA265" s="201"/>
      <c r="AB265" s="206"/>
      <c r="AC265" s="206"/>
      <c r="AD265" s="206"/>
      <c r="AE265" s="206"/>
    </row>
    <row r="266" s="207" customFormat="true" ht="26.85" hidden="false" customHeight="false" outlineLevel="0" collapsed="false">
      <c r="A266" s="190" t="s">
        <v>123</v>
      </c>
      <c r="B266" s="190" t="s">
        <v>123</v>
      </c>
      <c r="C266" s="191" t="s">
        <v>314</v>
      </c>
      <c r="D266" s="191" t="s">
        <v>315</v>
      </c>
      <c r="E266" s="191" t="s">
        <v>126</v>
      </c>
      <c r="F266" s="192" t="s">
        <v>2045</v>
      </c>
      <c r="G266" s="193"/>
      <c r="H266" s="191" t="s">
        <v>128</v>
      </c>
      <c r="I266" s="190" t="s">
        <v>129</v>
      </c>
      <c r="J266" s="190" t="s">
        <v>135</v>
      </c>
      <c r="K266" s="190" t="s">
        <v>129</v>
      </c>
      <c r="L266" s="190" t="s">
        <v>131</v>
      </c>
      <c r="M266" s="194" t="n">
        <v>45923</v>
      </c>
      <c r="N266" s="194" t="n">
        <v>45923</v>
      </c>
      <c r="O266" s="195"/>
      <c r="P266" s="196"/>
      <c r="Q266" s="196"/>
      <c r="R266" s="196"/>
      <c r="S266" s="196" t="n">
        <f aca="false">Q266+R266</f>
        <v>0</v>
      </c>
      <c r="T266" s="197" t="n">
        <v>2</v>
      </c>
      <c r="U266" s="198" t="n">
        <v>120</v>
      </c>
      <c r="V266" s="197" t="n">
        <v>1</v>
      </c>
      <c r="W266" s="199" t="n">
        <v>55</v>
      </c>
      <c r="X266" s="205" t="n">
        <v>3</v>
      </c>
      <c r="Y266" s="196" t="n">
        <f aca="false">(T266*U266)+(W266*V266)</f>
        <v>295</v>
      </c>
      <c r="Z266" s="196" t="n">
        <f aca="false">S266+Y266</f>
        <v>295</v>
      </c>
      <c r="AA266" s="201"/>
      <c r="AB266" s="206"/>
      <c r="AC266" s="206"/>
      <c r="AD266" s="206"/>
      <c r="AE266" s="206"/>
    </row>
    <row r="267" s="207" customFormat="true" ht="15" hidden="false" customHeight="false" outlineLevel="0" collapsed="false">
      <c r="A267" s="190" t="s">
        <v>123</v>
      </c>
      <c r="B267" s="190" t="s">
        <v>123</v>
      </c>
      <c r="C267" s="191" t="s">
        <v>692</v>
      </c>
      <c r="D267" s="191" t="s">
        <v>693</v>
      </c>
      <c r="E267" s="191" t="s">
        <v>1591</v>
      </c>
      <c r="F267" s="192" t="s">
        <v>694</v>
      </c>
      <c r="G267" s="193"/>
      <c r="H267" s="191" t="s">
        <v>128</v>
      </c>
      <c r="I267" s="190" t="s">
        <v>129</v>
      </c>
      <c r="J267" s="190" t="s">
        <v>135</v>
      </c>
      <c r="K267" s="190" t="s">
        <v>129</v>
      </c>
      <c r="L267" s="190" t="s">
        <v>2046</v>
      </c>
      <c r="M267" s="194" t="n">
        <v>45918</v>
      </c>
      <c r="N267" s="194" t="n">
        <v>45923</v>
      </c>
      <c r="O267" s="195"/>
      <c r="P267" s="196"/>
      <c r="Q267" s="196"/>
      <c r="R267" s="196"/>
      <c r="S267" s="196" t="n">
        <f aca="false">Q267+R267</f>
        <v>0</v>
      </c>
      <c r="T267" s="197" t="n">
        <v>2</v>
      </c>
      <c r="U267" s="198" t="n">
        <v>170.12</v>
      </c>
      <c r="V267" s="197" t="n">
        <v>3</v>
      </c>
      <c r="W267" s="199" t="n">
        <v>57</v>
      </c>
      <c r="X267" s="205" t="n">
        <v>5</v>
      </c>
      <c r="Y267" s="196" t="n">
        <f aca="false">(T267*U267)+(W267*V267)</f>
        <v>511.24</v>
      </c>
      <c r="Z267" s="196" t="n">
        <f aca="false">S267+Y267</f>
        <v>511.24</v>
      </c>
      <c r="AA267" s="201"/>
      <c r="AB267" s="206"/>
      <c r="AC267" s="206"/>
      <c r="AD267" s="206"/>
      <c r="AE267" s="206"/>
    </row>
    <row r="268" s="207" customFormat="true" ht="15" hidden="false" customHeight="false" outlineLevel="0" collapsed="false">
      <c r="A268" s="190" t="s">
        <v>123</v>
      </c>
      <c r="B268" s="190" t="s">
        <v>123</v>
      </c>
      <c r="C268" s="191" t="s">
        <v>145</v>
      </c>
      <c r="D268" s="191" t="s">
        <v>146</v>
      </c>
      <c r="E268" s="191" t="s">
        <v>126</v>
      </c>
      <c r="F268" s="192" t="s">
        <v>147</v>
      </c>
      <c r="G268" s="193"/>
      <c r="H268" s="191" t="s">
        <v>128</v>
      </c>
      <c r="I268" s="190" t="s">
        <v>129</v>
      </c>
      <c r="J268" s="190" t="s">
        <v>148</v>
      </c>
      <c r="K268" s="190" t="s">
        <v>129</v>
      </c>
      <c r="L268" s="190" t="s">
        <v>162</v>
      </c>
      <c r="M268" s="194" t="n">
        <v>45924</v>
      </c>
      <c r="N268" s="194" t="n">
        <v>45924</v>
      </c>
      <c r="O268" s="195"/>
      <c r="P268" s="196"/>
      <c r="Q268" s="196"/>
      <c r="R268" s="196"/>
      <c r="S268" s="196" t="n">
        <f aca="false">Q268+R268</f>
        <v>0</v>
      </c>
      <c r="T268" s="197" t="n">
        <v>2</v>
      </c>
      <c r="U268" s="198" t="n">
        <v>120</v>
      </c>
      <c r="V268" s="197" t="n">
        <v>1</v>
      </c>
      <c r="W268" s="199" t="n">
        <v>55</v>
      </c>
      <c r="X268" s="205" t="n">
        <v>3</v>
      </c>
      <c r="Y268" s="196" t="n">
        <f aca="false">(T268*U268)+(W268*V268)</f>
        <v>295</v>
      </c>
      <c r="Z268" s="196" t="n">
        <f aca="false">S268+Y268</f>
        <v>295</v>
      </c>
      <c r="AA268" s="201"/>
      <c r="AB268" s="206"/>
      <c r="AC268" s="206"/>
      <c r="AD268" s="206"/>
      <c r="AE268" s="206"/>
    </row>
    <row r="269" s="207" customFormat="true" ht="15" hidden="false" customHeight="false" outlineLevel="0" collapsed="false">
      <c r="A269" s="190" t="s">
        <v>123</v>
      </c>
      <c r="B269" s="190" t="s">
        <v>123</v>
      </c>
      <c r="C269" s="191" t="s">
        <v>124</v>
      </c>
      <c r="D269" s="191" t="s">
        <v>125</v>
      </c>
      <c r="E269" s="191" t="s">
        <v>126</v>
      </c>
      <c r="F269" s="192" t="s">
        <v>127</v>
      </c>
      <c r="G269" s="193"/>
      <c r="H269" s="191" t="s">
        <v>128</v>
      </c>
      <c r="I269" s="190" t="s">
        <v>129</v>
      </c>
      <c r="J269" s="190" t="s">
        <v>130</v>
      </c>
      <c r="K269" s="190" t="s">
        <v>129</v>
      </c>
      <c r="L269" s="190" t="s">
        <v>162</v>
      </c>
      <c r="M269" s="194" t="n">
        <v>45924</v>
      </c>
      <c r="N269" s="194" t="n">
        <v>45924</v>
      </c>
      <c r="O269" s="195"/>
      <c r="P269" s="196"/>
      <c r="Q269" s="196"/>
      <c r="R269" s="196"/>
      <c r="S269" s="196" t="n">
        <f aca="false">Q269+R269</f>
        <v>0</v>
      </c>
      <c r="T269" s="197" t="n">
        <v>2</v>
      </c>
      <c r="U269" s="198" t="n">
        <v>120</v>
      </c>
      <c r="V269" s="197" t="n">
        <v>1</v>
      </c>
      <c r="W269" s="199" t="n">
        <v>55</v>
      </c>
      <c r="X269" s="205" t="n">
        <v>3</v>
      </c>
      <c r="Y269" s="196" t="n">
        <f aca="false">(T269*U269)+(W269*V269)</f>
        <v>295</v>
      </c>
      <c r="Z269" s="196" t="n">
        <f aca="false">S269+Y269</f>
        <v>295</v>
      </c>
      <c r="AA269" s="201"/>
      <c r="AB269" s="206"/>
      <c r="AC269" s="206"/>
      <c r="AD269" s="206"/>
      <c r="AE269" s="206"/>
    </row>
    <row r="270" s="207" customFormat="true" ht="15" hidden="false" customHeight="false" outlineLevel="0" collapsed="false">
      <c r="A270" s="190" t="s">
        <v>123</v>
      </c>
      <c r="B270" s="190" t="s">
        <v>123</v>
      </c>
      <c r="C270" s="191" t="s">
        <v>124</v>
      </c>
      <c r="D270" s="191" t="s">
        <v>125</v>
      </c>
      <c r="E270" s="191" t="s">
        <v>126</v>
      </c>
      <c r="F270" s="192" t="s">
        <v>127</v>
      </c>
      <c r="G270" s="193"/>
      <c r="H270" s="191" t="s">
        <v>128</v>
      </c>
      <c r="I270" s="190" t="s">
        <v>129</v>
      </c>
      <c r="J270" s="190" t="s">
        <v>130</v>
      </c>
      <c r="K270" s="190" t="s">
        <v>129</v>
      </c>
      <c r="L270" s="190" t="s">
        <v>2047</v>
      </c>
      <c r="M270" s="194" t="n">
        <v>45929</v>
      </c>
      <c r="N270" s="194" t="n">
        <v>45933</v>
      </c>
      <c r="O270" s="195"/>
      <c r="P270" s="196"/>
      <c r="Q270" s="196"/>
      <c r="R270" s="196"/>
      <c r="S270" s="196" t="n">
        <f aca="false">Q270+R270</f>
        <v>0</v>
      </c>
      <c r="T270" s="197" t="n">
        <v>4</v>
      </c>
      <c r="U270" s="198" t="n">
        <v>120</v>
      </c>
      <c r="V270" s="197" t="n">
        <v>1</v>
      </c>
      <c r="W270" s="199" t="n">
        <v>55</v>
      </c>
      <c r="X270" s="205" t="n">
        <v>5</v>
      </c>
      <c r="Y270" s="196" t="n">
        <f aca="false">(T270*U270)+(W270*V270)</f>
        <v>535</v>
      </c>
      <c r="Z270" s="196" t="n">
        <f aca="false">S270+Y270</f>
        <v>535</v>
      </c>
      <c r="AA270" s="201"/>
      <c r="AB270" s="206"/>
      <c r="AC270" s="206"/>
      <c r="AD270" s="206"/>
      <c r="AE270" s="206"/>
    </row>
    <row r="271" s="207" customFormat="true" ht="15" hidden="false" customHeight="false" outlineLevel="0" collapsed="false">
      <c r="A271" s="190" t="s">
        <v>123</v>
      </c>
      <c r="B271" s="190" t="s">
        <v>123</v>
      </c>
      <c r="C271" s="191" t="s">
        <v>145</v>
      </c>
      <c r="D271" s="191" t="s">
        <v>146</v>
      </c>
      <c r="E271" s="191" t="s">
        <v>126</v>
      </c>
      <c r="F271" s="192" t="s">
        <v>147</v>
      </c>
      <c r="G271" s="193"/>
      <c r="H271" s="191" t="s">
        <v>128</v>
      </c>
      <c r="I271" s="190" t="s">
        <v>129</v>
      </c>
      <c r="J271" s="190" t="s">
        <v>148</v>
      </c>
      <c r="K271" s="190" t="s">
        <v>129</v>
      </c>
      <c r="L271" s="190" t="s">
        <v>2048</v>
      </c>
      <c r="M271" s="194" t="n">
        <v>45929</v>
      </c>
      <c r="N271" s="194" t="n">
        <v>45933</v>
      </c>
      <c r="O271" s="195"/>
      <c r="P271" s="196"/>
      <c r="Q271" s="196"/>
      <c r="R271" s="196"/>
      <c r="S271" s="196" t="n">
        <f aca="false">Q271+R271</f>
        <v>0</v>
      </c>
      <c r="T271" s="197" t="n">
        <v>4</v>
      </c>
      <c r="U271" s="198" t="n">
        <v>120</v>
      </c>
      <c r="V271" s="197" t="n">
        <v>1</v>
      </c>
      <c r="W271" s="199" t="n">
        <v>55</v>
      </c>
      <c r="X271" s="205" t="n">
        <v>5</v>
      </c>
      <c r="Y271" s="196" t="n">
        <f aca="false">(T271*U271)+(W271*V271)</f>
        <v>535</v>
      </c>
      <c r="Z271" s="196" t="n">
        <f aca="false">S271+Y271</f>
        <v>535</v>
      </c>
      <c r="AA271" s="201"/>
      <c r="AB271" s="206"/>
      <c r="AC271" s="206"/>
      <c r="AD271" s="206"/>
      <c r="AE271" s="206"/>
    </row>
    <row r="272" s="207" customFormat="true" ht="15" hidden="false" customHeight="false" outlineLevel="0" collapsed="false">
      <c r="A272" s="190" t="s">
        <v>123</v>
      </c>
      <c r="B272" s="190" t="s">
        <v>123</v>
      </c>
      <c r="C272" s="191" t="s">
        <v>287</v>
      </c>
      <c r="D272" s="191" t="s">
        <v>288</v>
      </c>
      <c r="E272" s="191" t="s">
        <v>289</v>
      </c>
      <c r="F272" s="192" t="s">
        <v>161</v>
      </c>
      <c r="G272" s="193"/>
      <c r="H272" s="191" t="s">
        <v>128</v>
      </c>
      <c r="I272" s="190" t="s">
        <v>129</v>
      </c>
      <c r="J272" s="190" t="s">
        <v>135</v>
      </c>
      <c r="K272" s="190" t="s">
        <v>129</v>
      </c>
      <c r="L272" s="190" t="s">
        <v>599</v>
      </c>
      <c r="M272" s="194" t="n">
        <v>45923</v>
      </c>
      <c r="N272" s="194" t="n">
        <v>45923</v>
      </c>
      <c r="O272" s="195"/>
      <c r="P272" s="196"/>
      <c r="Q272" s="196"/>
      <c r="R272" s="196"/>
      <c r="S272" s="196" t="n">
        <f aca="false">Q272+R272</f>
        <v>0</v>
      </c>
      <c r="T272" s="197" t="n">
        <v>4</v>
      </c>
      <c r="U272" s="198" t="n">
        <v>170.12</v>
      </c>
      <c r="V272" s="197" t="n">
        <v>1</v>
      </c>
      <c r="W272" s="199" t="n">
        <v>57</v>
      </c>
      <c r="X272" s="205" t="n">
        <v>5</v>
      </c>
      <c r="Y272" s="196" t="n">
        <f aca="false">(T272*U272)+(W272*V272)</f>
        <v>737.48</v>
      </c>
      <c r="Z272" s="196" t="n">
        <f aca="false">S272+Y272</f>
        <v>737.48</v>
      </c>
      <c r="AA272" s="201"/>
      <c r="AB272" s="206"/>
      <c r="AC272" s="206"/>
      <c r="AD272" s="206"/>
      <c r="AE272" s="206"/>
    </row>
    <row r="273" s="207" customFormat="true" ht="15" hidden="false" customHeight="false" outlineLevel="0" collapsed="false">
      <c r="A273" s="190" t="s">
        <v>123</v>
      </c>
      <c r="B273" s="190" t="s">
        <v>123</v>
      </c>
      <c r="C273" s="191" t="s">
        <v>541</v>
      </c>
      <c r="D273" s="191" t="s">
        <v>542</v>
      </c>
      <c r="E273" s="191" t="s">
        <v>1591</v>
      </c>
      <c r="F273" s="192" t="s">
        <v>2049</v>
      </c>
      <c r="G273" s="193"/>
      <c r="H273" s="191" t="s">
        <v>128</v>
      </c>
      <c r="I273" s="190" t="s">
        <v>129</v>
      </c>
      <c r="J273" s="190" t="s">
        <v>433</v>
      </c>
      <c r="K273" s="190" t="s">
        <v>129</v>
      </c>
      <c r="L273" s="190" t="s">
        <v>135</v>
      </c>
      <c r="M273" s="194" t="n">
        <v>45924</v>
      </c>
      <c r="N273" s="194" t="n">
        <v>45924</v>
      </c>
      <c r="O273" s="195"/>
      <c r="P273" s="196"/>
      <c r="Q273" s="196"/>
      <c r="R273" s="196"/>
      <c r="S273" s="196" t="n">
        <f aca="false">Q273+R273</f>
        <v>0</v>
      </c>
      <c r="T273" s="197" t="n">
        <v>4</v>
      </c>
      <c r="U273" s="198" t="n">
        <v>170.12</v>
      </c>
      <c r="V273" s="197" t="n">
        <v>1</v>
      </c>
      <c r="W273" s="199" t="n">
        <v>57</v>
      </c>
      <c r="X273" s="205" t="n">
        <v>5</v>
      </c>
      <c r="Y273" s="196" t="n">
        <f aca="false">(T273*U273)+(W273*V273)</f>
        <v>737.48</v>
      </c>
      <c r="Z273" s="196" t="n">
        <f aca="false">S273+Y273</f>
        <v>737.48</v>
      </c>
      <c r="AA273" s="201"/>
      <c r="AB273" s="206"/>
      <c r="AC273" s="206"/>
      <c r="AD273" s="206"/>
      <c r="AE273" s="206"/>
    </row>
    <row r="274" s="207" customFormat="true" ht="15" hidden="false" customHeight="false" outlineLevel="0" collapsed="false">
      <c r="A274" s="190" t="s">
        <v>123</v>
      </c>
      <c r="B274" s="190" t="s">
        <v>123</v>
      </c>
      <c r="C274" s="191" t="s">
        <v>478</v>
      </c>
      <c r="D274" s="191" t="s">
        <v>479</v>
      </c>
      <c r="E274" s="191" t="s">
        <v>126</v>
      </c>
      <c r="F274" s="192" t="s">
        <v>480</v>
      </c>
      <c r="G274" s="193"/>
      <c r="H274" s="191" t="s">
        <v>128</v>
      </c>
      <c r="I274" s="190" t="s">
        <v>129</v>
      </c>
      <c r="J274" s="190" t="s">
        <v>135</v>
      </c>
      <c r="K274" s="190" t="s">
        <v>129</v>
      </c>
      <c r="L274" s="190" t="s">
        <v>167</v>
      </c>
      <c r="M274" s="194" t="n">
        <v>45923</v>
      </c>
      <c r="N274" s="194" t="n">
        <v>45923</v>
      </c>
      <c r="O274" s="195"/>
      <c r="P274" s="196"/>
      <c r="Q274" s="196"/>
      <c r="R274" s="196"/>
      <c r="S274" s="196" t="n">
        <f aca="false">Q274+R274</f>
        <v>0</v>
      </c>
      <c r="T274" s="197" t="n">
        <v>4</v>
      </c>
      <c r="U274" s="198" t="n">
        <v>120</v>
      </c>
      <c r="V274" s="197" t="n">
        <v>1</v>
      </c>
      <c r="W274" s="199" t="n">
        <v>55</v>
      </c>
      <c r="X274" s="205" t="n">
        <v>5</v>
      </c>
      <c r="Y274" s="196" t="n">
        <f aca="false">(T274*U274)+(W274*V274)</f>
        <v>535</v>
      </c>
      <c r="Z274" s="196" t="n">
        <f aca="false">S274+Y274</f>
        <v>535</v>
      </c>
      <c r="AA274" s="201"/>
      <c r="AB274" s="206"/>
      <c r="AC274" s="206"/>
      <c r="AD274" s="206"/>
      <c r="AE274" s="206"/>
    </row>
    <row r="275" s="207" customFormat="true" ht="15" hidden="false" customHeight="false" outlineLevel="0" collapsed="false">
      <c r="A275" s="190" t="s">
        <v>123</v>
      </c>
      <c r="B275" s="190" t="s">
        <v>123</v>
      </c>
      <c r="C275" s="191" t="s">
        <v>149</v>
      </c>
      <c r="D275" s="191" t="s">
        <v>150</v>
      </c>
      <c r="E275" s="191" t="s">
        <v>1591</v>
      </c>
      <c r="F275" s="192" t="s">
        <v>151</v>
      </c>
      <c r="G275" s="193"/>
      <c r="H275" s="191" t="s">
        <v>128</v>
      </c>
      <c r="I275" s="190" t="s">
        <v>129</v>
      </c>
      <c r="J275" s="190" t="s">
        <v>135</v>
      </c>
      <c r="K275" s="190" t="s">
        <v>129</v>
      </c>
      <c r="L275" s="190" t="s">
        <v>599</v>
      </c>
      <c r="M275" s="194" t="n">
        <v>45923</v>
      </c>
      <c r="N275" s="194" t="n">
        <v>45923</v>
      </c>
      <c r="O275" s="195"/>
      <c r="P275" s="196"/>
      <c r="Q275" s="196"/>
      <c r="R275" s="196"/>
      <c r="S275" s="196" t="n">
        <f aca="false">Q275+R275</f>
        <v>0</v>
      </c>
      <c r="T275" s="197" t="n">
        <v>4</v>
      </c>
      <c r="U275" s="198" t="n">
        <v>170.12</v>
      </c>
      <c r="V275" s="197" t="n">
        <v>1</v>
      </c>
      <c r="W275" s="199" t="n">
        <v>57</v>
      </c>
      <c r="X275" s="205" t="n">
        <v>5</v>
      </c>
      <c r="Y275" s="196" t="n">
        <f aca="false">(T275*U275)+(W275*V275)</f>
        <v>737.48</v>
      </c>
      <c r="Z275" s="196" t="n">
        <f aca="false">S275+Y275</f>
        <v>737.48</v>
      </c>
      <c r="AA275" s="201"/>
      <c r="AB275" s="206"/>
      <c r="AC275" s="206"/>
      <c r="AD275" s="206"/>
      <c r="AE275" s="206"/>
    </row>
    <row r="276" s="207" customFormat="true" ht="15" hidden="false" customHeight="false" outlineLevel="0" collapsed="false">
      <c r="A276" s="190" t="s">
        <v>123</v>
      </c>
      <c r="B276" s="190" t="s">
        <v>123</v>
      </c>
      <c r="C276" s="191" t="s">
        <v>149</v>
      </c>
      <c r="D276" s="191" t="s">
        <v>150</v>
      </c>
      <c r="E276" s="191" t="s">
        <v>1591</v>
      </c>
      <c r="F276" s="192" t="s">
        <v>2050</v>
      </c>
      <c r="G276" s="193"/>
      <c r="H276" s="191" t="s">
        <v>128</v>
      </c>
      <c r="I276" s="190" t="s">
        <v>129</v>
      </c>
      <c r="J276" s="190" t="s">
        <v>135</v>
      </c>
      <c r="K276" s="190" t="s">
        <v>129</v>
      </c>
      <c r="L276" s="190" t="s">
        <v>162</v>
      </c>
      <c r="M276" s="194" t="n">
        <v>45924</v>
      </c>
      <c r="N276" s="194" t="n">
        <v>45924</v>
      </c>
      <c r="O276" s="195"/>
      <c r="P276" s="196"/>
      <c r="Q276" s="196"/>
      <c r="R276" s="196"/>
      <c r="S276" s="196" t="n">
        <f aca="false">Q276+R276</f>
        <v>0</v>
      </c>
      <c r="T276" s="197" t="n">
        <v>4</v>
      </c>
      <c r="U276" s="198" t="n">
        <v>170.12</v>
      </c>
      <c r="V276" s="197" t="n">
        <v>1</v>
      </c>
      <c r="W276" s="199" t="n">
        <v>57</v>
      </c>
      <c r="X276" s="205" t="n">
        <v>5</v>
      </c>
      <c r="Y276" s="196" t="n">
        <f aca="false">(T276*U276)+(W276*V276)</f>
        <v>737.48</v>
      </c>
      <c r="Z276" s="196" t="n">
        <f aca="false">S276+Y276</f>
        <v>737.48</v>
      </c>
      <c r="AA276" s="201"/>
      <c r="AB276" s="206"/>
      <c r="AC276" s="206"/>
      <c r="AD276" s="206"/>
      <c r="AE276" s="206"/>
    </row>
    <row r="277" s="207" customFormat="true" ht="15" hidden="false" customHeight="false" outlineLevel="0" collapsed="false">
      <c r="A277" s="190" t="s">
        <v>123</v>
      </c>
      <c r="B277" s="190" t="s">
        <v>123</v>
      </c>
      <c r="C277" s="191" t="s">
        <v>256</v>
      </c>
      <c r="D277" s="191" t="s">
        <v>257</v>
      </c>
      <c r="E277" s="191" t="s">
        <v>1591</v>
      </c>
      <c r="F277" s="192" t="s">
        <v>161</v>
      </c>
      <c r="G277" s="193"/>
      <c r="H277" s="191" t="s">
        <v>128</v>
      </c>
      <c r="I277" s="190" t="s">
        <v>129</v>
      </c>
      <c r="J277" s="190" t="s">
        <v>135</v>
      </c>
      <c r="K277" s="190" t="s">
        <v>129</v>
      </c>
      <c r="L277" s="190" t="s">
        <v>330</v>
      </c>
      <c r="M277" s="194" t="n">
        <v>45925</v>
      </c>
      <c r="N277" s="194" t="n">
        <v>45925</v>
      </c>
      <c r="O277" s="195"/>
      <c r="P277" s="196"/>
      <c r="Q277" s="196"/>
      <c r="R277" s="196"/>
      <c r="S277" s="196" t="n">
        <f aca="false">Q277+R277</f>
        <v>0</v>
      </c>
      <c r="T277" s="197" t="n">
        <v>4</v>
      </c>
      <c r="U277" s="198" t="n">
        <v>170.12</v>
      </c>
      <c r="V277" s="197" t="n">
        <v>1</v>
      </c>
      <c r="W277" s="199" t="n">
        <v>57</v>
      </c>
      <c r="X277" s="205" t="n">
        <v>5</v>
      </c>
      <c r="Y277" s="196" t="n">
        <f aca="false">(T277*U277)+(W277*V277)</f>
        <v>737.48</v>
      </c>
      <c r="Z277" s="196" t="n">
        <f aca="false">S277+Y277</f>
        <v>737.48</v>
      </c>
      <c r="AA277" s="201"/>
      <c r="AB277" s="206"/>
      <c r="AC277" s="206"/>
      <c r="AD277" s="206"/>
      <c r="AE277" s="206"/>
    </row>
    <row r="278" s="207" customFormat="true" ht="15" hidden="false" customHeight="false" outlineLevel="0" collapsed="false">
      <c r="A278" s="190" t="s">
        <v>123</v>
      </c>
      <c r="B278" s="190" t="s">
        <v>123</v>
      </c>
      <c r="C278" s="191" t="s">
        <v>431</v>
      </c>
      <c r="D278" s="191" t="s">
        <v>156</v>
      </c>
      <c r="E278" s="191" t="s">
        <v>1591</v>
      </c>
      <c r="F278" s="192" t="s">
        <v>851</v>
      </c>
      <c r="G278" s="193"/>
      <c r="H278" s="191" t="s">
        <v>128</v>
      </c>
      <c r="I278" s="190" t="s">
        <v>129</v>
      </c>
      <c r="J278" s="190" t="s">
        <v>135</v>
      </c>
      <c r="K278" s="190" t="s">
        <v>129</v>
      </c>
      <c r="L278" s="190" t="s">
        <v>198</v>
      </c>
      <c r="M278" s="194" t="n">
        <v>45925</v>
      </c>
      <c r="N278" s="194" t="n">
        <v>45925</v>
      </c>
      <c r="O278" s="195"/>
      <c r="P278" s="196"/>
      <c r="Q278" s="196"/>
      <c r="R278" s="196"/>
      <c r="S278" s="196" t="n">
        <f aca="false">Q278+R278</f>
        <v>0</v>
      </c>
      <c r="T278" s="197" t="n">
        <v>4</v>
      </c>
      <c r="U278" s="198" t="n">
        <v>170.12</v>
      </c>
      <c r="V278" s="197" t="n">
        <v>1</v>
      </c>
      <c r="W278" s="199" t="n">
        <v>57</v>
      </c>
      <c r="X278" s="205" t="n">
        <v>5</v>
      </c>
      <c r="Y278" s="196" t="n">
        <f aca="false">(T278*U278)+(W278*V278)</f>
        <v>737.48</v>
      </c>
      <c r="Z278" s="196" t="n">
        <f aca="false">S278+Y278</f>
        <v>737.48</v>
      </c>
      <c r="AA278" s="201"/>
      <c r="AB278" s="206"/>
      <c r="AC278" s="206"/>
      <c r="AD278" s="206"/>
      <c r="AE278" s="206"/>
    </row>
    <row r="279" s="207" customFormat="true" ht="15" hidden="false" customHeight="false" outlineLevel="0" collapsed="false">
      <c r="A279" s="190" t="s">
        <v>123</v>
      </c>
      <c r="B279" s="190" t="s">
        <v>123</v>
      </c>
      <c r="C279" s="191" t="s">
        <v>1750</v>
      </c>
      <c r="D279" s="191" t="s">
        <v>1751</v>
      </c>
      <c r="E279" s="191" t="s">
        <v>1591</v>
      </c>
      <c r="F279" s="192" t="s">
        <v>851</v>
      </c>
      <c r="G279" s="193"/>
      <c r="H279" s="191" t="s">
        <v>128</v>
      </c>
      <c r="I279" s="190" t="s">
        <v>129</v>
      </c>
      <c r="J279" s="190" t="s">
        <v>135</v>
      </c>
      <c r="K279" s="190" t="s">
        <v>129</v>
      </c>
      <c r="L279" s="190" t="s">
        <v>198</v>
      </c>
      <c r="M279" s="194" t="n">
        <v>45925</v>
      </c>
      <c r="N279" s="194" t="n">
        <v>45925</v>
      </c>
      <c r="O279" s="195"/>
      <c r="P279" s="196"/>
      <c r="Q279" s="196"/>
      <c r="R279" s="196"/>
      <c r="S279" s="196" t="n">
        <f aca="false">Q279+R279</f>
        <v>0</v>
      </c>
      <c r="T279" s="197" t="n">
        <v>4</v>
      </c>
      <c r="U279" s="198" t="n">
        <v>170.12</v>
      </c>
      <c r="V279" s="197" t="n">
        <v>1</v>
      </c>
      <c r="W279" s="199" t="n">
        <v>57</v>
      </c>
      <c r="X279" s="205" t="n">
        <v>5</v>
      </c>
      <c r="Y279" s="196" t="n">
        <f aca="false">(T279*U279)+(W279*V279)</f>
        <v>737.48</v>
      </c>
      <c r="Z279" s="196" t="n">
        <f aca="false">S279+Y279</f>
        <v>737.48</v>
      </c>
      <c r="AA279" s="201"/>
      <c r="AB279" s="206"/>
      <c r="AC279" s="206"/>
      <c r="AD279" s="206"/>
      <c r="AE279" s="206"/>
    </row>
    <row r="280" s="207" customFormat="true" ht="26.85" hidden="false" customHeight="false" outlineLevel="0" collapsed="false">
      <c r="A280" s="190" t="s">
        <v>123</v>
      </c>
      <c r="B280" s="190" t="s">
        <v>123</v>
      </c>
      <c r="C280" s="191" t="s">
        <v>625</v>
      </c>
      <c r="D280" s="191" t="s">
        <v>626</v>
      </c>
      <c r="E280" s="191" t="s">
        <v>1591</v>
      </c>
      <c r="F280" s="192" t="s">
        <v>2051</v>
      </c>
      <c r="G280" s="193"/>
      <c r="H280" s="191" t="s">
        <v>128</v>
      </c>
      <c r="I280" s="190" t="s">
        <v>129</v>
      </c>
      <c r="J280" s="190" t="s">
        <v>148</v>
      </c>
      <c r="K280" s="190" t="s">
        <v>129</v>
      </c>
      <c r="L280" s="190" t="s">
        <v>2052</v>
      </c>
      <c r="M280" s="194" t="n">
        <v>45912</v>
      </c>
      <c r="N280" s="194" t="n">
        <v>45925</v>
      </c>
      <c r="O280" s="195"/>
      <c r="P280" s="196"/>
      <c r="Q280" s="196"/>
      <c r="R280" s="196"/>
      <c r="S280" s="196" t="n">
        <f aca="false">Q280+R280</f>
        <v>0</v>
      </c>
      <c r="T280" s="197" t="n">
        <v>3</v>
      </c>
      <c r="U280" s="198" t="n">
        <v>170.12</v>
      </c>
      <c r="V280" s="197" t="n">
        <v>1</v>
      </c>
      <c r="W280" s="199" t="n">
        <v>57</v>
      </c>
      <c r="X280" s="205" t="n">
        <v>4</v>
      </c>
      <c r="Y280" s="196" t="n">
        <f aca="false">(T280*U280)+(W280*V280)</f>
        <v>567.36</v>
      </c>
      <c r="Z280" s="196" t="n">
        <f aca="false">S280+Y280</f>
        <v>567.36</v>
      </c>
      <c r="AA280" s="201"/>
      <c r="AB280" s="206"/>
      <c r="AC280" s="206"/>
      <c r="AD280" s="206"/>
      <c r="AE280" s="206"/>
    </row>
    <row r="281" s="207" customFormat="true" ht="15" hidden="false" customHeight="false" outlineLevel="0" collapsed="false">
      <c r="A281" s="190" t="s">
        <v>123</v>
      </c>
      <c r="B281" s="190" t="s">
        <v>123</v>
      </c>
      <c r="C281" s="191" t="s">
        <v>1193</v>
      </c>
      <c r="D281" s="191" t="s">
        <v>1194</v>
      </c>
      <c r="E281" s="191" t="s">
        <v>289</v>
      </c>
      <c r="F281" s="192" t="s">
        <v>2053</v>
      </c>
      <c r="G281" s="193"/>
      <c r="H281" s="191" t="s">
        <v>7</v>
      </c>
      <c r="I281" s="190" t="s">
        <v>129</v>
      </c>
      <c r="J281" s="190" t="s">
        <v>135</v>
      </c>
      <c r="K281" s="190" t="s">
        <v>129</v>
      </c>
      <c r="L281" s="190" t="s">
        <v>255</v>
      </c>
      <c r="M281" s="194" t="n">
        <v>45923</v>
      </c>
      <c r="N281" s="194" t="n">
        <v>45923</v>
      </c>
      <c r="O281" s="195"/>
      <c r="P281" s="196"/>
      <c r="Q281" s="196"/>
      <c r="R281" s="196"/>
      <c r="S281" s="196" t="n">
        <f aca="false">Q281+R281</f>
        <v>0</v>
      </c>
      <c r="T281" s="197" t="n">
        <v>3</v>
      </c>
      <c r="U281" s="198" t="n">
        <v>170.12</v>
      </c>
      <c r="V281" s="197" t="n">
        <v>1</v>
      </c>
      <c r="W281" s="199" t="n">
        <v>57</v>
      </c>
      <c r="X281" s="205" t="n">
        <v>4</v>
      </c>
      <c r="Y281" s="196" t="n">
        <f aca="false">(T281*U281)+(W281*V281)</f>
        <v>567.36</v>
      </c>
      <c r="Z281" s="196" t="n">
        <f aca="false">S281+Y281</f>
        <v>567.36</v>
      </c>
      <c r="AA281" s="201"/>
      <c r="AB281" s="206"/>
      <c r="AC281" s="206"/>
      <c r="AD281" s="206"/>
      <c r="AE281" s="206"/>
    </row>
    <row r="282" s="207" customFormat="true" ht="15" hidden="false" customHeight="false" outlineLevel="0" collapsed="false">
      <c r="A282" s="190" t="s">
        <v>123</v>
      </c>
      <c r="B282" s="190" t="s">
        <v>123</v>
      </c>
      <c r="C282" s="191" t="s">
        <v>175</v>
      </c>
      <c r="D282" s="191" t="s">
        <v>176</v>
      </c>
      <c r="E282" s="191" t="s">
        <v>1591</v>
      </c>
      <c r="F282" s="192" t="s">
        <v>127</v>
      </c>
      <c r="G282" s="193"/>
      <c r="H282" s="191" t="s">
        <v>128</v>
      </c>
      <c r="I282" s="190" t="s">
        <v>129</v>
      </c>
      <c r="J282" s="190" t="s">
        <v>135</v>
      </c>
      <c r="K282" s="190" t="s">
        <v>129</v>
      </c>
      <c r="L282" s="190" t="s">
        <v>2054</v>
      </c>
      <c r="M282" s="194" t="n">
        <v>45922</v>
      </c>
      <c r="N282" s="194" t="n">
        <v>45925</v>
      </c>
      <c r="O282" s="195"/>
      <c r="P282" s="196"/>
      <c r="Q282" s="196"/>
      <c r="R282" s="196"/>
      <c r="S282" s="196" t="n">
        <f aca="false">Q282+R282</f>
        <v>0</v>
      </c>
      <c r="T282" s="197" t="n">
        <v>3</v>
      </c>
      <c r="U282" s="198" t="n">
        <v>170.12</v>
      </c>
      <c r="V282" s="197" t="n">
        <v>4</v>
      </c>
      <c r="W282" s="199" t="n">
        <v>57</v>
      </c>
      <c r="X282" s="205" t="n">
        <v>7</v>
      </c>
      <c r="Y282" s="196" t="n">
        <f aca="false">(T282*U282)+(W282*V282)</f>
        <v>738.36</v>
      </c>
      <c r="Z282" s="196" t="n">
        <f aca="false">S282+Y282</f>
        <v>738.36</v>
      </c>
      <c r="AA282" s="201"/>
      <c r="AB282" s="206"/>
      <c r="AC282" s="206"/>
      <c r="AD282" s="206"/>
      <c r="AE282" s="206"/>
    </row>
    <row r="283" s="207" customFormat="true" ht="15" hidden="false" customHeight="false" outlineLevel="0" collapsed="false">
      <c r="A283" s="190" t="s">
        <v>123</v>
      </c>
      <c r="B283" s="190" t="s">
        <v>123</v>
      </c>
      <c r="C283" s="191" t="s">
        <v>347</v>
      </c>
      <c r="D283" s="191" t="s">
        <v>348</v>
      </c>
      <c r="E283" s="191" t="s">
        <v>1591</v>
      </c>
      <c r="F283" s="192" t="s">
        <v>2055</v>
      </c>
      <c r="G283" s="193"/>
      <c r="H283" s="191" t="s">
        <v>128</v>
      </c>
      <c r="I283" s="190" t="s">
        <v>129</v>
      </c>
      <c r="J283" s="190" t="s">
        <v>135</v>
      </c>
      <c r="K283" s="190" t="s">
        <v>129</v>
      </c>
      <c r="L283" s="190" t="s">
        <v>1451</v>
      </c>
      <c r="M283" s="194" t="n">
        <v>45923</v>
      </c>
      <c r="N283" s="194" t="n">
        <v>45925</v>
      </c>
      <c r="O283" s="195"/>
      <c r="P283" s="196"/>
      <c r="Q283" s="196"/>
      <c r="R283" s="196"/>
      <c r="S283" s="196" t="n">
        <f aca="false">Q283+R283</f>
        <v>0</v>
      </c>
      <c r="T283" s="197" t="n">
        <v>3</v>
      </c>
      <c r="U283" s="198" t="n">
        <v>170.12</v>
      </c>
      <c r="V283" s="197" t="n">
        <v>4</v>
      </c>
      <c r="W283" s="199" t="n">
        <v>57</v>
      </c>
      <c r="X283" s="205" t="n">
        <v>7</v>
      </c>
      <c r="Y283" s="196" t="n">
        <f aca="false">(T283*U283)+(W283*V283)</f>
        <v>738.36</v>
      </c>
      <c r="Z283" s="196" t="n">
        <f aca="false">S283+Y283</f>
        <v>738.36</v>
      </c>
      <c r="AA283" s="201"/>
      <c r="AB283" s="206"/>
      <c r="AC283" s="206"/>
      <c r="AD283" s="206"/>
      <c r="AE283" s="206"/>
    </row>
    <row r="284" s="207" customFormat="true" ht="15" hidden="false" customHeight="false" outlineLevel="0" collapsed="false">
      <c r="A284" s="190" t="s">
        <v>123</v>
      </c>
      <c r="B284" s="190" t="s">
        <v>123</v>
      </c>
      <c r="C284" s="191" t="s">
        <v>287</v>
      </c>
      <c r="D284" s="191" t="s">
        <v>288</v>
      </c>
      <c r="E284" s="191" t="s">
        <v>289</v>
      </c>
      <c r="F284" s="192" t="s">
        <v>161</v>
      </c>
      <c r="G284" s="193"/>
      <c r="H284" s="191" t="s">
        <v>128</v>
      </c>
      <c r="I284" s="190" t="s">
        <v>129</v>
      </c>
      <c r="J284" s="190" t="s">
        <v>135</v>
      </c>
      <c r="K284" s="190" t="s">
        <v>129</v>
      </c>
      <c r="L284" s="190" t="s">
        <v>605</v>
      </c>
      <c r="M284" s="194" t="n">
        <v>45925</v>
      </c>
      <c r="N284" s="194" t="n">
        <v>45926</v>
      </c>
      <c r="O284" s="195"/>
      <c r="P284" s="196"/>
      <c r="Q284" s="196"/>
      <c r="R284" s="196"/>
      <c r="S284" s="196" t="n">
        <f aca="false">Q284+R284</f>
        <v>0</v>
      </c>
      <c r="T284" s="197" t="n">
        <v>1</v>
      </c>
      <c r="U284" s="198" t="n">
        <v>170.12</v>
      </c>
      <c r="V284" s="197" t="n">
        <v>1</v>
      </c>
      <c r="W284" s="199" t="n">
        <v>57</v>
      </c>
      <c r="X284" s="205" t="n">
        <v>2</v>
      </c>
      <c r="Y284" s="196" t="n">
        <f aca="false">(T284*U284)+(W284*V284)</f>
        <v>227.12</v>
      </c>
      <c r="Z284" s="196" t="n">
        <f aca="false">S284+Y284</f>
        <v>227.12</v>
      </c>
      <c r="AA284" s="201"/>
      <c r="AB284" s="206"/>
      <c r="AC284" s="206"/>
      <c r="AD284" s="206"/>
      <c r="AE284" s="206"/>
    </row>
    <row r="285" s="207" customFormat="true" ht="15" hidden="false" customHeight="false" outlineLevel="0" collapsed="false">
      <c r="A285" s="190" t="s">
        <v>123</v>
      </c>
      <c r="B285" s="190" t="s">
        <v>123</v>
      </c>
      <c r="C285" s="191" t="s">
        <v>1493</v>
      </c>
      <c r="D285" s="191" t="s">
        <v>1494</v>
      </c>
      <c r="E285" s="191" t="s">
        <v>126</v>
      </c>
      <c r="F285" s="192" t="s">
        <v>180</v>
      </c>
      <c r="G285" s="193"/>
      <c r="H285" s="191" t="s">
        <v>128</v>
      </c>
      <c r="I285" s="190" t="s">
        <v>129</v>
      </c>
      <c r="J285" s="190" t="s">
        <v>273</v>
      </c>
      <c r="K285" s="190" t="s">
        <v>129</v>
      </c>
      <c r="L285" s="190" t="s">
        <v>2056</v>
      </c>
      <c r="M285" s="194" t="n">
        <v>45908</v>
      </c>
      <c r="N285" s="194" t="n">
        <v>45912</v>
      </c>
      <c r="O285" s="195"/>
      <c r="P285" s="196"/>
      <c r="Q285" s="196"/>
      <c r="R285" s="196"/>
      <c r="S285" s="196" t="n">
        <f aca="false">Q285+R285</f>
        <v>0</v>
      </c>
      <c r="T285" s="197" t="n">
        <v>4</v>
      </c>
      <c r="U285" s="198" t="n">
        <v>120</v>
      </c>
      <c r="V285" s="197" t="n">
        <v>1</v>
      </c>
      <c r="W285" s="199" t="n">
        <v>55</v>
      </c>
      <c r="X285" s="205" t="n">
        <v>5</v>
      </c>
      <c r="Y285" s="196" t="n">
        <f aca="false">(T285*U285)+(W285*V285)</f>
        <v>535</v>
      </c>
      <c r="Z285" s="196" t="n">
        <f aca="false">S285+Y285</f>
        <v>535</v>
      </c>
      <c r="AA285" s="201"/>
      <c r="AB285" s="206"/>
      <c r="AC285" s="206"/>
      <c r="AD285" s="206"/>
      <c r="AE285" s="206"/>
    </row>
    <row r="286" s="207" customFormat="true" ht="15" hidden="false" customHeight="false" outlineLevel="0" collapsed="false">
      <c r="A286" s="190" t="s">
        <v>123</v>
      </c>
      <c r="B286" s="190" t="s">
        <v>123</v>
      </c>
      <c r="C286" s="191" t="s">
        <v>1493</v>
      </c>
      <c r="D286" s="191" t="s">
        <v>1494</v>
      </c>
      <c r="E286" s="191" t="s">
        <v>126</v>
      </c>
      <c r="F286" s="192" t="s">
        <v>161</v>
      </c>
      <c r="G286" s="193"/>
      <c r="H286" s="191" t="s">
        <v>128</v>
      </c>
      <c r="I286" s="190" t="s">
        <v>129</v>
      </c>
      <c r="J286" s="190" t="s">
        <v>135</v>
      </c>
      <c r="K286" s="190" t="s">
        <v>129</v>
      </c>
      <c r="L286" s="190" t="s">
        <v>2001</v>
      </c>
      <c r="M286" s="194" t="n">
        <v>45888</v>
      </c>
      <c r="N286" s="194" t="n">
        <v>45888</v>
      </c>
      <c r="O286" s="195"/>
      <c r="P286" s="196"/>
      <c r="Q286" s="196"/>
      <c r="R286" s="196"/>
      <c r="S286" s="196" t="n">
        <f aca="false">Q286+R286</f>
        <v>0</v>
      </c>
      <c r="T286" s="197" t="n">
        <v>4</v>
      </c>
      <c r="U286" s="198" t="n">
        <v>120</v>
      </c>
      <c r="V286" s="197" t="n">
        <v>1</v>
      </c>
      <c r="W286" s="199" t="n">
        <v>55</v>
      </c>
      <c r="X286" s="205" t="n">
        <v>5</v>
      </c>
      <c r="Y286" s="196" t="n">
        <f aca="false">(T286*U286)+(W286*V286)</f>
        <v>535</v>
      </c>
      <c r="Z286" s="196" t="n">
        <f aca="false">S286+Y286</f>
        <v>535</v>
      </c>
      <c r="AA286" s="201"/>
      <c r="AB286" s="206"/>
      <c r="AC286" s="206"/>
      <c r="AD286" s="206"/>
      <c r="AE286" s="206"/>
    </row>
    <row r="287" s="207" customFormat="true" ht="15" hidden="false" customHeight="false" outlineLevel="0" collapsed="false">
      <c r="A287" s="190" t="s">
        <v>123</v>
      </c>
      <c r="B287" s="190" t="s">
        <v>123</v>
      </c>
      <c r="C287" s="191" t="s">
        <v>515</v>
      </c>
      <c r="D287" s="191" t="s">
        <v>516</v>
      </c>
      <c r="E287" s="191" t="s">
        <v>126</v>
      </c>
      <c r="F287" s="192" t="s">
        <v>161</v>
      </c>
      <c r="G287" s="193"/>
      <c r="H287" s="191" t="s">
        <v>128</v>
      </c>
      <c r="I287" s="190" t="s">
        <v>129</v>
      </c>
      <c r="J287" s="190" t="s">
        <v>354</v>
      </c>
      <c r="K287" s="190" t="s">
        <v>129</v>
      </c>
      <c r="L287" s="190" t="s">
        <v>2057</v>
      </c>
      <c r="M287" s="194" t="n">
        <v>45923</v>
      </c>
      <c r="N287" s="194" t="n">
        <v>45926</v>
      </c>
      <c r="O287" s="195"/>
      <c r="P287" s="196"/>
      <c r="Q287" s="196"/>
      <c r="R287" s="196"/>
      <c r="S287" s="196" t="n">
        <f aca="false">Q287+R287</f>
        <v>0</v>
      </c>
      <c r="T287" s="197" t="n">
        <v>4</v>
      </c>
      <c r="U287" s="198" t="n">
        <v>120</v>
      </c>
      <c r="V287" s="197" t="n">
        <v>3</v>
      </c>
      <c r="W287" s="199" t="n">
        <v>55</v>
      </c>
      <c r="X287" s="205" t="n">
        <v>7</v>
      </c>
      <c r="Y287" s="196" t="n">
        <f aca="false">(T287*U287)+(W287*V287)</f>
        <v>645</v>
      </c>
      <c r="Z287" s="196" t="n">
        <f aca="false">S287+Y287</f>
        <v>645</v>
      </c>
      <c r="AA287" s="201"/>
      <c r="AB287" s="206"/>
      <c r="AC287" s="206"/>
      <c r="AD287" s="206"/>
      <c r="AE287" s="206"/>
    </row>
    <row r="288" s="207" customFormat="true" ht="15" hidden="false" customHeight="false" outlineLevel="0" collapsed="false">
      <c r="A288" s="190" t="s">
        <v>123</v>
      </c>
      <c r="B288" s="190" t="s">
        <v>123</v>
      </c>
      <c r="C288" s="191" t="s">
        <v>249</v>
      </c>
      <c r="D288" s="191" t="s">
        <v>250</v>
      </c>
      <c r="E288" s="191" t="s">
        <v>126</v>
      </c>
      <c r="F288" s="192" t="s">
        <v>127</v>
      </c>
      <c r="G288" s="193"/>
      <c r="H288" s="191" t="s">
        <v>128</v>
      </c>
      <c r="I288" s="190" t="s">
        <v>129</v>
      </c>
      <c r="J288" s="190" t="s">
        <v>135</v>
      </c>
      <c r="K288" s="190" t="s">
        <v>129</v>
      </c>
      <c r="L288" s="190" t="s">
        <v>2058</v>
      </c>
      <c r="M288" s="194" t="n">
        <v>45922</v>
      </c>
      <c r="N288" s="194" t="n">
        <v>45925</v>
      </c>
      <c r="O288" s="195"/>
      <c r="P288" s="196"/>
      <c r="Q288" s="196"/>
      <c r="R288" s="196"/>
      <c r="S288" s="196" t="n">
        <f aca="false">Q288+R288</f>
        <v>0</v>
      </c>
      <c r="T288" s="197" t="n">
        <v>4</v>
      </c>
      <c r="U288" s="198" t="n">
        <v>120</v>
      </c>
      <c r="V288" s="197" t="n">
        <v>4</v>
      </c>
      <c r="W288" s="199" t="n">
        <v>55</v>
      </c>
      <c r="X288" s="205" t="n">
        <v>8</v>
      </c>
      <c r="Y288" s="196" t="n">
        <f aca="false">(T288*U288)+(W288*V288)</f>
        <v>700</v>
      </c>
      <c r="Z288" s="196" t="n">
        <f aca="false">S288+Y288</f>
        <v>700</v>
      </c>
      <c r="AA288" s="201"/>
      <c r="AB288" s="206"/>
      <c r="AC288" s="206"/>
      <c r="AD288" s="206"/>
      <c r="AE288" s="206"/>
    </row>
    <row r="289" s="207" customFormat="true" ht="26.85" hidden="false" customHeight="false" outlineLevel="0" collapsed="false">
      <c r="A289" s="190" t="s">
        <v>123</v>
      </c>
      <c r="B289" s="190" t="s">
        <v>123</v>
      </c>
      <c r="C289" s="191" t="s">
        <v>547</v>
      </c>
      <c r="D289" s="191" t="s">
        <v>548</v>
      </c>
      <c r="E289" s="191" t="s">
        <v>1591</v>
      </c>
      <c r="F289" s="192" t="s">
        <v>2059</v>
      </c>
      <c r="G289" s="193"/>
      <c r="H289" s="191" t="s">
        <v>128</v>
      </c>
      <c r="I289" s="190" t="s">
        <v>129</v>
      </c>
      <c r="J289" s="190" t="s">
        <v>135</v>
      </c>
      <c r="K289" s="190" t="s">
        <v>129</v>
      </c>
      <c r="L289" s="190" t="s">
        <v>1616</v>
      </c>
      <c r="M289" s="194" t="n">
        <v>45918</v>
      </c>
      <c r="N289" s="194" t="n">
        <v>45918</v>
      </c>
      <c r="O289" s="195"/>
      <c r="P289" s="196"/>
      <c r="Q289" s="196"/>
      <c r="R289" s="196"/>
      <c r="S289" s="196" t="n">
        <f aca="false">Q289+R289</f>
        <v>0</v>
      </c>
      <c r="T289" s="197" t="n">
        <v>4</v>
      </c>
      <c r="U289" s="198" t="n">
        <v>170.12</v>
      </c>
      <c r="V289" s="197" t="n">
        <v>1</v>
      </c>
      <c r="W289" s="199" t="n">
        <v>57</v>
      </c>
      <c r="X289" s="205" t="n">
        <v>5</v>
      </c>
      <c r="Y289" s="196" t="n">
        <f aca="false">(T289*U289)+(W289*V289)</f>
        <v>737.48</v>
      </c>
      <c r="Z289" s="196" t="n">
        <f aca="false">S289+Y289</f>
        <v>737.48</v>
      </c>
      <c r="AA289" s="201"/>
      <c r="AB289" s="206"/>
      <c r="AC289" s="206"/>
      <c r="AD289" s="206"/>
      <c r="AE289" s="206"/>
    </row>
    <row r="290" s="207" customFormat="true" ht="64.9" hidden="false" customHeight="false" outlineLevel="0" collapsed="false">
      <c r="A290" s="190" t="s">
        <v>123</v>
      </c>
      <c r="B290" s="190" t="s">
        <v>123</v>
      </c>
      <c r="C290" s="191" t="s">
        <v>547</v>
      </c>
      <c r="D290" s="191" t="s">
        <v>548</v>
      </c>
      <c r="E290" s="191" t="s">
        <v>1591</v>
      </c>
      <c r="F290" s="192" t="s">
        <v>2060</v>
      </c>
      <c r="G290" s="193"/>
      <c r="H290" s="191" t="s">
        <v>128</v>
      </c>
      <c r="I290" s="190" t="s">
        <v>129</v>
      </c>
      <c r="J290" s="190" t="s">
        <v>135</v>
      </c>
      <c r="K290" s="190" t="s">
        <v>129</v>
      </c>
      <c r="L290" s="190" t="s">
        <v>2061</v>
      </c>
      <c r="M290" s="194" t="n">
        <v>45922</v>
      </c>
      <c r="N290" s="194" t="n">
        <v>45926</v>
      </c>
      <c r="O290" s="195"/>
      <c r="P290" s="196"/>
      <c r="Q290" s="196"/>
      <c r="R290" s="196"/>
      <c r="S290" s="196" t="n">
        <f aca="false">Q290+R290</f>
        <v>0</v>
      </c>
      <c r="T290" s="197" t="n">
        <v>4</v>
      </c>
      <c r="U290" s="198" t="n">
        <v>170.12</v>
      </c>
      <c r="V290" s="197" t="n">
        <v>1</v>
      </c>
      <c r="W290" s="199" t="n">
        <v>57</v>
      </c>
      <c r="X290" s="205" t="n">
        <v>2</v>
      </c>
      <c r="Y290" s="196" t="n">
        <f aca="false">(T290*U290)+(W290*V290)</f>
        <v>737.48</v>
      </c>
      <c r="Z290" s="196" t="n">
        <f aca="false">S290+Y290</f>
        <v>737.48</v>
      </c>
      <c r="AA290" s="201"/>
      <c r="AB290" s="206"/>
      <c r="AC290" s="206"/>
      <c r="AD290" s="206"/>
      <c r="AE290" s="206"/>
    </row>
    <row r="291" s="207" customFormat="true" ht="15" hidden="false" customHeight="false" outlineLevel="0" collapsed="false">
      <c r="A291" s="190" t="s">
        <v>123</v>
      </c>
      <c r="B291" s="190" t="s">
        <v>123</v>
      </c>
      <c r="C291" s="191" t="s">
        <v>301</v>
      </c>
      <c r="D291" s="191" t="s">
        <v>302</v>
      </c>
      <c r="E291" s="191" t="s">
        <v>170</v>
      </c>
      <c r="F291" s="192" t="s">
        <v>2062</v>
      </c>
      <c r="G291" s="193"/>
      <c r="H291" s="191" t="s">
        <v>128</v>
      </c>
      <c r="I291" s="190" t="s">
        <v>129</v>
      </c>
      <c r="J291" s="190" t="s">
        <v>135</v>
      </c>
      <c r="K291" s="190" t="s">
        <v>129</v>
      </c>
      <c r="L291" s="190" t="s">
        <v>279</v>
      </c>
      <c r="M291" s="194" t="n">
        <v>45922</v>
      </c>
      <c r="N291" s="194" t="n">
        <v>45926</v>
      </c>
      <c r="O291" s="195"/>
      <c r="P291" s="196"/>
      <c r="Q291" s="196"/>
      <c r="R291" s="196"/>
      <c r="S291" s="196" t="n">
        <f aca="false">Q291+R291</f>
        <v>0</v>
      </c>
      <c r="T291" s="197" t="n">
        <v>4</v>
      </c>
      <c r="U291" s="198" t="n">
        <v>170.12</v>
      </c>
      <c r="V291" s="197" t="n">
        <v>1</v>
      </c>
      <c r="W291" s="199" t="n">
        <v>57</v>
      </c>
      <c r="X291" s="205" t="n">
        <v>2</v>
      </c>
      <c r="Y291" s="196" t="n">
        <f aca="false">(T291*U291)+(W291*V291)</f>
        <v>737.48</v>
      </c>
      <c r="Z291" s="196" t="n">
        <f aca="false">S291+Y291</f>
        <v>737.48</v>
      </c>
      <c r="AA291" s="201"/>
      <c r="AB291" s="206"/>
      <c r="AC291" s="206"/>
      <c r="AD291" s="206"/>
      <c r="AE291" s="206"/>
    </row>
    <row r="292" s="207" customFormat="true" ht="26.85" hidden="false" customHeight="false" outlineLevel="0" collapsed="false">
      <c r="A292" s="190" t="s">
        <v>123</v>
      </c>
      <c r="B292" s="190" t="s">
        <v>123</v>
      </c>
      <c r="C292" s="191" t="s">
        <v>133</v>
      </c>
      <c r="D292" s="191" t="s">
        <v>134</v>
      </c>
      <c r="E292" s="191" t="s">
        <v>126</v>
      </c>
      <c r="F292" s="192" t="s">
        <v>2063</v>
      </c>
      <c r="G292" s="193"/>
      <c r="H292" s="191" t="s">
        <v>128</v>
      </c>
      <c r="I292" s="190" t="s">
        <v>129</v>
      </c>
      <c r="J292" s="190" t="s">
        <v>135</v>
      </c>
      <c r="K292" s="190" t="s">
        <v>129</v>
      </c>
      <c r="L292" s="190" t="s">
        <v>2064</v>
      </c>
      <c r="M292" s="194" t="n">
        <v>45922</v>
      </c>
      <c r="N292" s="194" t="n">
        <v>45926</v>
      </c>
      <c r="O292" s="195"/>
      <c r="P292" s="196"/>
      <c r="Q292" s="196"/>
      <c r="R292" s="196"/>
      <c r="S292" s="196" t="n">
        <f aca="false">Q292+R292</f>
        <v>0</v>
      </c>
      <c r="T292" s="197" t="n">
        <v>4</v>
      </c>
      <c r="U292" s="198" t="n">
        <v>170.12</v>
      </c>
      <c r="V292" s="197" t="n">
        <v>1</v>
      </c>
      <c r="W292" s="199" t="n">
        <v>57</v>
      </c>
      <c r="X292" s="205" t="n">
        <v>2</v>
      </c>
      <c r="Y292" s="196" t="n">
        <f aca="false">(T292*U292)+(W292*V292)</f>
        <v>737.48</v>
      </c>
      <c r="Z292" s="196" t="n">
        <f aca="false">S292+Y292</f>
        <v>737.48</v>
      </c>
      <c r="AA292" s="201"/>
      <c r="AB292" s="206"/>
      <c r="AC292" s="206"/>
      <c r="AD292" s="206"/>
      <c r="AE292" s="206"/>
    </row>
    <row r="293" s="207" customFormat="true" ht="15" hidden="false" customHeight="false" outlineLevel="0" collapsed="false">
      <c r="A293" s="190" t="s">
        <v>123</v>
      </c>
      <c r="B293" s="190" t="s">
        <v>123</v>
      </c>
      <c r="C293" s="191" t="s">
        <v>1775</v>
      </c>
      <c r="D293" s="191" t="s">
        <v>1776</v>
      </c>
      <c r="E293" s="191" t="s">
        <v>1591</v>
      </c>
      <c r="F293" s="192" t="s">
        <v>161</v>
      </c>
      <c r="G293" s="193"/>
      <c r="H293" s="191" t="s">
        <v>128</v>
      </c>
      <c r="I293" s="190" t="s">
        <v>129</v>
      </c>
      <c r="J293" s="190" t="s">
        <v>135</v>
      </c>
      <c r="K293" s="190" t="s">
        <v>129</v>
      </c>
      <c r="L293" s="190" t="s">
        <v>2065</v>
      </c>
      <c r="M293" s="194" t="n">
        <v>45923</v>
      </c>
      <c r="N293" s="194" t="n">
        <v>45926</v>
      </c>
      <c r="O293" s="195"/>
      <c r="P293" s="196"/>
      <c r="Q293" s="196"/>
      <c r="R293" s="196"/>
      <c r="S293" s="196" t="n">
        <f aca="false">Q293+R293</f>
        <v>0</v>
      </c>
      <c r="T293" s="197" t="n">
        <v>4</v>
      </c>
      <c r="U293" s="198" t="n">
        <v>170.12</v>
      </c>
      <c r="V293" s="197" t="n">
        <v>4</v>
      </c>
      <c r="W293" s="199" t="n">
        <v>57</v>
      </c>
      <c r="X293" s="205" t="n">
        <v>5</v>
      </c>
      <c r="Y293" s="196" t="n">
        <f aca="false">(T293*U293)+(W293*V293)</f>
        <v>908.48</v>
      </c>
      <c r="Z293" s="196" t="n">
        <f aca="false">S293+Y293</f>
        <v>908.48</v>
      </c>
      <c r="AA293" s="201"/>
      <c r="AB293" s="206"/>
      <c r="AC293" s="206"/>
      <c r="AD293" s="206"/>
      <c r="AE293" s="206"/>
    </row>
    <row r="294" s="207" customFormat="true" ht="15" hidden="false" customHeight="false" outlineLevel="0" collapsed="false">
      <c r="A294" s="190" t="s">
        <v>123</v>
      </c>
      <c r="B294" s="190" t="s">
        <v>123</v>
      </c>
      <c r="C294" s="191" t="s">
        <v>574</v>
      </c>
      <c r="D294" s="191" t="s">
        <v>575</v>
      </c>
      <c r="E294" s="191" t="s">
        <v>126</v>
      </c>
      <c r="F294" s="192" t="s">
        <v>127</v>
      </c>
      <c r="G294" s="193"/>
      <c r="H294" s="191" t="s">
        <v>128</v>
      </c>
      <c r="I294" s="190" t="s">
        <v>129</v>
      </c>
      <c r="J294" s="190" t="s">
        <v>135</v>
      </c>
      <c r="K294" s="190" t="s">
        <v>129</v>
      </c>
      <c r="L294" s="190" t="s">
        <v>2066</v>
      </c>
      <c r="M294" s="194" t="n">
        <v>45873</v>
      </c>
      <c r="N294" s="194" t="n">
        <v>45919</v>
      </c>
      <c r="O294" s="195"/>
      <c r="P294" s="196"/>
      <c r="Q294" s="196"/>
      <c r="R294" s="196"/>
      <c r="S294" s="196" t="n">
        <f aca="false">Q294+R294</f>
        <v>0</v>
      </c>
      <c r="T294" s="197" t="n">
        <v>5</v>
      </c>
      <c r="U294" s="198" t="n">
        <v>170.12</v>
      </c>
      <c r="V294" s="197" t="n">
        <v>1</v>
      </c>
      <c r="W294" s="199" t="n">
        <v>57</v>
      </c>
      <c r="X294" s="205" t="n">
        <v>2</v>
      </c>
      <c r="Y294" s="196" t="n">
        <f aca="false">(T294*U294)+(W294*V294)</f>
        <v>907.6</v>
      </c>
      <c r="Z294" s="196" t="n">
        <f aca="false">S294+Y294</f>
        <v>907.6</v>
      </c>
      <c r="AA294" s="201"/>
      <c r="AB294" s="206"/>
      <c r="AC294" s="206"/>
      <c r="AD294" s="206"/>
      <c r="AE294" s="206"/>
    </row>
    <row r="295" s="207" customFormat="true" ht="15" hidden="false" customHeight="false" outlineLevel="0" collapsed="false">
      <c r="A295" s="190" t="s">
        <v>123</v>
      </c>
      <c r="B295" s="190" t="s">
        <v>123</v>
      </c>
      <c r="C295" s="191" t="s">
        <v>1998</v>
      </c>
      <c r="D295" s="191" t="s">
        <v>1999</v>
      </c>
      <c r="E295" s="191" t="s">
        <v>1591</v>
      </c>
      <c r="F295" s="192" t="s">
        <v>2000</v>
      </c>
      <c r="G295" s="193"/>
      <c r="H295" s="191" t="s">
        <v>128</v>
      </c>
      <c r="I295" s="190" t="s">
        <v>129</v>
      </c>
      <c r="J295" s="190" t="s">
        <v>135</v>
      </c>
      <c r="K295" s="190" t="s">
        <v>129</v>
      </c>
      <c r="L295" s="190" t="s">
        <v>661</v>
      </c>
      <c r="M295" s="194" t="n">
        <v>45926</v>
      </c>
      <c r="N295" s="194" t="n">
        <v>45926</v>
      </c>
      <c r="O295" s="195"/>
      <c r="P295" s="196"/>
      <c r="Q295" s="196"/>
      <c r="R295" s="196"/>
      <c r="S295" s="196" t="n">
        <f aca="false">Q295+R295</f>
        <v>0</v>
      </c>
      <c r="T295" s="197" t="n">
        <v>5</v>
      </c>
      <c r="U295" s="198" t="n">
        <v>170.12</v>
      </c>
      <c r="V295" s="197" t="n">
        <v>1</v>
      </c>
      <c r="W295" s="199" t="n">
        <v>57</v>
      </c>
      <c r="X295" s="205" t="n">
        <v>2</v>
      </c>
      <c r="Y295" s="196" t="n">
        <f aca="false">(T295*U295)+(W295*V295)</f>
        <v>907.6</v>
      </c>
      <c r="Z295" s="196" t="n">
        <f aca="false">S295+Y295</f>
        <v>907.6</v>
      </c>
      <c r="AA295" s="201"/>
      <c r="AB295" s="206"/>
      <c r="AC295" s="206"/>
      <c r="AD295" s="206"/>
      <c r="AE295" s="206"/>
    </row>
    <row r="296" s="207" customFormat="true" ht="15" hidden="false" customHeight="false" outlineLevel="0" collapsed="false">
      <c r="A296" s="190" t="s">
        <v>123</v>
      </c>
      <c r="B296" s="190" t="s">
        <v>123</v>
      </c>
      <c r="C296" s="191" t="s">
        <v>442</v>
      </c>
      <c r="D296" s="191" t="s">
        <v>443</v>
      </c>
      <c r="E296" s="191" t="s">
        <v>126</v>
      </c>
      <c r="F296" s="192" t="s">
        <v>444</v>
      </c>
      <c r="G296" s="193"/>
      <c r="H296" s="191" t="s">
        <v>128</v>
      </c>
      <c r="I296" s="190" t="s">
        <v>129</v>
      </c>
      <c r="J296" s="190" t="s">
        <v>135</v>
      </c>
      <c r="K296" s="190" t="s">
        <v>129</v>
      </c>
      <c r="L296" s="190" t="s">
        <v>2067</v>
      </c>
      <c r="M296" s="194" t="n">
        <v>45908</v>
      </c>
      <c r="N296" s="194" t="n">
        <v>45912</v>
      </c>
      <c r="O296" s="195"/>
      <c r="P296" s="196"/>
      <c r="Q296" s="196"/>
      <c r="R296" s="196"/>
      <c r="S296" s="196" t="n">
        <f aca="false">Q296+R296</f>
        <v>0</v>
      </c>
      <c r="T296" s="197" t="n">
        <v>4</v>
      </c>
      <c r="U296" s="198" t="n">
        <v>170.12</v>
      </c>
      <c r="V296" s="197" t="n">
        <v>1</v>
      </c>
      <c r="W296" s="199" t="n">
        <v>57</v>
      </c>
      <c r="X296" s="205" t="n">
        <v>2</v>
      </c>
      <c r="Y296" s="196" t="n">
        <f aca="false">(T296*U296)+(W296*V296)</f>
        <v>737.48</v>
      </c>
      <c r="Z296" s="196" t="n">
        <f aca="false">S296+Y296</f>
        <v>737.48</v>
      </c>
      <c r="AA296" s="201"/>
      <c r="AB296" s="206"/>
      <c r="AC296" s="206"/>
      <c r="AD296" s="206"/>
      <c r="AE296" s="206"/>
    </row>
    <row r="297" s="207" customFormat="true" ht="15" hidden="false" customHeight="false" outlineLevel="0" collapsed="false">
      <c r="A297" s="190" t="s">
        <v>123</v>
      </c>
      <c r="B297" s="190" t="s">
        <v>123</v>
      </c>
      <c r="C297" s="191" t="s">
        <v>1744</v>
      </c>
      <c r="D297" s="191" t="s">
        <v>1745</v>
      </c>
      <c r="E297" s="191" t="s">
        <v>1591</v>
      </c>
      <c r="F297" s="192" t="s">
        <v>161</v>
      </c>
      <c r="G297" s="193"/>
      <c r="H297" s="191" t="s">
        <v>128</v>
      </c>
      <c r="I297" s="190" t="s">
        <v>129</v>
      </c>
      <c r="J297" s="190" t="s">
        <v>135</v>
      </c>
      <c r="K297" s="190" t="s">
        <v>129</v>
      </c>
      <c r="L297" s="190" t="s">
        <v>2068</v>
      </c>
      <c r="M297" s="194" t="n">
        <v>45917</v>
      </c>
      <c r="N297" s="194" t="n">
        <v>45926</v>
      </c>
      <c r="O297" s="195"/>
      <c r="P297" s="196"/>
      <c r="Q297" s="196"/>
      <c r="R297" s="196"/>
      <c r="S297" s="196" t="n">
        <f aca="false">Q297+R297</f>
        <v>0</v>
      </c>
      <c r="T297" s="197" t="n">
        <v>4</v>
      </c>
      <c r="U297" s="198" t="n">
        <v>170.12</v>
      </c>
      <c r="V297" s="197" t="n">
        <v>7</v>
      </c>
      <c r="W297" s="199" t="n">
        <v>57</v>
      </c>
      <c r="X297" s="205" t="n">
        <v>11</v>
      </c>
      <c r="Y297" s="196" t="n">
        <f aca="false">(T297*U297)+(W297*V297)</f>
        <v>1079.48</v>
      </c>
      <c r="Z297" s="196" t="n">
        <f aca="false">S297+Y297</f>
        <v>1079.48</v>
      </c>
      <c r="AA297" s="201"/>
      <c r="AB297" s="206"/>
      <c r="AC297" s="206"/>
      <c r="AD297" s="206"/>
      <c r="AE297" s="206"/>
    </row>
    <row r="298" s="207" customFormat="true" ht="15" hidden="false" customHeight="false" outlineLevel="0" collapsed="false">
      <c r="A298" s="190" t="s">
        <v>123</v>
      </c>
      <c r="B298" s="190" t="s">
        <v>123</v>
      </c>
      <c r="C298" s="191" t="s">
        <v>552</v>
      </c>
      <c r="D298" s="191" t="s">
        <v>553</v>
      </c>
      <c r="E298" s="191" t="s">
        <v>1591</v>
      </c>
      <c r="F298" s="192" t="s">
        <v>2069</v>
      </c>
      <c r="G298" s="193"/>
      <c r="H298" s="191" t="s">
        <v>128</v>
      </c>
      <c r="I298" s="190" t="s">
        <v>129</v>
      </c>
      <c r="J298" s="190" t="s">
        <v>135</v>
      </c>
      <c r="K298" s="190" t="s">
        <v>129</v>
      </c>
      <c r="L298" s="190" t="s">
        <v>2070</v>
      </c>
      <c r="M298" s="194" t="n">
        <v>45924</v>
      </c>
      <c r="N298" s="194" t="n">
        <v>45926</v>
      </c>
      <c r="O298" s="195"/>
      <c r="P298" s="196"/>
      <c r="Q298" s="196"/>
      <c r="R298" s="196"/>
      <c r="S298" s="196" t="n">
        <f aca="false">Q298+R298</f>
        <v>0</v>
      </c>
      <c r="T298" s="197" t="n">
        <v>4</v>
      </c>
      <c r="U298" s="198" t="n">
        <v>170.12</v>
      </c>
      <c r="V298" s="197" t="n">
        <v>1</v>
      </c>
      <c r="W298" s="199" t="n">
        <v>57</v>
      </c>
      <c r="X298" s="205" t="n">
        <v>5</v>
      </c>
      <c r="Y298" s="196" t="n">
        <f aca="false">(T298*U298)+(W298*V298)</f>
        <v>737.48</v>
      </c>
      <c r="Z298" s="196" t="n">
        <f aca="false">S298+Y298</f>
        <v>737.48</v>
      </c>
      <c r="AA298" s="201"/>
      <c r="AB298" s="206"/>
      <c r="AC298" s="206"/>
      <c r="AD298" s="206"/>
      <c r="AE298" s="206"/>
    </row>
    <row r="299" s="207" customFormat="true" ht="15" hidden="false" customHeight="false" outlineLevel="0" collapsed="false">
      <c r="A299" s="190" t="s">
        <v>123</v>
      </c>
      <c r="B299" s="190" t="s">
        <v>123</v>
      </c>
      <c r="C299" s="191" t="s">
        <v>1030</v>
      </c>
      <c r="D299" s="191" t="s">
        <v>579</v>
      </c>
      <c r="E299" s="191" t="s">
        <v>1591</v>
      </c>
      <c r="F299" s="192" t="s">
        <v>640</v>
      </c>
      <c r="G299" s="193"/>
      <c r="H299" s="191" t="s">
        <v>128</v>
      </c>
      <c r="I299" s="190" t="s">
        <v>129</v>
      </c>
      <c r="J299" s="190" t="s">
        <v>142</v>
      </c>
      <c r="K299" s="190" t="s">
        <v>129</v>
      </c>
      <c r="L299" s="190" t="s">
        <v>1211</v>
      </c>
      <c r="M299" s="194" t="n">
        <v>45924</v>
      </c>
      <c r="N299" s="194" t="n">
        <v>45924</v>
      </c>
      <c r="O299" s="195"/>
      <c r="P299" s="196"/>
      <c r="Q299" s="196"/>
      <c r="R299" s="196"/>
      <c r="S299" s="196" t="n">
        <f aca="false">Q299+R299</f>
        <v>0</v>
      </c>
      <c r="T299" s="197" t="n">
        <v>4</v>
      </c>
      <c r="U299" s="198" t="n">
        <v>120</v>
      </c>
      <c r="V299" s="197" t="n">
        <v>1</v>
      </c>
      <c r="W299" s="199" t="n">
        <v>55</v>
      </c>
      <c r="X299" s="205" t="n">
        <v>5</v>
      </c>
      <c r="Y299" s="196" t="n">
        <f aca="false">(T299*U299)+(W299*V299)</f>
        <v>535</v>
      </c>
      <c r="Z299" s="196" t="n">
        <f aca="false">S299+Y299</f>
        <v>535</v>
      </c>
      <c r="AA299" s="201"/>
      <c r="AB299" s="206"/>
      <c r="AC299" s="206"/>
      <c r="AD299" s="206"/>
      <c r="AE299" s="206"/>
    </row>
    <row r="300" s="207" customFormat="true" ht="26.85" hidden="false" customHeight="false" outlineLevel="0" collapsed="false">
      <c r="A300" s="190" t="s">
        <v>123</v>
      </c>
      <c r="B300" s="190" t="s">
        <v>123</v>
      </c>
      <c r="C300" s="191" t="s">
        <v>782</v>
      </c>
      <c r="D300" s="191" t="s">
        <v>783</v>
      </c>
      <c r="E300" s="191" t="s">
        <v>170</v>
      </c>
      <c r="F300" s="192" t="s">
        <v>2071</v>
      </c>
      <c r="G300" s="193"/>
      <c r="H300" s="191" t="s">
        <v>128</v>
      </c>
      <c r="I300" s="190" t="s">
        <v>129</v>
      </c>
      <c r="J300" s="190" t="s">
        <v>135</v>
      </c>
      <c r="K300" s="190" t="s">
        <v>129</v>
      </c>
      <c r="L300" s="190" t="s">
        <v>609</v>
      </c>
      <c r="M300" s="194" t="n">
        <v>45935</v>
      </c>
      <c r="N300" s="194" t="n">
        <v>45941</v>
      </c>
      <c r="O300" s="195"/>
      <c r="P300" s="196"/>
      <c r="Q300" s="196"/>
      <c r="R300" s="196"/>
      <c r="S300" s="196" t="n">
        <f aca="false">Q300+R300</f>
        <v>0</v>
      </c>
      <c r="T300" s="197" t="n">
        <v>6</v>
      </c>
      <c r="U300" s="198" t="n">
        <v>170.12</v>
      </c>
      <c r="V300" s="197" t="n">
        <v>1</v>
      </c>
      <c r="W300" s="199" t="n">
        <v>57</v>
      </c>
      <c r="X300" s="205" t="n">
        <v>5</v>
      </c>
      <c r="Y300" s="196" t="n">
        <f aca="false">(T300*U300)+(W300*V300)</f>
        <v>1077.72</v>
      </c>
      <c r="Z300" s="196" t="n">
        <f aca="false">S300+Y300</f>
        <v>1077.72</v>
      </c>
      <c r="AA300" s="201"/>
      <c r="AB300" s="206"/>
      <c r="AC300" s="206"/>
      <c r="AD300" s="206"/>
      <c r="AE300" s="206"/>
    </row>
    <row r="301" s="207" customFormat="true" ht="15" hidden="false" customHeight="false" outlineLevel="0" collapsed="false">
      <c r="A301" s="190" t="s">
        <v>123</v>
      </c>
      <c r="B301" s="190" t="s">
        <v>123</v>
      </c>
      <c r="C301" s="191" t="s">
        <v>442</v>
      </c>
      <c r="D301" s="191" t="s">
        <v>443</v>
      </c>
      <c r="E301" s="191" t="s">
        <v>126</v>
      </c>
      <c r="F301" s="192" t="s">
        <v>225</v>
      </c>
      <c r="G301" s="193"/>
      <c r="H301" s="191" t="s">
        <v>128</v>
      </c>
      <c r="I301" s="190" t="s">
        <v>129</v>
      </c>
      <c r="J301" s="190" t="s">
        <v>148</v>
      </c>
      <c r="K301" s="190" t="s">
        <v>129</v>
      </c>
      <c r="L301" s="190" t="s">
        <v>445</v>
      </c>
      <c r="M301" s="194" t="n">
        <v>45922</v>
      </c>
      <c r="N301" s="194" t="n">
        <v>45926</v>
      </c>
      <c r="O301" s="195"/>
      <c r="P301" s="196"/>
      <c r="Q301" s="196"/>
      <c r="R301" s="196"/>
      <c r="S301" s="196" t="n">
        <f aca="false">Q301+R301</f>
        <v>0</v>
      </c>
      <c r="T301" s="197" t="n">
        <v>4</v>
      </c>
      <c r="U301" s="198" t="n">
        <v>170.12</v>
      </c>
      <c r="V301" s="197" t="n">
        <v>1</v>
      </c>
      <c r="W301" s="199" t="n">
        <v>57</v>
      </c>
      <c r="X301" s="205" t="n">
        <v>5</v>
      </c>
      <c r="Y301" s="196" t="n">
        <f aca="false">(T301*U301)+(W301*V301)</f>
        <v>737.48</v>
      </c>
      <c r="Z301" s="196" t="n">
        <f aca="false">S301+Y301</f>
        <v>737.48</v>
      </c>
      <c r="AA301" s="201"/>
      <c r="AB301" s="206"/>
      <c r="AC301" s="206"/>
      <c r="AD301" s="206"/>
      <c r="AE301" s="206"/>
    </row>
    <row r="302" s="207" customFormat="true" ht="26.85" hidden="false" customHeight="false" outlineLevel="0" collapsed="false">
      <c r="A302" s="190" t="s">
        <v>123</v>
      </c>
      <c r="B302" s="190" t="s">
        <v>123</v>
      </c>
      <c r="C302" s="191" t="s">
        <v>1726</v>
      </c>
      <c r="D302" s="191" t="s">
        <v>1727</v>
      </c>
      <c r="E302" s="191" t="s">
        <v>1591</v>
      </c>
      <c r="F302" s="192" t="s">
        <v>2072</v>
      </c>
      <c r="G302" s="193"/>
      <c r="H302" s="191" t="s">
        <v>128</v>
      </c>
      <c r="I302" s="190" t="s">
        <v>129</v>
      </c>
      <c r="J302" s="190" t="s">
        <v>135</v>
      </c>
      <c r="K302" s="190" t="s">
        <v>129</v>
      </c>
      <c r="L302" s="190" t="s">
        <v>279</v>
      </c>
      <c r="M302" s="194" t="n">
        <v>45915</v>
      </c>
      <c r="N302" s="194" t="n">
        <v>45920</v>
      </c>
      <c r="O302" s="195"/>
      <c r="P302" s="196"/>
      <c r="Q302" s="196"/>
      <c r="R302" s="196"/>
      <c r="S302" s="196" t="n">
        <f aca="false">Q302+R302</f>
        <v>0</v>
      </c>
      <c r="T302" s="197" t="n">
        <v>5</v>
      </c>
      <c r="U302" s="198" t="n">
        <v>120</v>
      </c>
      <c r="V302" s="197" t="n">
        <v>1</v>
      </c>
      <c r="W302" s="199" t="n">
        <v>55</v>
      </c>
      <c r="X302" s="205" t="n">
        <v>5</v>
      </c>
      <c r="Y302" s="196" t="n">
        <f aca="false">(T302*U302)+(W302*V302)</f>
        <v>655</v>
      </c>
      <c r="Z302" s="196" t="n">
        <f aca="false">S302+Y302</f>
        <v>655</v>
      </c>
      <c r="AA302" s="201"/>
      <c r="AB302" s="206"/>
      <c r="AC302" s="206"/>
      <c r="AD302" s="206"/>
      <c r="AE302" s="206"/>
    </row>
    <row r="303" s="207" customFormat="true" ht="15" hidden="false" customHeight="false" outlineLevel="0" collapsed="false">
      <c r="A303" s="190" t="s">
        <v>123</v>
      </c>
      <c r="B303" s="190" t="s">
        <v>123</v>
      </c>
      <c r="C303" s="191" t="s">
        <v>503</v>
      </c>
      <c r="D303" s="191" t="s">
        <v>438</v>
      </c>
      <c r="E303" s="191" t="s">
        <v>126</v>
      </c>
      <c r="F303" s="192" t="s">
        <v>501</v>
      </c>
      <c r="G303" s="193"/>
      <c r="H303" s="191" t="s">
        <v>128</v>
      </c>
      <c r="I303" s="190" t="s">
        <v>129</v>
      </c>
      <c r="J303" s="190" t="s">
        <v>135</v>
      </c>
      <c r="K303" s="190" t="s">
        <v>129</v>
      </c>
      <c r="L303" s="190" t="s">
        <v>2073</v>
      </c>
      <c r="M303" s="194" t="n">
        <v>45922</v>
      </c>
      <c r="N303" s="194" t="n">
        <v>45926</v>
      </c>
      <c r="O303" s="195"/>
      <c r="P303" s="196"/>
      <c r="Q303" s="196"/>
      <c r="R303" s="196"/>
      <c r="S303" s="196" t="n">
        <f aca="false">Q303+R303</f>
        <v>0</v>
      </c>
      <c r="T303" s="197" t="n">
        <v>4</v>
      </c>
      <c r="U303" s="198" t="n">
        <v>350.87</v>
      </c>
      <c r="V303" s="197" t="n">
        <v>1</v>
      </c>
      <c r="W303" s="199" t="n">
        <v>105.28</v>
      </c>
      <c r="X303" s="205" t="n">
        <v>7</v>
      </c>
      <c r="Y303" s="196" t="n">
        <f aca="false">(T303*U303)+(W303*V303)</f>
        <v>1508.76</v>
      </c>
      <c r="Z303" s="196" t="n">
        <f aca="false">S303+Y303</f>
        <v>1508.76</v>
      </c>
      <c r="AA303" s="201"/>
      <c r="AB303" s="206"/>
      <c r="AC303" s="206"/>
      <c r="AD303" s="206"/>
      <c r="AE303" s="206"/>
    </row>
    <row r="304" s="207" customFormat="true" ht="26.85" hidden="false" customHeight="false" outlineLevel="0" collapsed="false">
      <c r="A304" s="190" t="s">
        <v>123</v>
      </c>
      <c r="B304" s="190" t="s">
        <v>123</v>
      </c>
      <c r="C304" s="191" t="s">
        <v>1916</v>
      </c>
      <c r="D304" s="191" t="s">
        <v>1917</v>
      </c>
      <c r="E304" s="191" t="s">
        <v>1591</v>
      </c>
      <c r="F304" s="192" t="s">
        <v>2074</v>
      </c>
      <c r="G304" s="193"/>
      <c r="H304" s="191" t="s">
        <v>128</v>
      </c>
      <c r="I304" s="190" t="s">
        <v>129</v>
      </c>
      <c r="J304" s="190" t="s">
        <v>142</v>
      </c>
      <c r="K304" s="190" t="s">
        <v>129</v>
      </c>
      <c r="L304" s="190" t="s">
        <v>2075</v>
      </c>
      <c r="M304" s="194" t="n">
        <v>45932</v>
      </c>
      <c r="N304" s="194" t="n">
        <v>45933</v>
      </c>
      <c r="O304" s="195"/>
      <c r="P304" s="196"/>
      <c r="Q304" s="196"/>
      <c r="R304" s="196"/>
      <c r="S304" s="196" t="n">
        <f aca="false">Q304+R304</f>
        <v>0</v>
      </c>
      <c r="T304" s="197" t="n">
        <v>4</v>
      </c>
      <c r="U304" s="198" t="n">
        <v>170.12</v>
      </c>
      <c r="V304" s="197" t="n">
        <v>2</v>
      </c>
      <c r="W304" s="199" t="n">
        <v>57</v>
      </c>
      <c r="X304" s="205" t="n">
        <v>8</v>
      </c>
      <c r="Y304" s="196" t="n">
        <f aca="false">(T304*U304)+(W304*V304)</f>
        <v>794.48</v>
      </c>
      <c r="Z304" s="196" t="n">
        <f aca="false">S304+Y304</f>
        <v>794.48</v>
      </c>
      <c r="AA304" s="201"/>
      <c r="AB304" s="206"/>
      <c r="AC304" s="206"/>
      <c r="AD304" s="206"/>
      <c r="AE304" s="206"/>
    </row>
    <row r="305" s="207" customFormat="true" ht="15" hidden="false" customHeight="false" outlineLevel="0" collapsed="false">
      <c r="A305" s="190" t="s">
        <v>123</v>
      </c>
      <c r="B305" s="190" t="s">
        <v>123</v>
      </c>
      <c r="C305" s="191" t="s">
        <v>437</v>
      </c>
      <c r="D305" s="191" t="s">
        <v>438</v>
      </c>
      <c r="E305" s="191" t="s">
        <v>126</v>
      </c>
      <c r="F305" s="192" t="s">
        <v>501</v>
      </c>
      <c r="G305" s="193"/>
      <c r="H305" s="191" t="s">
        <v>128</v>
      </c>
      <c r="I305" s="190" t="s">
        <v>129</v>
      </c>
      <c r="J305" s="190" t="s">
        <v>135</v>
      </c>
      <c r="K305" s="190" t="s">
        <v>129</v>
      </c>
      <c r="L305" s="190" t="s">
        <v>2076</v>
      </c>
      <c r="M305" s="194" t="n">
        <v>45922</v>
      </c>
      <c r="N305" s="194" t="n">
        <v>45926</v>
      </c>
      <c r="O305" s="195"/>
      <c r="P305" s="196"/>
      <c r="Q305" s="196"/>
      <c r="R305" s="196"/>
      <c r="S305" s="196" t="n">
        <f aca="false">Q305+R305</f>
        <v>0</v>
      </c>
      <c r="T305" s="197" t="n">
        <v>4</v>
      </c>
      <c r="U305" s="198" t="n">
        <v>170.12</v>
      </c>
      <c r="V305" s="197" t="n">
        <v>2</v>
      </c>
      <c r="W305" s="199" t="n">
        <v>57</v>
      </c>
      <c r="X305" s="205" t="n">
        <v>8</v>
      </c>
      <c r="Y305" s="196" t="n">
        <f aca="false">(T305*U305)+(W305*V305)</f>
        <v>794.48</v>
      </c>
      <c r="Z305" s="196" t="n">
        <f aca="false">S305+Y305</f>
        <v>794.48</v>
      </c>
      <c r="AA305" s="201"/>
      <c r="AB305" s="206"/>
      <c r="AC305" s="206"/>
      <c r="AD305" s="206"/>
      <c r="AE305" s="206"/>
    </row>
    <row r="306" s="207" customFormat="true" ht="15" hidden="false" customHeight="false" outlineLevel="0" collapsed="false">
      <c r="A306" s="190" t="s">
        <v>123</v>
      </c>
      <c r="B306" s="190" t="s">
        <v>123</v>
      </c>
      <c r="C306" s="191" t="s">
        <v>337</v>
      </c>
      <c r="D306" s="191" t="s">
        <v>927</v>
      </c>
      <c r="E306" s="191" t="s">
        <v>1591</v>
      </c>
      <c r="F306" s="192" t="s">
        <v>1536</v>
      </c>
      <c r="G306" s="193"/>
      <c r="H306" s="191" t="s">
        <v>128</v>
      </c>
      <c r="I306" s="190" t="s">
        <v>129</v>
      </c>
      <c r="J306" s="190" t="s">
        <v>162</v>
      </c>
      <c r="K306" s="190" t="s">
        <v>129</v>
      </c>
      <c r="L306" s="190" t="s">
        <v>200</v>
      </c>
      <c r="M306" s="194" t="n">
        <v>45926</v>
      </c>
      <c r="N306" s="194" t="n">
        <v>45926</v>
      </c>
      <c r="O306" s="195"/>
      <c r="P306" s="196"/>
      <c r="Q306" s="196"/>
      <c r="R306" s="196"/>
      <c r="S306" s="196" t="n">
        <f aca="false">Q306+R306</f>
        <v>0</v>
      </c>
      <c r="T306" s="197" t="n">
        <v>4</v>
      </c>
      <c r="U306" s="198" t="n">
        <v>170.12</v>
      </c>
      <c r="V306" s="197" t="n">
        <v>1</v>
      </c>
      <c r="W306" s="199" t="n">
        <v>57</v>
      </c>
      <c r="X306" s="205" t="n">
        <v>7</v>
      </c>
      <c r="Y306" s="196" t="n">
        <f aca="false">(T306*U306)+(W306*V306)</f>
        <v>737.48</v>
      </c>
      <c r="Z306" s="196" t="n">
        <f aca="false">S306+Y306</f>
        <v>737.48</v>
      </c>
      <c r="AA306" s="201"/>
      <c r="AB306" s="206"/>
      <c r="AC306" s="206"/>
      <c r="AD306" s="206"/>
      <c r="AE306" s="206"/>
    </row>
    <row r="307" s="207" customFormat="true" ht="15" hidden="false" customHeight="false" outlineLevel="0" collapsed="false">
      <c r="A307" s="190" t="s">
        <v>123</v>
      </c>
      <c r="B307" s="190" t="s">
        <v>123</v>
      </c>
      <c r="C307" s="191" t="s">
        <v>209</v>
      </c>
      <c r="D307" s="191" t="s">
        <v>210</v>
      </c>
      <c r="E307" s="191" t="s">
        <v>1591</v>
      </c>
      <c r="F307" s="192" t="s">
        <v>180</v>
      </c>
      <c r="G307" s="193"/>
      <c r="H307" s="191" t="s">
        <v>128</v>
      </c>
      <c r="I307" s="190" t="s">
        <v>129</v>
      </c>
      <c r="J307" s="190" t="s">
        <v>211</v>
      </c>
      <c r="K307" s="190" t="s">
        <v>129</v>
      </c>
      <c r="L307" s="190" t="s">
        <v>2077</v>
      </c>
      <c r="M307" s="194" t="n">
        <v>45936</v>
      </c>
      <c r="N307" s="194" t="n">
        <v>45941</v>
      </c>
      <c r="O307" s="195"/>
      <c r="P307" s="196"/>
      <c r="Q307" s="196"/>
      <c r="R307" s="196"/>
      <c r="S307" s="196" t="n">
        <f aca="false">Q307+R307</f>
        <v>0</v>
      </c>
      <c r="T307" s="197" t="n">
        <v>5</v>
      </c>
      <c r="U307" s="198" t="n">
        <v>170.12</v>
      </c>
      <c r="V307" s="197" t="n">
        <v>1</v>
      </c>
      <c r="W307" s="199" t="n">
        <v>57</v>
      </c>
      <c r="X307" s="205" t="n">
        <v>7</v>
      </c>
      <c r="Y307" s="196" t="n">
        <f aca="false">(T307*U307)+(W307*V307)</f>
        <v>907.6</v>
      </c>
      <c r="Z307" s="196" t="n">
        <f aca="false">S307+Y307</f>
        <v>907.6</v>
      </c>
      <c r="AA307" s="201"/>
      <c r="AB307" s="206"/>
      <c r="AC307" s="206"/>
      <c r="AD307" s="206"/>
      <c r="AE307" s="206"/>
    </row>
    <row r="308" s="207" customFormat="true" ht="15" hidden="false" customHeight="false" outlineLevel="0" collapsed="false">
      <c r="A308" s="190" t="s">
        <v>123</v>
      </c>
      <c r="B308" s="190" t="s">
        <v>123</v>
      </c>
      <c r="C308" s="191" t="s">
        <v>227</v>
      </c>
      <c r="D308" s="191" t="s">
        <v>228</v>
      </c>
      <c r="E308" s="191" t="s">
        <v>126</v>
      </c>
      <c r="F308" s="192" t="s">
        <v>180</v>
      </c>
      <c r="G308" s="193"/>
      <c r="H308" s="191" t="s">
        <v>128</v>
      </c>
      <c r="I308" s="190" t="s">
        <v>129</v>
      </c>
      <c r="J308" s="190" t="s">
        <v>211</v>
      </c>
      <c r="K308" s="190" t="s">
        <v>129</v>
      </c>
      <c r="L308" s="190" t="s">
        <v>2077</v>
      </c>
      <c r="M308" s="194" t="n">
        <v>45936</v>
      </c>
      <c r="N308" s="194" t="n">
        <v>45941</v>
      </c>
      <c r="O308" s="195"/>
      <c r="P308" s="196"/>
      <c r="Q308" s="196"/>
      <c r="R308" s="196"/>
      <c r="S308" s="196" t="n">
        <f aca="false">Q308+R308</f>
        <v>0</v>
      </c>
      <c r="T308" s="197" t="n">
        <v>5</v>
      </c>
      <c r="U308" s="198" t="n">
        <v>170.12</v>
      </c>
      <c r="V308" s="197" t="n">
        <v>1</v>
      </c>
      <c r="W308" s="199" t="n">
        <v>57</v>
      </c>
      <c r="X308" s="205" t="n">
        <v>5</v>
      </c>
      <c r="Y308" s="196" t="n">
        <f aca="false">(T308*U308)+(W308*V308)</f>
        <v>907.6</v>
      </c>
      <c r="Z308" s="196" t="n">
        <f aca="false">S308+Y308</f>
        <v>907.6</v>
      </c>
      <c r="AA308" s="201"/>
      <c r="AB308" s="206"/>
      <c r="AC308" s="206"/>
      <c r="AD308" s="206"/>
      <c r="AE308" s="206"/>
    </row>
    <row r="309" s="207" customFormat="true" ht="15" hidden="false" customHeight="false" outlineLevel="0" collapsed="false">
      <c r="A309" s="190" t="s">
        <v>123</v>
      </c>
      <c r="B309" s="190" t="s">
        <v>123</v>
      </c>
      <c r="C309" s="191" t="s">
        <v>327</v>
      </c>
      <c r="D309" s="191" t="s">
        <v>328</v>
      </c>
      <c r="E309" s="191" t="s">
        <v>1591</v>
      </c>
      <c r="F309" s="192" t="s">
        <v>481</v>
      </c>
      <c r="G309" s="193"/>
      <c r="H309" s="191" t="s">
        <v>128</v>
      </c>
      <c r="I309" s="190" t="s">
        <v>129</v>
      </c>
      <c r="J309" s="190" t="s">
        <v>135</v>
      </c>
      <c r="K309" s="190" t="s">
        <v>129</v>
      </c>
      <c r="L309" s="190" t="s">
        <v>2078</v>
      </c>
      <c r="M309" s="194" t="n">
        <v>45936</v>
      </c>
      <c r="N309" s="194" t="n">
        <v>45940</v>
      </c>
      <c r="O309" s="195"/>
      <c r="P309" s="196"/>
      <c r="Q309" s="196"/>
      <c r="R309" s="196"/>
      <c r="S309" s="196" t="n">
        <f aca="false">Q309+R309</f>
        <v>0</v>
      </c>
      <c r="T309" s="197" t="n">
        <v>4</v>
      </c>
      <c r="U309" s="198" t="n">
        <v>170.12</v>
      </c>
      <c r="V309" s="197" t="n">
        <v>1</v>
      </c>
      <c r="W309" s="199" t="n">
        <v>57</v>
      </c>
      <c r="X309" s="205" t="n">
        <v>5</v>
      </c>
      <c r="Y309" s="196" t="n">
        <f aca="false">(T309*U309)+(W309*V309)</f>
        <v>737.48</v>
      </c>
      <c r="Z309" s="196" t="n">
        <f aca="false">S309+Y309</f>
        <v>737.48</v>
      </c>
      <c r="AA309" s="201"/>
      <c r="AB309" s="206"/>
      <c r="AC309" s="206"/>
      <c r="AD309" s="206"/>
      <c r="AE309" s="206"/>
    </row>
    <row r="310" s="207" customFormat="true" ht="15" hidden="false" customHeight="false" outlineLevel="0" collapsed="false">
      <c r="A310" s="190" t="s">
        <v>123</v>
      </c>
      <c r="B310" s="190" t="s">
        <v>123</v>
      </c>
      <c r="C310" s="191" t="s">
        <v>1407</v>
      </c>
      <c r="D310" s="191" t="s">
        <v>1408</v>
      </c>
      <c r="E310" s="191" t="s">
        <v>126</v>
      </c>
      <c r="F310" s="192" t="s">
        <v>2079</v>
      </c>
      <c r="G310" s="193"/>
      <c r="H310" s="191" t="s">
        <v>128</v>
      </c>
      <c r="I310" s="190" t="s">
        <v>129</v>
      </c>
      <c r="J310" s="190" t="s">
        <v>211</v>
      </c>
      <c r="K310" s="190" t="s">
        <v>129</v>
      </c>
      <c r="L310" s="190" t="s">
        <v>2077</v>
      </c>
      <c r="M310" s="194" t="n">
        <v>45936</v>
      </c>
      <c r="N310" s="194" t="n">
        <v>45941</v>
      </c>
      <c r="O310" s="195"/>
      <c r="P310" s="196"/>
      <c r="Q310" s="196"/>
      <c r="R310" s="196"/>
      <c r="S310" s="196" t="n">
        <f aca="false">Q310+R310</f>
        <v>0</v>
      </c>
      <c r="T310" s="197" t="n">
        <v>5</v>
      </c>
      <c r="U310" s="198" t="n">
        <v>170.12</v>
      </c>
      <c r="V310" s="197" t="n">
        <v>1</v>
      </c>
      <c r="W310" s="199" t="n">
        <v>57</v>
      </c>
      <c r="X310" s="205" t="n">
        <v>5</v>
      </c>
      <c r="Y310" s="196" t="n">
        <f aca="false">(T310*U310)+(W310*V310)</f>
        <v>907.6</v>
      </c>
      <c r="Z310" s="196" t="n">
        <f aca="false">S310+Y310</f>
        <v>907.6</v>
      </c>
      <c r="AA310" s="201"/>
      <c r="AB310" s="206"/>
      <c r="AC310" s="206"/>
      <c r="AD310" s="206"/>
      <c r="AE310" s="206"/>
    </row>
    <row r="311" s="207" customFormat="true" ht="26.85" hidden="false" customHeight="false" outlineLevel="0" collapsed="false">
      <c r="A311" s="190" t="s">
        <v>123</v>
      </c>
      <c r="B311" s="190" t="s">
        <v>123</v>
      </c>
      <c r="C311" s="191" t="s">
        <v>460</v>
      </c>
      <c r="D311" s="191" t="s">
        <v>461</v>
      </c>
      <c r="E311" s="191" t="s">
        <v>126</v>
      </c>
      <c r="F311" s="192" t="s">
        <v>1691</v>
      </c>
      <c r="G311" s="193"/>
      <c r="H311" s="191" t="s">
        <v>128</v>
      </c>
      <c r="I311" s="190" t="s">
        <v>129</v>
      </c>
      <c r="J311" s="190" t="s">
        <v>135</v>
      </c>
      <c r="K311" s="190" t="s">
        <v>129</v>
      </c>
      <c r="L311" s="190" t="s">
        <v>2080</v>
      </c>
      <c r="M311" s="194" t="n">
        <v>45926</v>
      </c>
      <c r="N311" s="194" t="n">
        <v>45928</v>
      </c>
      <c r="O311" s="195"/>
      <c r="P311" s="196"/>
      <c r="Q311" s="196"/>
      <c r="R311" s="196"/>
      <c r="S311" s="196" t="n">
        <f aca="false">Q311+R311</f>
        <v>0</v>
      </c>
      <c r="T311" s="197" t="n">
        <v>2</v>
      </c>
      <c r="U311" s="198" t="n">
        <v>120</v>
      </c>
      <c r="V311" s="197" t="n">
        <v>7</v>
      </c>
      <c r="W311" s="199" t="n">
        <v>55</v>
      </c>
      <c r="X311" s="205" t="n">
        <v>11</v>
      </c>
      <c r="Y311" s="196" t="n">
        <f aca="false">(T311*U311)+(W311*V311)</f>
        <v>625</v>
      </c>
      <c r="Z311" s="196" t="n">
        <f aca="false">S311+Y311</f>
        <v>625</v>
      </c>
      <c r="AA311" s="201"/>
      <c r="AB311" s="206"/>
      <c r="AC311" s="206"/>
      <c r="AD311" s="206"/>
      <c r="AE311" s="206"/>
    </row>
    <row r="312" s="207" customFormat="true" ht="15" hidden="false" customHeight="false" outlineLevel="0" collapsed="false">
      <c r="A312" s="190" t="s">
        <v>123</v>
      </c>
      <c r="B312" s="190" t="s">
        <v>123</v>
      </c>
      <c r="C312" s="191" t="s">
        <v>566</v>
      </c>
      <c r="D312" s="191" t="s">
        <v>567</v>
      </c>
      <c r="E312" s="191" t="s">
        <v>1591</v>
      </c>
      <c r="F312" s="192" t="s">
        <v>360</v>
      </c>
      <c r="G312" s="193"/>
      <c r="H312" s="191" t="s">
        <v>128</v>
      </c>
      <c r="I312" s="190" t="s">
        <v>129</v>
      </c>
      <c r="J312" s="190" t="s">
        <v>135</v>
      </c>
      <c r="K312" s="190" t="s">
        <v>129</v>
      </c>
      <c r="L312" s="190" t="s">
        <v>2078</v>
      </c>
      <c r="M312" s="194" t="n">
        <v>45936</v>
      </c>
      <c r="N312" s="194" t="n">
        <v>45940</v>
      </c>
      <c r="O312" s="195"/>
      <c r="P312" s="196"/>
      <c r="Q312" s="196"/>
      <c r="R312" s="196"/>
      <c r="S312" s="196" t="n">
        <f aca="false">Q312+R312</f>
        <v>0</v>
      </c>
      <c r="T312" s="197" t="n">
        <v>4</v>
      </c>
      <c r="U312" s="198" t="n">
        <v>170.12</v>
      </c>
      <c r="V312" s="197" t="n">
        <v>1</v>
      </c>
      <c r="W312" s="199" t="n">
        <v>57</v>
      </c>
      <c r="X312" s="205" t="n">
        <v>5</v>
      </c>
      <c r="Y312" s="196" t="n">
        <f aca="false">(T312*U312)+(W312*V312)</f>
        <v>737.48</v>
      </c>
      <c r="Z312" s="196" t="n">
        <f aca="false">S312+Y312</f>
        <v>737.48</v>
      </c>
      <c r="AA312" s="201"/>
      <c r="AB312" s="206"/>
      <c r="AC312" s="206"/>
      <c r="AD312" s="206"/>
      <c r="AE312" s="206"/>
    </row>
    <row r="313" s="207" customFormat="true" ht="15" hidden="false" customHeight="false" outlineLevel="0" collapsed="false">
      <c r="A313" s="190" t="s">
        <v>123</v>
      </c>
      <c r="B313" s="190" t="s">
        <v>123</v>
      </c>
      <c r="C313" s="191" t="s">
        <v>155</v>
      </c>
      <c r="D313" s="191" t="s">
        <v>156</v>
      </c>
      <c r="E313" s="191" t="s">
        <v>1591</v>
      </c>
      <c r="F313" s="192" t="s">
        <v>2081</v>
      </c>
      <c r="G313" s="193"/>
      <c r="H313" s="191" t="s">
        <v>128</v>
      </c>
      <c r="I313" s="190" t="s">
        <v>129</v>
      </c>
      <c r="J313" s="190" t="s">
        <v>135</v>
      </c>
      <c r="K313" s="190" t="s">
        <v>129</v>
      </c>
      <c r="L313" s="190" t="s">
        <v>2082</v>
      </c>
      <c r="M313" s="194" t="n">
        <v>45931</v>
      </c>
      <c r="N313" s="194" t="n">
        <v>45933</v>
      </c>
      <c r="O313" s="195"/>
      <c r="P313" s="196"/>
      <c r="Q313" s="196"/>
      <c r="R313" s="196"/>
      <c r="S313" s="196" t="n">
        <f aca="false">Q313+R313</f>
        <v>0</v>
      </c>
      <c r="T313" s="197" t="n">
        <v>4</v>
      </c>
      <c r="U313" s="198" t="n">
        <v>170.12</v>
      </c>
      <c r="V313" s="197" t="n">
        <v>1</v>
      </c>
      <c r="W313" s="199" t="n">
        <v>57</v>
      </c>
      <c r="X313" s="205" t="n">
        <v>5</v>
      </c>
      <c r="Y313" s="196" t="n">
        <f aca="false">(T313*U313)+(W313*V313)</f>
        <v>737.48</v>
      </c>
      <c r="Z313" s="196" t="n">
        <f aca="false">S313+Y313</f>
        <v>737.48</v>
      </c>
      <c r="AA313" s="201"/>
      <c r="AB313" s="206"/>
      <c r="AC313" s="206"/>
      <c r="AD313" s="206"/>
      <c r="AE313" s="206"/>
    </row>
    <row r="314" s="207" customFormat="true" ht="15" hidden="false" customHeight="false" outlineLevel="0" collapsed="false">
      <c r="A314" s="190" t="s">
        <v>123</v>
      </c>
      <c r="B314" s="190" t="s">
        <v>123</v>
      </c>
      <c r="C314" s="191" t="s">
        <v>1750</v>
      </c>
      <c r="D314" s="191" t="s">
        <v>1751</v>
      </c>
      <c r="E314" s="191" t="s">
        <v>1591</v>
      </c>
      <c r="F314" s="192" t="s">
        <v>2083</v>
      </c>
      <c r="G314" s="193"/>
      <c r="H314" s="191" t="s">
        <v>128</v>
      </c>
      <c r="I314" s="190" t="s">
        <v>129</v>
      </c>
      <c r="J314" s="190" t="s">
        <v>135</v>
      </c>
      <c r="K314" s="190" t="s">
        <v>129</v>
      </c>
      <c r="L314" s="190" t="s">
        <v>2082</v>
      </c>
      <c r="M314" s="194" t="n">
        <v>45931</v>
      </c>
      <c r="N314" s="194" t="n">
        <v>45933</v>
      </c>
      <c r="O314" s="195"/>
      <c r="P314" s="196"/>
      <c r="Q314" s="196"/>
      <c r="R314" s="196"/>
      <c r="S314" s="196" t="n">
        <f aca="false">Q314+R314</f>
        <v>0</v>
      </c>
      <c r="T314" s="197" t="n">
        <v>4</v>
      </c>
      <c r="U314" s="198" t="n">
        <v>120</v>
      </c>
      <c r="V314" s="197" t="n">
        <v>1</v>
      </c>
      <c r="W314" s="199" t="n">
        <v>55</v>
      </c>
      <c r="X314" s="205" t="n">
        <v>2</v>
      </c>
      <c r="Y314" s="196" t="n">
        <f aca="false">(T314*U314)+(W314*V314)</f>
        <v>535</v>
      </c>
      <c r="Z314" s="196" t="n">
        <f aca="false">S314+Y314</f>
        <v>535</v>
      </c>
      <c r="AA314" s="201"/>
      <c r="AB314" s="206"/>
      <c r="AC314" s="206"/>
      <c r="AD314" s="206"/>
      <c r="AE314" s="206"/>
    </row>
    <row r="315" s="207" customFormat="true" ht="26.85" hidden="false" customHeight="false" outlineLevel="0" collapsed="false">
      <c r="A315" s="190" t="s">
        <v>123</v>
      </c>
      <c r="B315" s="190" t="s">
        <v>123</v>
      </c>
      <c r="C315" s="191" t="s">
        <v>822</v>
      </c>
      <c r="D315" s="191" t="s">
        <v>2084</v>
      </c>
      <c r="E315" s="191" t="s">
        <v>126</v>
      </c>
      <c r="F315" s="192" t="s">
        <v>2085</v>
      </c>
      <c r="G315" s="193"/>
      <c r="H315" s="191" t="s">
        <v>128</v>
      </c>
      <c r="I315" s="190" t="s">
        <v>129</v>
      </c>
      <c r="J315" s="190" t="s">
        <v>825</v>
      </c>
      <c r="K315" s="190" t="s">
        <v>129</v>
      </c>
      <c r="L315" s="190" t="s">
        <v>2086</v>
      </c>
      <c r="M315" s="194" t="n">
        <v>45930</v>
      </c>
      <c r="N315" s="194" t="n">
        <v>45930</v>
      </c>
      <c r="O315" s="195"/>
      <c r="P315" s="196"/>
      <c r="Q315" s="196"/>
      <c r="R315" s="196"/>
      <c r="S315" s="196" t="n">
        <f aca="false">Q315+R315</f>
        <v>0</v>
      </c>
      <c r="T315" s="197" t="n">
        <v>4</v>
      </c>
      <c r="U315" s="198" t="n">
        <v>170.12</v>
      </c>
      <c r="V315" s="197" t="n">
        <v>1</v>
      </c>
      <c r="W315" s="199" t="n">
        <v>57</v>
      </c>
      <c r="X315" s="205" t="n">
        <v>6</v>
      </c>
      <c r="Y315" s="196" t="n">
        <f aca="false">(T315*U315)+(W315*V315)</f>
        <v>737.48</v>
      </c>
      <c r="Z315" s="196" t="n">
        <f aca="false">S315+Y315</f>
        <v>737.48</v>
      </c>
      <c r="AA315" s="201"/>
      <c r="AB315" s="206"/>
      <c r="AC315" s="206"/>
      <c r="AD315" s="206"/>
      <c r="AE315" s="206"/>
    </row>
    <row r="316" s="207" customFormat="true" ht="26.85" hidden="false" customHeight="false" outlineLevel="0" collapsed="false">
      <c r="A316" s="190" t="s">
        <v>123</v>
      </c>
      <c r="B316" s="190" t="s">
        <v>123</v>
      </c>
      <c r="C316" s="191" t="s">
        <v>471</v>
      </c>
      <c r="D316" s="191" t="s">
        <v>472</v>
      </c>
      <c r="E316" s="191" t="s">
        <v>1591</v>
      </c>
      <c r="F316" s="192" t="s">
        <v>1691</v>
      </c>
      <c r="G316" s="193"/>
      <c r="H316" s="191" t="s">
        <v>128</v>
      </c>
      <c r="I316" s="190" t="s">
        <v>129</v>
      </c>
      <c r="J316" s="190" t="s">
        <v>135</v>
      </c>
      <c r="K316" s="190" t="s">
        <v>129</v>
      </c>
      <c r="L316" s="190" t="s">
        <v>2080</v>
      </c>
      <c r="M316" s="194" t="n">
        <v>45926</v>
      </c>
      <c r="N316" s="194" t="n">
        <v>45928</v>
      </c>
      <c r="O316" s="195"/>
      <c r="P316" s="196"/>
      <c r="Q316" s="196"/>
      <c r="R316" s="196"/>
      <c r="S316" s="196" t="n">
        <f aca="false">Q316+R316</f>
        <v>0</v>
      </c>
      <c r="T316" s="197" t="n">
        <v>2</v>
      </c>
      <c r="U316" s="198" t="n">
        <v>170.12</v>
      </c>
      <c r="V316" s="197" t="n">
        <v>1</v>
      </c>
      <c r="W316" s="199" t="n">
        <v>57</v>
      </c>
      <c r="X316" s="205" t="n">
        <v>6</v>
      </c>
      <c r="Y316" s="196" t="n">
        <f aca="false">(T316*U316)+(W316*V316)</f>
        <v>397.24</v>
      </c>
      <c r="Z316" s="196" t="n">
        <f aca="false">S316+Y316</f>
        <v>397.24</v>
      </c>
      <c r="AA316" s="201"/>
      <c r="AB316" s="206"/>
      <c r="AC316" s="206"/>
      <c r="AD316" s="206"/>
      <c r="AE316" s="206"/>
    </row>
    <row r="317" s="207" customFormat="true" ht="15" hidden="false" customHeight="false" outlineLevel="0" collapsed="false">
      <c r="A317" s="208"/>
      <c r="B317" s="208"/>
      <c r="C317" s="208"/>
      <c r="D317" s="208"/>
      <c r="E317" s="208"/>
      <c r="F317" s="209"/>
      <c r="G317" s="193"/>
      <c r="H317" s="193"/>
      <c r="I317" s="210"/>
      <c r="J317" s="210"/>
      <c r="K317" s="210"/>
      <c r="L317" s="210"/>
      <c r="M317" s="195"/>
      <c r="N317" s="195"/>
      <c r="O317" s="195"/>
      <c r="P317" s="196"/>
      <c r="Q317" s="196"/>
      <c r="R317" s="196"/>
      <c r="S317" s="196" t="n">
        <f aca="false">Q317+R317</f>
        <v>0</v>
      </c>
      <c r="T317" s="197" t="n">
        <v>2</v>
      </c>
      <c r="U317" s="198" t="n">
        <v>170.12</v>
      </c>
      <c r="V317" s="197" t="n">
        <v>1</v>
      </c>
      <c r="W317" s="199" t="n">
        <v>57</v>
      </c>
      <c r="X317" s="205" t="n">
        <v>3</v>
      </c>
      <c r="Y317" s="196" t="n">
        <f aca="false">(T317*U317)+(W317*V317)</f>
        <v>397.24</v>
      </c>
      <c r="Z317" s="196" t="n">
        <f aca="false">S317+Y317</f>
        <v>397.24</v>
      </c>
      <c r="AA317" s="201"/>
      <c r="AB317" s="206"/>
      <c r="AC317" s="206"/>
      <c r="AD317" s="206"/>
      <c r="AE317" s="206"/>
    </row>
    <row r="318" s="216" customFormat="true" ht="15" hidden="false" customHeight="true" outlineLevel="0" collapsed="false">
      <c r="A318" s="211" t="s">
        <v>40</v>
      </c>
      <c r="B318" s="211"/>
      <c r="C318" s="211"/>
      <c r="D318" s="211"/>
      <c r="E318" s="211"/>
      <c r="F318" s="211"/>
      <c r="G318" s="211"/>
      <c r="H318" s="211"/>
      <c r="I318" s="211"/>
      <c r="J318" s="211"/>
      <c r="K318" s="211"/>
      <c r="L318" s="211"/>
      <c r="M318" s="212"/>
      <c r="N318" s="212"/>
      <c r="O318" s="212"/>
      <c r="P318" s="212"/>
      <c r="Q318" s="212"/>
      <c r="R318" s="212"/>
      <c r="S318" s="212"/>
      <c r="T318" s="212"/>
      <c r="U318" s="213"/>
      <c r="V318" s="197"/>
      <c r="W318" s="214"/>
      <c r="X318" s="200"/>
      <c r="Y318" s="196"/>
      <c r="Z318" s="196"/>
      <c r="AA318" s="215"/>
      <c r="AB318" s="212"/>
      <c r="AC318" s="212"/>
    </row>
    <row r="319" s="216" customFormat="true" ht="15" hidden="false" customHeight="true" outlineLevel="0" collapsed="false">
      <c r="A319" s="217" t="s">
        <v>41</v>
      </c>
      <c r="B319" s="217"/>
      <c r="C319" s="217"/>
      <c r="D319" s="217"/>
      <c r="E319" s="217"/>
      <c r="F319" s="217"/>
      <c r="G319" s="217"/>
      <c r="H319" s="217"/>
      <c r="I319" s="217"/>
      <c r="J319" s="217"/>
      <c r="K319" s="217"/>
      <c r="L319" s="217"/>
      <c r="M319" s="212"/>
      <c r="N319" s="212"/>
      <c r="O319" s="212"/>
      <c r="P319" s="212"/>
      <c r="Q319" s="212"/>
      <c r="R319" s="212"/>
      <c r="S319" s="212"/>
      <c r="T319" s="212"/>
      <c r="U319" s="213"/>
      <c r="V319" s="197"/>
      <c r="W319" s="214"/>
      <c r="X319" s="200"/>
      <c r="Y319" s="196"/>
      <c r="Z319" s="196"/>
      <c r="AA319" s="215"/>
      <c r="AB319" s="212"/>
      <c r="AC319" s="212"/>
    </row>
    <row r="320" s="216" customFormat="true" ht="15" hidden="false" customHeight="true" outlineLevel="0" collapsed="false">
      <c r="A320" s="218" t="s">
        <v>42</v>
      </c>
      <c r="B320" s="218"/>
      <c r="C320" s="218"/>
      <c r="D320" s="218"/>
      <c r="E320" s="218"/>
      <c r="F320" s="218"/>
      <c r="G320" s="218"/>
      <c r="H320" s="218"/>
      <c r="I320" s="218"/>
      <c r="J320" s="218"/>
      <c r="K320" s="218"/>
      <c r="L320" s="218"/>
      <c r="M320" s="212"/>
      <c r="N320" s="212"/>
      <c r="O320" s="212"/>
      <c r="P320" s="212"/>
      <c r="Q320" s="212"/>
      <c r="R320" s="212"/>
      <c r="S320" s="212"/>
      <c r="T320" s="212"/>
      <c r="U320" s="213"/>
      <c r="V320" s="197"/>
      <c r="W320" s="214"/>
      <c r="X320" s="200"/>
      <c r="Y320" s="196"/>
      <c r="Z320" s="196"/>
      <c r="AA320" s="215"/>
      <c r="AB320" s="212"/>
      <c r="AC320" s="212"/>
    </row>
    <row r="321" s="216" customFormat="true" ht="15" hidden="false" customHeight="true" outlineLevel="0" collapsed="false">
      <c r="A321" s="218" t="s">
        <v>43</v>
      </c>
      <c r="B321" s="218"/>
      <c r="C321" s="218"/>
      <c r="D321" s="218"/>
      <c r="E321" s="218"/>
      <c r="F321" s="218"/>
      <c r="G321" s="218"/>
      <c r="H321" s="218"/>
      <c r="I321" s="218"/>
      <c r="J321" s="218"/>
      <c r="K321" s="218"/>
      <c r="L321" s="218"/>
      <c r="M321" s="212"/>
      <c r="N321" s="212"/>
      <c r="O321" s="212"/>
      <c r="P321" s="212"/>
      <c r="Q321" s="212"/>
      <c r="R321" s="212"/>
      <c r="S321" s="212"/>
      <c r="T321" s="212"/>
      <c r="U321" s="213"/>
      <c r="V321" s="197"/>
      <c r="W321" s="214"/>
      <c r="X321" s="200"/>
      <c r="Y321" s="196"/>
      <c r="Z321" s="196"/>
      <c r="AA321" s="215"/>
      <c r="AB321" s="212"/>
      <c r="AC321" s="212"/>
    </row>
    <row r="322" s="216" customFormat="true" ht="15" hidden="false" customHeight="true" outlineLevel="0" collapsed="false">
      <c r="A322" s="218" t="s">
        <v>44</v>
      </c>
      <c r="B322" s="218"/>
      <c r="C322" s="218"/>
      <c r="D322" s="218"/>
      <c r="E322" s="218"/>
      <c r="F322" s="218"/>
      <c r="G322" s="218"/>
      <c r="H322" s="218"/>
      <c r="I322" s="218"/>
      <c r="J322" s="218"/>
      <c r="K322" s="218"/>
      <c r="L322" s="218"/>
      <c r="M322" s="212"/>
      <c r="N322" s="212"/>
      <c r="O322" s="212"/>
      <c r="P322" s="212"/>
      <c r="Q322" s="212"/>
      <c r="R322" s="212"/>
      <c r="S322" s="212"/>
      <c r="T322" s="212"/>
      <c r="U322" s="213"/>
      <c r="V322" s="197"/>
      <c r="W322" s="214"/>
      <c r="X322" s="200"/>
      <c r="Y322" s="196"/>
      <c r="Z322" s="196"/>
      <c r="AA322" s="215"/>
      <c r="AB322" s="212"/>
      <c r="AC322" s="212"/>
    </row>
    <row r="323" s="216" customFormat="true" ht="15" hidden="false" customHeight="true" outlineLevel="0" collapsed="false">
      <c r="A323" s="218" t="s">
        <v>45</v>
      </c>
      <c r="B323" s="218"/>
      <c r="C323" s="218"/>
      <c r="D323" s="218"/>
      <c r="E323" s="218"/>
      <c r="F323" s="218"/>
      <c r="G323" s="218"/>
      <c r="H323" s="218"/>
      <c r="I323" s="218"/>
      <c r="J323" s="218"/>
      <c r="K323" s="218"/>
      <c r="L323" s="218"/>
      <c r="M323" s="212"/>
      <c r="N323" s="212"/>
      <c r="O323" s="212"/>
      <c r="P323" s="212"/>
      <c r="Q323" s="212"/>
      <c r="R323" s="212"/>
      <c r="S323" s="212"/>
      <c r="T323" s="212"/>
      <c r="U323" s="213"/>
      <c r="V323" s="197"/>
      <c r="W323" s="214"/>
      <c r="X323" s="200"/>
      <c r="Y323" s="196"/>
      <c r="Z323" s="196"/>
      <c r="AA323" s="215"/>
      <c r="AB323" s="212"/>
      <c r="AC323" s="212"/>
    </row>
    <row r="324" s="216" customFormat="true" ht="15" hidden="false" customHeight="true" outlineLevel="0" collapsed="false">
      <c r="A324" s="218" t="s">
        <v>46</v>
      </c>
      <c r="B324" s="218"/>
      <c r="C324" s="218"/>
      <c r="D324" s="218"/>
      <c r="E324" s="218"/>
      <c r="F324" s="218"/>
      <c r="G324" s="218"/>
      <c r="H324" s="218"/>
      <c r="I324" s="218"/>
      <c r="J324" s="218"/>
      <c r="K324" s="218"/>
      <c r="L324" s="218"/>
      <c r="M324" s="212"/>
      <c r="N324" s="212"/>
      <c r="O324" s="212"/>
      <c r="P324" s="212"/>
      <c r="Q324" s="212"/>
      <c r="R324" s="212"/>
      <c r="S324" s="212"/>
      <c r="T324" s="212"/>
      <c r="U324" s="213"/>
      <c r="V324" s="197"/>
      <c r="W324" s="214"/>
      <c r="X324" s="200"/>
      <c r="Y324" s="196"/>
      <c r="Z324" s="196"/>
      <c r="AA324" s="215"/>
      <c r="AB324" s="212"/>
      <c r="AC324" s="212"/>
    </row>
    <row r="325" s="216" customFormat="true" ht="15" hidden="false" customHeight="true" outlineLevel="0" collapsed="false">
      <c r="A325" s="218" t="s">
        <v>47</v>
      </c>
      <c r="B325" s="218"/>
      <c r="C325" s="218"/>
      <c r="D325" s="218"/>
      <c r="E325" s="218"/>
      <c r="F325" s="218"/>
      <c r="G325" s="218"/>
      <c r="H325" s="218"/>
      <c r="I325" s="218"/>
      <c r="J325" s="218"/>
      <c r="K325" s="218"/>
      <c r="L325" s="218"/>
      <c r="M325" s="212"/>
      <c r="N325" s="212"/>
      <c r="O325" s="212"/>
      <c r="P325" s="212"/>
      <c r="Q325" s="212"/>
      <c r="R325" s="212"/>
      <c r="S325" s="212"/>
      <c r="T325" s="212"/>
      <c r="U325" s="213"/>
      <c r="V325" s="197"/>
      <c r="W325" s="214"/>
      <c r="X325" s="200"/>
      <c r="Y325" s="196"/>
      <c r="Z325" s="196"/>
      <c r="AA325" s="215"/>
      <c r="AB325" s="212"/>
      <c r="AC325" s="212"/>
    </row>
    <row r="326" s="216" customFormat="true" ht="26.85" hidden="false" customHeight="true" outlineLevel="0" collapsed="false">
      <c r="A326" s="218" t="s">
        <v>408</v>
      </c>
      <c r="B326" s="218"/>
      <c r="C326" s="218"/>
      <c r="D326" s="218"/>
      <c r="E326" s="218"/>
      <c r="F326" s="218"/>
      <c r="G326" s="218"/>
      <c r="H326" s="218"/>
      <c r="I326" s="218"/>
      <c r="J326" s="218"/>
      <c r="K326" s="218"/>
      <c r="L326" s="218"/>
      <c r="M326" s="212"/>
      <c r="N326" s="212"/>
      <c r="O326" s="212"/>
      <c r="P326" s="212"/>
      <c r="Q326" s="212"/>
      <c r="R326" s="212"/>
      <c r="S326" s="212"/>
      <c r="T326" s="212"/>
      <c r="U326" s="213"/>
      <c r="V326" s="197"/>
      <c r="W326" s="214"/>
      <c r="X326" s="200"/>
      <c r="Y326" s="196"/>
      <c r="Z326" s="196"/>
      <c r="AA326" s="215"/>
      <c r="AB326" s="212"/>
      <c r="AC326" s="212"/>
      <c r="AD326" s="212"/>
      <c r="AE326" s="212"/>
    </row>
    <row r="327" s="216" customFormat="true" ht="26.85" hidden="false" customHeight="true" outlineLevel="0" collapsed="false">
      <c r="A327" s="218" t="s">
        <v>409</v>
      </c>
      <c r="B327" s="218"/>
      <c r="C327" s="218"/>
      <c r="D327" s="218"/>
      <c r="E327" s="218"/>
      <c r="F327" s="218"/>
      <c r="G327" s="218"/>
      <c r="H327" s="218"/>
      <c r="I327" s="218"/>
      <c r="J327" s="218"/>
      <c r="K327" s="218"/>
      <c r="L327" s="218"/>
      <c r="M327" s="212"/>
      <c r="N327" s="212"/>
      <c r="O327" s="212"/>
      <c r="P327" s="212"/>
      <c r="Q327" s="212"/>
      <c r="R327" s="212"/>
      <c r="S327" s="212"/>
      <c r="T327" s="212"/>
      <c r="U327" s="213"/>
      <c r="V327" s="197"/>
      <c r="W327" s="214"/>
      <c r="X327" s="200"/>
      <c r="Y327" s="196"/>
      <c r="Z327" s="196"/>
      <c r="AA327" s="215"/>
      <c r="AB327" s="212"/>
      <c r="AC327" s="212"/>
    </row>
    <row r="328" s="216" customFormat="true" ht="15" hidden="false" customHeight="true" outlineLevel="0" collapsed="false">
      <c r="A328" s="218" t="s">
        <v>410</v>
      </c>
      <c r="B328" s="218"/>
      <c r="C328" s="218"/>
      <c r="D328" s="218"/>
      <c r="E328" s="218"/>
      <c r="F328" s="218"/>
      <c r="G328" s="218"/>
      <c r="H328" s="218"/>
      <c r="I328" s="218"/>
      <c r="J328" s="218"/>
      <c r="K328" s="218"/>
      <c r="L328" s="218"/>
      <c r="M328" s="212"/>
      <c r="N328" s="212"/>
      <c r="O328" s="212"/>
      <c r="P328" s="212"/>
      <c r="Q328" s="212"/>
      <c r="R328" s="212"/>
      <c r="S328" s="212"/>
      <c r="T328" s="212"/>
      <c r="U328" s="213"/>
      <c r="V328" s="197"/>
      <c r="W328" s="214"/>
      <c r="X328" s="200"/>
      <c r="Y328" s="196"/>
      <c r="Z328" s="196"/>
      <c r="AA328" s="215"/>
      <c r="AB328" s="212"/>
      <c r="AC328" s="212"/>
    </row>
    <row r="329" s="216" customFormat="true" ht="15" hidden="false" customHeight="true" outlineLevel="0" collapsed="false">
      <c r="A329" s="218" t="s">
        <v>411</v>
      </c>
      <c r="B329" s="218"/>
      <c r="C329" s="218"/>
      <c r="D329" s="218"/>
      <c r="E329" s="218"/>
      <c r="F329" s="218"/>
      <c r="G329" s="218"/>
      <c r="H329" s="218"/>
      <c r="I329" s="218"/>
      <c r="J329" s="218"/>
      <c r="K329" s="218"/>
      <c r="L329" s="218"/>
      <c r="M329" s="212"/>
      <c r="N329" s="212"/>
      <c r="O329" s="212"/>
      <c r="P329" s="212"/>
      <c r="Q329" s="212"/>
      <c r="R329" s="212"/>
      <c r="S329" s="212"/>
      <c r="T329" s="212"/>
      <c r="U329" s="213"/>
      <c r="V329" s="197"/>
      <c r="W329" s="214"/>
      <c r="X329" s="200"/>
      <c r="Y329" s="196"/>
      <c r="Z329" s="196"/>
      <c r="AA329" s="215"/>
      <c r="AB329" s="212"/>
      <c r="AC329" s="212"/>
    </row>
    <row r="330" s="216" customFormat="true" ht="14.25" hidden="false" customHeight="true" outlineLevel="0" collapsed="false">
      <c r="A330" s="218" t="s">
        <v>412</v>
      </c>
      <c r="B330" s="218"/>
      <c r="C330" s="218"/>
      <c r="D330" s="218"/>
      <c r="E330" s="218"/>
      <c r="F330" s="218"/>
      <c r="G330" s="218"/>
      <c r="H330" s="218"/>
      <c r="I330" s="218"/>
      <c r="J330" s="218"/>
      <c r="K330" s="218"/>
      <c r="L330" s="218"/>
      <c r="M330" s="212"/>
      <c r="N330" s="212"/>
      <c r="O330" s="212"/>
      <c r="P330" s="212"/>
      <c r="Q330" s="212"/>
      <c r="R330" s="212"/>
      <c r="S330" s="212"/>
      <c r="T330" s="212"/>
      <c r="U330" s="213"/>
      <c r="V330" s="197"/>
      <c r="W330" s="214"/>
      <c r="X330" s="200"/>
      <c r="Y330" s="196"/>
      <c r="Z330" s="196"/>
      <c r="AA330" s="215"/>
      <c r="AB330" s="212"/>
      <c r="AC330" s="212"/>
    </row>
    <row r="331" s="216" customFormat="true" ht="14.25" hidden="false" customHeight="true" outlineLevel="0" collapsed="false">
      <c r="A331" s="218" t="s">
        <v>413</v>
      </c>
      <c r="B331" s="218"/>
      <c r="C331" s="218"/>
      <c r="D331" s="218"/>
      <c r="E331" s="218"/>
      <c r="F331" s="218"/>
      <c r="G331" s="218"/>
      <c r="H331" s="218"/>
      <c r="I331" s="218"/>
      <c r="J331" s="218"/>
      <c r="K331" s="218"/>
      <c r="L331" s="218"/>
      <c r="M331" s="212"/>
      <c r="N331" s="212"/>
      <c r="O331" s="212"/>
      <c r="P331" s="212"/>
      <c r="Q331" s="212"/>
      <c r="R331" s="212"/>
      <c r="S331" s="212"/>
      <c r="T331" s="212"/>
      <c r="U331" s="213"/>
      <c r="V331" s="197"/>
      <c r="W331" s="214"/>
      <c r="X331" s="200"/>
      <c r="Y331" s="196"/>
      <c r="Z331" s="196"/>
      <c r="AA331" s="215"/>
      <c r="AB331" s="212"/>
      <c r="AC331" s="212"/>
    </row>
    <row r="332" s="216" customFormat="true" ht="14.25" hidden="false" customHeight="true" outlineLevel="0" collapsed="false">
      <c r="A332" s="218" t="s">
        <v>414</v>
      </c>
      <c r="B332" s="218"/>
      <c r="C332" s="218"/>
      <c r="D332" s="218"/>
      <c r="E332" s="218"/>
      <c r="F332" s="218"/>
      <c r="G332" s="218"/>
      <c r="H332" s="218"/>
      <c r="I332" s="218"/>
      <c r="J332" s="218"/>
      <c r="K332" s="218"/>
      <c r="L332" s="218"/>
      <c r="M332" s="212"/>
      <c r="N332" s="212"/>
      <c r="O332" s="212"/>
      <c r="P332" s="212"/>
      <c r="Q332" s="212"/>
      <c r="R332" s="212"/>
      <c r="S332" s="212"/>
      <c r="T332" s="212"/>
      <c r="U332" s="213"/>
      <c r="V332" s="197"/>
      <c r="W332" s="214"/>
      <c r="X332" s="200"/>
      <c r="Y332" s="196"/>
      <c r="Z332" s="196"/>
      <c r="AA332" s="215"/>
      <c r="AB332" s="212"/>
      <c r="AC332" s="212"/>
    </row>
    <row r="333" s="216" customFormat="true" ht="14.25" hidden="false" customHeight="true" outlineLevel="0" collapsed="false">
      <c r="A333" s="218" t="s">
        <v>415</v>
      </c>
      <c r="B333" s="218"/>
      <c r="C333" s="218"/>
      <c r="D333" s="218"/>
      <c r="E333" s="218"/>
      <c r="F333" s="218"/>
      <c r="G333" s="218"/>
      <c r="H333" s="218"/>
      <c r="I333" s="218"/>
      <c r="J333" s="218"/>
      <c r="K333" s="218"/>
      <c r="L333" s="218"/>
      <c r="M333" s="212"/>
      <c r="N333" s="212"/>
      <c r="O333" s="212"/>
      <c r="P333" s="212"/>
      <c r="Q333" s="212"/>
      <c r="R333" s="212"/>
      <c r="S333" s="212"/>
      <c r="T333" s="212"/>
      <c r="U333" s="213"/>
      <c r="V333" s="197"/>
      <c r="W333" s="214"/>
      <c r="X333" s="200"/>
      <c r="Y333" s="196"/>
      <c r="Z333" s="196"/>
      <c r="AA333" s="215"/>
      <c r="AB333" s="212"/>
      <c r="AC333" s="212"/>
    </row>
    <row r="334" s="216" customFormat="true" ht="14.25" hidden="false" customHeight="true" outlineLevel="0" collapsed="false">
      <c r="A334" s="218" t="s">
        <v>416</v>
      </c>
      <c r="B334" s="218"/>
      <c r="C334" s="218"/>
      <c r="D334" s="218"/>
      <c r="E334" s="218"/>
      <c r="F334" s="218"/>
      <c r="G334" s="218"/>
      <c r="H334" s="218"/>
      <c r="I334" s="218"/>
      <c r="J334" s="218"/>
      <c r="K334" s="218"/>
      <c r="L334" s="218"/>
      <c r="M334" s="212"/>
      <c r="N334" s="212"/>
      <c r="O334" s="212"/>
      <c r="P334" s="212"/>
      <c r="Q334" s="212"/>
      <c r="R334" s="212"/>
      <c r="S334" s="212"/>
      <c r="T334" s="212"/>
      <c r="U334" s="213"/>
      <c r="V334" s="197"/>
      <c r="W334" s="214"/>
      <c r="X334" s="200"/>
      <c r="Y334" s="196"/>
      <c r="Z334" s="196"/>
      <c r="AA334" s="215"/>
      <c r="AB334" s="212"/>
      <c r="AC334" s="212"/>
    </row>
    <row r="335" s="216" customFormat="true" ht="14.25" hidden="false" customHeight="true" outlineLevel="0" collapsed="false">
      <c r="A335" s="218" t="s">
        <v>417</v>
      </c>
      <c r="B335" s="218"/>
      <c r="C335" s="218"/>
      <c r="D335" s="218"/>
      <c r="E335" s="218"/>
      <c r="F335" s="218"/>
      <c r="G335" s="218"/>
      <c r="H335" s="218"/>
      <c r="I335" s="218"/>
      <c r="J335" s="218"/>
      <c r="K335" s="218"/>
      <c r="L335" s="218"/>
      <c r="M335" s="212"/>
      <c r="N335" s="212"/>
      <c r="O335" s="212"/>
      <c r="P335" s="212"/>
      <c r="Q335" s="212"/>
      <c r="R335" s="212"/>
      <c r="S335" s="212"/>
      <c r="T335" s="212"/>
      <c r="U335" s="213"/>
      <c r="V335" s="197"/>
      <c r="W335" s="214"/>
      <c r="X335" s="200"/>
      <c r="Y335" s="196"/>
      <c r="Z335" s="196"/>
      <c r="AA335" s="215"/>
      <c r="AB335" s="212"/>
      <c r="AC335" s="212"/>
    </row>
    <row r="336" s="216" customFormat="true" ht="14.25" hidden="false" customHeight="true" outlineLevel="0" collapsed="false">
      <c r="A336" s="218" t="s">
        <v>418</v>
      </c>
      <c r="B336" s="218"/>
      <c r="C336" s="218"/>
      <c r="D336" s="218"/>
      <c r="E336" s="218"/>
      <c r="F336" s="218"/>
      <c r="G336" s="218"/>
      <c r="H336" s="218"/>
      <c r="I336" s="218"/>
      <c r="J336" s="218"/>
      <c r="K336" s="218"/>
      <c r="L336" s="218"/>
      <c r="M336" s="212"/>
      <c r="N336" s="212"/>
      <c r="O336" s="212"/>
      <c r="P336" s="212"/>
      <c r="Q336" s="212"/>
      <c r="R336" s="212"/>
      <c r="S336" s="212"/>
      <c r="T336" s="212"/>
      <c r="U336" s="213"/>
      <c r="V336" s="197"/>
      <c r="W336" s="214"/>
      <c r="X336" s="200"/>
      <c r="Y336" s="196"/>
      <c r="Z336" s="196"/>
      <c r="AA336" s="215"/>
      <c r="AB336" s="212"/>
      <c r="AC336" s="212"/>
    </row>
    <row r="337" s="216" customFormat="true" ht="14.25" hidden="false" customHeight="true" outlineLevel="0" collapsed="false">
      <c r="A337" s="218" t="s">
        <v>419</v>
      </c>
      <c r="B337" s="218"/>
      <c r="C337" s="218"/>
      <c r="D337" s="218"/>
      <c r="E337" s="218"/>
      <c r="F337" s="218"/>
      <c r="G337" s="218"/>
      <c r="H337" s="218"/>
      <c r="I337" s="218"/>
      <c r="J337" s="218"/>
      <c r="K337" s="218"/>
      <c r="L337" s="218"/>
      <c r="M337" s="212"/>
      <c r="N337" s="212"/>
      <c r="O337" s="212"/>
      <c r="P337" s="212"/>
      <c r="Q337" s="212"/>
      <c r="R337" s="212"/>
      <c r="S337" s="212"/>
      <c r="T337" s="212"/>
      <c r="U337" s="213"/>
      <c r="V337" s="197"/>
      <c r="W337" s="214"/>
      <c r="X337" s="200"/>
      <c r="Y337" s="196"/>
      <c r="Z337" s="196"/>
      <c r="AA337" s="215"/>
      <c r="AB337" s="212"/>
      <c r="AC337" s="212"/>
    </row>
    <row r="338" s="216" customFormat="true" ht="14.25" hidden="false" customHeight="true" outlineLevel="0" collapsed="false">
      <c r="A338" s="218" t="s">
        <v>420</v>
      </c>
      <c r="B338" s="218"/>
      <c r="C338" s="218"/>
      <c r="D338" s="218"/>
      <c r="E338" s="218"/>
      <c r="F338" s="218"/>
      <c r="G338" s="218"/>
      <c r="H338" s="218"/>
      <c r="I338" s="218"/>
      <c r="J338" s="218"/>
      <c r="K338" s="218"/>
      <c r="L338" s="218"/>
      <c r="M338" s="212"/>
      <c r="N338" s="212"/>
      <c r="O338" s="212"/>
      <c r="P338" s="212"/>
      <c r="Q338" s="212"/>
      <c r="R338" s="212"/>
      <c r="S338" s="212"/>
      <c r="T338" s="212"/>
      <c r="U338" s="213"/>
      <c r="V338" s="197"/>
      <c r="W338" s="214"/>
      <c r="X338" s="200"/>
      <c r="Y338" s="196"/>
      <c r="Z338" s="196"/>
      <c r="AA338" s="215"/>
      <c r="AB338" s="212"/>
      <c r="AC338" s="212"/>
    </row>
    <row r="339" s="216" customFormat="true" ht="14.25" hidden="false" customHeight="true" outlineLevel="0" collapsed="false">
      <c r="A339" s="218" t="s">
        <v>421</v>
      </c>
      <c r="B339" s="218"/>
      <c r="C339" s="218"/>
      <c r="D339" s="218"/>
      <c r="E339" s="218"/>
      <c r="F339" s="218"/>
      <c r="G339" s="218"/>
      <c r="H339" s="218"/>
      <c r="I339" s="218"/>
      <c r="J339" s="218"/>
      <c r="K339" s="218"/>
      <c r="L339" s="218"/>
      <c r="M339" s="212"/>
      <c r="N339" s="212"/>
      <c r="O339" s="212"/>
      <c r="P339" s="212"/>
      <c r="Q339" s="212"/>
      <c r="R339" s="212"/>
      <c r="S339" s="212"/>
      <c r="T339" s="212"/>
      <c r="U339" s="213"/>
      <c r="V339" s="197"/>
      <c r="W339" s="214"/>
      <c r="X339" s="200"/>
      <c r="Y339" s="196"/>
      <c r="Z339" s="196"/>
      <c r="AA339" s="215"/>
      <c r="AB339" s="212"/>
      <c r="AC339" s="212"/>
    </row>
    <row r="340" s="216" customFormat="true" ht="14.25" hidden="false" customHeight="true" outlineLevel="0" collapsed="false">
      <c r="A340" s="218" t="s">
        <v>422</v>
      </c>
      <c r="B340" s="218"/>
      <c r="C340" s="218"/>
      <c r="D340" s="218"/>
      <c r="E340" s="218"/>
      <c r="F340" s="218"/>
      <c r="G340" s="218"/>
      <c r="H340" s="218"/>
      <c r="I340" s="218"/>
      <c r="J340" s="218"/>
      <c r="K340" s="218"/>
      <c r="L340" s="218"/>
      <c r="M340" s="212"/>
      <c r="N340" s="212"/>
      <c r="O340" s="212"/>
      <c r="P340" s="212"/>
      <c r="Q340" s="212"/>
      <c r="R340" s="212"/>
      <c r="S340" s="212"/>
      <c r="T340" s="212"/>
      <c r="U340" s="213"/>
      <c r="V340" s="197"/>
      <c r="W340" s="214"/>
      <c r="X340" s="200"/>
      <c r="Y340" s="196"/>
      <c r="Z340" s="196"/>
      <c r="AA340" s="215"/>
      <c r="AB340" s="212"/>
      <c r="AC340" s="212"/>
    </row>
    <row r="341" s="216" customFormat="true" ht="14.25" hidden="false" customHeight="true" outlineLevel="0" collapsed="false">
      <c r="A341" s="218" t="s">
        <v>423</v>
      </c>
      <c r="B341" s="218"/>
      <c r="C341" s="218"/>
      <c r="D341" s="218"/>
      <c r="E341" s="218"/>
      <c r="F341" s="218"/>
      <c r="G341" s="218"/>
      <c r="H341" s="218"/>
      <c r="I341" s="218"/>
      <c r="J341" s="218"/>
      <c r="K341" s="218"/>
      <c r="L341" s="218"/>
      <c r="M341" s="212"/>
      <c r="N341" s="212"/>
      <c r="O341" s="212"/>
      <c r="P341" s="212"/>
      <c r="Q341" s="212"/>
      <c r="R341" s="212"/>
      <c r="S341" s="212"/>
      <c r="T341" s="212"/>
      <c r="U341" s="213"/>
      <c r="V341" s="197"/>
      <c r="W341" s="214"/>
      <c r="X341" s="200"/>
      <c r="Y341" s="196"/>
      <c r="Z341" s="196"/>
      <c r="AA341" s="215"/>
      <c r="AB341" s="212"/>
      <c r="AC341" s="212"/>
    </row>
    <row r="342" s="216" customFormat="true" ht="14.25" hidden="false" customHeight="true" outlineLevel="0" collapsed="false">
      <c r="A342" s="218" t="s">
        <v>424</v>
      </c>
      <c r="B342" s="218"/>
      <c r="C342" s="218"/>
      <c r="D342" s="218"/>
      <c r="E342" s="218"/>
      <c r="F342" s="218"/>
      <c r="G342" s="218"/>
      <c r="H342" s="218"/>
      <c r="I342" s="218"/>
      <c r="J342" s="218"/>
      <c r="K342" s="218"/>
      <c r="L342" s="218"/>
      <c r="M342" s="212"/>
      <c r="N342" s="212"/>
      <c r="O342" s="212"/>
      <c r="P342" s="212"/>
      <c r="Q342" s="212"/>
      <c r="R342" s="212"/>
      <c r="S342" s="212"/>
      <c r="T342" s="212"/>
      <c r="U342" s="213"/>
      <c r="V342" s="197"/>
      <c r="W342" s="214"/>
      <c r="X342" s="200"/>
      <c r="Y342" s="196"/>
      <c r="Z342" s="196"/>
      <c r="AA342" s="215"/>
      <c r="AB342" s="212"/>
      <c r="AC342" s="212"/>
    </row>
    <row r="343" s="216" customFormat="true" ht="14.25" hidden="false" customHeight="true" outlineLevel="0" collapsed="false">
      <c r="A343" s="218" t="s">
        <v>425</v>
      </c>
      <c r="B343" s="218"/>
      <c r="C343" s="218"/>
      <c r="D343" s="218"/>
      <c r="E343" s="218"/>
      <c r="F343" s="218"/>
      <c r="G343" s="218"/>
      <c r="H343" s="218"/>
      <c r="I343" s="218"/>
      <c r="J343" s="218"/>
      <c r="K343" s="218"/>
      <c r="L343" s="218"/>
      <c r="M343" s="212"/>
      <c r="N343" s="212"/>
      <c r="O343" s="212"/>
      <c r="P343" s="212"/>
      <c r="Q343" s="212"/>
      <c r="R343" s="212"/>
      <c r="S343" s="212"/>
      <c r="T343" s="212"/>
      <c r="U343" s="213"/>
      <c r="V343" s="197"/>
      <c r="W343" s="214"/>
      <c r="X343" s="200"/>
      <c r="Y343" s="196"/>
      <c r="Z343" s="196"/>
      <c r="AA343" s="215"/>
      <c r="AB343" s="212"/>
      <c r="AC343" s="212"/>
    </row>
    <row r="344" s="216" customFormat="true" ht="14.25" hidden="false" customHeight="true" outlineLevel="0" collapsed="false">
      <c r="A344" s="218" t="s">
        <v>426</v>
      </c>
      <c r="B344" s="218"/>
      <c r="C344" s="218"/>
      <c r="D344" s="218"/>
      <c r="E344" s="218"/>
      <c r="F344" s="218"/>
      <c r="G344" s="218"/>
      <c r="H344" s="218"/>
      <c r="I344" s="218"/>
      <c r="J344" s="218"/>
      <c r="K344" s="218"/>
      <c r="L344" s="218"/>
      <c r="M344" s="212"/>
      <c r="N344" s="212"/>
      <c r="O344" s="212"/>
      <c r="P344" s="212"/>
      <c r="Q344" s="212"/>
      <c r="R344" s="212"/>
      <c r="S344" s="212"/>
      <c r="T344" s="212"/>
      <c r="U344" s="213"/>
      <c r="V344" s="197"/>
      <c r="W344" s="214"/>
      <c r="X344" s="200"/>
      <c r="Y344" s="196"/>
      <c r="Z344" s="196"/>
      <c r="AA344" s="215"/>
      <c r="AB344" s="212"/>
      <c r="AC344" s="212"/>
    </row>
    <row r="345" s="216" customFormat="true" ht="14.25" hidden="false" customHeight="true" outlineLevel="0" collapsed="false">
      <c r="A345" s="218" t="s">
        <v>427</v>
      </c>
      <c r="B345" s="218"/>
      <c r="C345" s="218"/>
      <c r="D345" s="218"/>
      <c r="E345" s="218"/>
      <c r="F345" s="218"/>
      <c r="G345" s="218"/>
      <c r="H345" s="218"/>
      <c r="I345" s="218"/>
      <c r="J345" s="218"/>
      <c r="K345" s="218"/>
      <c r="L345" s="218"/>
      <c r="M345" s="212"/>
      <c r="N345" s="212"/>
      <c r="O345" s="212"/>
      <c r="P345" s="212"/>
      <c r="Q345" s="212"/>
      <c r="R345" s="212"/>
      <c r="S345" s="212"/>
      <c r="T345" s="212"/>
      <c r="U345" s="213"/>
      <c r="V345" s="197"/>
      <c r="W345" s="214"/>
      <c r="X345" s="200"/>
      <c r="Y345" s="196"/>
      <c r="Z345" s="196"/>
      <c r="AA345" s="215"/>
      <c r="AB345" s="212"/>
      <c r="AC345" s="212"/>
    </row>
    <row r="346" s="216" customFormat="true" ht="14.25" hidden="false" customHeight="true" outlineLevel="0" collapsed="false">
      <c r="A346" s="218" t="s">
        <v>428</v>
      </c>
      <c r="B346" s="218"/>
      <c r="C346" s="218"/>
      <c r="D346" s="218"/>
      <c r="E346" s="218"/>
      <c r="F346" s="218"/>
      <c r="G346" s="218"/>
      <c r="H346" s="218"/>
      <c r="I346" s="218"/>
      <c r="J346" s="218"/>
      <c r="K346" s="218"/>
      <c r="L346" s="218"/>
      <c r="M346" s="212"/>
      <c r="N346" s="212"/>
      <c r="O346" s="212"/>
      <c r="P346" s="212"/>
      <c r="Q346" s="212"/>
      <c r="R346" s="212"/>
      <c r="S346" s="212"/>
      <c r="T346" s="212"/>
      <c r="U346" s="213"/>
      <c r="V346" s="197"/>
      <c r="W346" s="214"/>
      <c r="X346" s="200"/>
      <c r="Y346" s="196"/>
      <c r="Z346" s="196"/>
      <c r="AA346" s="215"/>
      <c r="AB346" s="212"/>
      <c r="AC346" s="212"/>
    </row>
    <row r="347" s="216" customFormat="true" ht="14.25" hidden="false" customHeight="true" outlineLevel="0" collapsed="false">
      <c r="A347" s="218" t="s">
        <v>429</v>
      </c>
      <c r="B347" s="218"/>
      <c r="C347" s="218"/>
      <c r="D347" s="218"/>
      <c r="E347" s="218"/>
      <c r="F347" s="218"/>
      <c r="G347" s="218"/>
      <c r="H347" s="218"/>
      <c r="I347" s="218"/>
      <c r="J347" s="218"/>
      <c r="K347" s="218"/>
      <c r="L347" s="218"/>
      <c r="M347" s="212"/>
      <c r="N347" s="212"/>
      <c r="O347" s="212"/>
      <c r="P347" s="212"/>
      <c r="Q347" s="212"/>
      <c r="R347" s="212"/>
      <c r="S347" s="212"/>
      <c r="T347" s="212"/>
      <c r="U347" s="213"/>
      <c r="V347" s="197"/>
      <c r="W347" s="214"/>
      <c r="X347" s="200"/>
      <c r="Y347" s="196"/>
      <c r="Z347" s="196"/>
      <c r="AA347" s="215"/>
      <c r="AB347" s="212"/>
      <c r="AC347" s="212"/>
    </row>
    <row r="348" customFormat="false" ht="15.75" hidden="false" customHeight="true" outlineLevel="0" collapsed="false">
      <c r="A348" s="219"/>
      <c r="B348" s="219"/>
      <c r="C348" s="219"/>
      <c r="D348" s="219"/>
      <c r="E348" s="219"/>
      <c r="F348" s="219"/>
      <c r="G348" s="219"/>
      <c r="H348" s="219"/>
      <c r="I348" s="219"/>
      <c r="J348" s="219"/>
      <c r="K348" s="219"/>
      <c r="L348" s="219"/>
      <c r="M348" s="219"/>
      <c r="N348" s="219"/>
      <c r="O348" s="219"/>
      <c r="P348" s="219"/>
      <c r="Q348" s="219"/>
      <c r="R348" s="219"/>
      <c r="S348" s="219"/>
      <c r="T348" s="219"/>
      <c r="U348" s="220"/>
      <c r="V348" s="221"/>
      <c r="W348" s="222"/>
      <c r="X348" s="223"/>
      <c r="Y348" s="224"/>
      <c r="Z348" s="224"/>
      <c r="AA348" s="219"/>
      <c r="AB348" s="219"/>
      <c r="AC348" s="219"/>
    </row>
    <row r="349" customFormat="false" ht="15.75" hidden="false" customHeight="true" outlineLevel="0" collapsed="false">
      <c r="A349" s="219"/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S349" s="219"/>
      <c r="T349" s="219"/>
      <c r="U349" s="220"/>
      <c r="V349" s="221"/>
      <c r="W349" s="222"/>
      <c r="X349" s="223"/>
      <c r="Y349" s="224"/>
      <c r="Z349" s="224"/>
      <c r="AA349" s="219"/>
      <c r="AB349" s="219"/>
      <c r="AC349" s="219"/>
    </row>
    <row r="350" customFormat="false" ht="15.75" hidden="false" customHeight="true" outlineLevel="0" collapsed="false">
      <c r="A350" s="219"/>
      <c r="B350" s="219"/>
      <c r="C350" s="219"/>
      <c r="D350" s="219"/>
      <c r="E350" s="219"/>
      <c r="F350" s="219"/>
      <c r="G350" s="219"/>
      <c r="H350" s="219"/>
      <c r="I350" s="219"/>
      <c r="J350" s="219"/>
      <c r="K350" s="219"/>
      <c r="L350" s="219"/>
      <c r="M350" s="219"/>
      <c r="N350" s="219"/>
      <c r="O350" s="219"/>
      <c r="P350" s="219"/>
      <c r="Q350" s="219"/>
      <c r="R350" s="219"/>
      <c r="S350" s="219"/>
      <c r="T350" s="219"/>
      <c r="U350" s="220"/>
      <c r="V350" s="221"/>
      <c r="W350" s="222"/>
      <c r="X350" s="223"/>
      <c r="Y350" s="224"/>
      <c r="Z350" s="224"/>
      <c r="AA350" s="219"/>
      <c r="AB350" s="219"/>
      <c r="AC350" s="219"/>
    </row>
    <row r="351" customFormat="false" ht="15.75" hidden="false" customHeight="true" outlineLevel="0" collapsed="false">
      <c r="A351" s="219"/>
      <c r="B351" s="219"/>
      <c r="C351" s="219"/>
      <c r="D351" s="219"/>
      <c r="E351" s="219"/>
      <c r="F351" s="219"/>
      <c r="G351" s="219"/>
      <c r="H351" s="219"/>
      <c r="I351" s="219"/>
      <c r="J351" s="219"/>
      <c r="K351" s="219"/>
      <c r="L351" s="219"/>
      <c r="M351" s="219"/>
      <c r="N351" s="219"/>
      <c r="O351" s="219"/>
      <c r="P351" s="219"/>
      <c r="Q351" s="219"/>
      <c r="R351" s="219"/>
      <c r="S351" s="219"/>
      <c r="T351" s="219"/>
      <c r="U351" s="220"/>
      <c r="V351" s="221"/>
      <c r="W351" s="222"/>
      <c r="X351" s="223"/>
      <c r="Y351" s="224"/>
      <c r="Z351" s="219"/>
      <c r="AA351" s="219"/>
      <c r="AB351" s="219"/>
      <c r="AC351" s="219"/>
    </row>
    <row r="352" customFormat="false" ht="15.75" hidden="false" customHeight="true" outlineLevel="0" collapsed="false">
      <c r="A352" s="219"/>
      <c r="B352" s="219"/>
      <c r="C352" s="219"/>
      <c r="D352" s="219"/>
      <c r="E352" s="219"/>
      <c r="F352" s="219"/>
      <c r="G352" s="219"/>
      <c r="H352" s="219"/>
      <c r="I352" s="219"/>
      <c r="J352" s="219"/>
      <c r="K352" s="219"/>
      <c r="L352" s="219"/>
      <c r="M352" s="219"/>
      <c r="N352" s="219"/>
      <c r="O352" s="219"/>
      <c r="P352" s="219"/>
      <c r="Q352" s="219"/>
      <c r="R352" s="219"/>
      <c r="S352" s="219"/>
      <c r="T352" s="219"/>
      <c r="U352" s="220"/>
      <c r="V352" s="221"/>
      <c r="W352" s="222"/>
      <c r="X352" s="223"/>
      <c r="Y352" s="224"/>
      <c r="Z352" s="219"/>
      <c r="AA352" s="219"/>
      <c r="AB352" s="219"/>
      <c r="AC352" s="219"/>
    </row>
    <row r="353" customFormat="false" ht="15.75" hidden="false" customHeight="true" outlineLevel="0" collapsed="false">
      <c r="A353" s="219"/>
      <c r="B353" s="219"/>
      <c r="C353" s="219"/>
      <c r="D353" s="219"/>
      <c r="E353" s="219"/>
      <c r="F353" s="219"/>
      <c r="G353" s="219"/>
      <c r="H353" s="219"/>
      <c r="I353" s="219"/>
      <c r="J353" s="219"/>
      <c r="K353" s="219"/>
      <c r="L353" s="219"/>
      <c r="M353" s="219"/>
      <c r="N353" s="219"/>
      <c r="O353" s="219"/>
      <c r="P353" s="219"/>
      <c r="Q353" s="219"/>
      <c r="R353" s="219"/>
      <c r="S353" s="219"/>
      <c r="T353" s="219"/>
      <c r="U353" s="220"/>
      <c r="V353" s="221"/>
      <c r="W353" s="222"/>
      <c r="X353" s="223"/>
      <c r="Y353" s="224"/>
      <c r="Z353" s="219"/>
      <c r="AA353" s="219"/>
      <c r="AB353" s="219"/>
      <c r="AC353" s="219"/>
    </row>
    <row r="354" customFormat="false" ht="15.75" hidden="false" customHeight="true" outlineLevel="0" collapsed="false">
      <c r="A354" s="219"/>
      <c r="B354" s="219"/>
      <c r="C354" s="219"/>
      <c r="D354" s="219"/>
      <c r="E354" s="219"/>
      <c r="F354" s="219"/>
      <c r="G354" s="219"/>
      <c r="H354" s="219"/>
      <c r="I354" s="219"/>
      <c r="J354" s="219"/>
      <c r="K354" s="219"/>
      <c r="L354" s="219"/>
      <c r="M354" s="219"/>
      <c r="N354" s="219"/>
      <c r="O354" s="219"/>
      <c r="P354" s="219"/>
      <c r="Q354" s="219"/>
      <c r="R354" s="219"/>
      <c r="S354" s="219"/>
      <c r="T354" s="219"/>
      <c r="U354" s="220"/>
      <c r="V354" s="221"/>
      <c r="W354" s="222"/>
      <c r="X354" s="223"/>
      <c r="Y354" s="224"/>
      <c r="Z354" s="219"/>
      <c r="AA354" s="219"/>
      <c r="AB354" s="219"/>
      <c r="AC354" s="219"/>
    </row>
    <row r="355" customFormat="false" ht="15.75" hidden="false" customHeight="true" outlineLevel="0" collapsed="false">
      <c r="A355" s="219"/>
      <c r="B355" s="219"/>
      <c r="C355" s="219"/>
      <c r="D355" s="219"/>
      <c r="E355" s="219"/>
      <c r="F355" s="219"/>
      <c r="G355" s="219"/>
      <c r="H355" s="219"/>
      <c r="I355" s="219"/>
      <c r="J355" s="219"/>
      <c r="K355" s="219"/>
      <c r="L355" s="219"/>
      <c r="M355" s="219"/>
      <c r="N355" s="219"/>
      <c r="O355" s="219"/>
      <c r="P355" s="219"/>
      <c r="Q355" s="219"/>
      <c r="R355" s="219"/>
      <c r="S355" s="219"/>
      <c r="T355" s="219"/>
      <c r="U355" s="220"/>
      <c r="V355" s="221"/>
      <c r="W355" s="222"/>
      <c r="X355" s="223"/>
      <c r="Y355" s="224"/>
      <c r="Z355" s="219"/>
      <c r="AA355" s="219"/>
      <c r="AB355" s="219"/>
      <c r="AC355" s="219"/>
    </row>
    <row r="356" customFormat="false" ht="15.75" hidden="false" customHeight="true" outlineLevel="0" collapsed="false">
      <c r="A356" s="219"/>
      <c r="B356" s="219"/>
      <c r="C356" s="219"/>
      <c r="D356" s="219"/>
      <c r="E356" s="219"/>
      <c r="F356" s="219"/>
      <c r="G356" s="219"/>
      <c r="H356" s="219"/>
      <c r="I356" s="219"/>
      <c r="J356" s="219"/>
      <c r="K356" s="219"/>
      <c r="L356" s="219"/>
      <c r="M356" s="219"/>
      <c r="N356" s="219"/>
      <c r="O356" s="219"/>
      <c r="P356" s="219"/>
      <c r="Q356" s="219"/>
      <c r="R356" s="219"/>
      <c r="S356" s="219"/>
      <c r="T356" s="219"/>
      <c r="U356" s="220"/>
      <c r="V356" s="221"/>
      <c r="W356" s="222"/>
      <c r="X356" s="223"/>
      <c r="Y356" s="224"/>
      <c r="Z356" s="219"/>
      <c r="AA356" s="219"/>
      <c r="AB356" s="219"/>
      <c r="AC356" s="219"/>
    </row>
    <row r="357" customFormat="false" ht="15.75" hidden="false" customHeight="true" outlineLevel="0" collapsed="false">
      <c r="A357" s="219"/>
      <c r="B357" s="219"/>
      <c r="C357" s="219"/>
      <c r="D357" s="219"/>
      <c r="E357" s="219"/>
      <c r="F357" s="219"/>
      <c r="G357" s="219"/>
      <c r="H357" s="219"/>
      <c r="I357" s="219"/>
      <c r="J357" s="219"/>
      <c r="K357" s="219"/>
      <c r="L357" s="219"/>
      <c r="M357" s="219"/>
      <c r="N357" s="219"/>
      <c r="O357" s="219"/>
      <c r="P357" s="219"/>
      <c r="Q357" s="219"/>
      <c r="R357" s="219"/>
      <c r="S357" s="219"/>
      <c r="T357" s="219"/>
      <c r="U357" s="220"/>
      <c r="V357" s="221"/>
      <c r="W357" s="222"/>
      <c r="X357" s="223"/>
      <c r="Y357" s="224"/>
      <c r="Z357" s="219"/>
      <c r="AA357" s="219"/>
      <c r="AB357" s="219"/>
      <c r="AC357" s="219"/>
    </row>
    <row r="358" customFormat="false" ht="15.75" hidden="false" customHeight="true" outlineLevel="0" collapsed="false">
      <c r="A358" s="219"/>
      <c r="B358" s="219"/>
      <c r="C358" s="219"/>
      <c r="D358" s="219"/>
      <c r="E358" s="219"/>
      <c r="F358" s="219"/>
      <c r="G358" s="219"/>
      <c r="H358" s="219"/>
      <c r="I358" s="219"/>
      <c r="J358" s="219"/>
      <c r="K358" s="219"/>
      <c r="L358" s="219"/>
      <c r="M358" s="219"/>
      <c r="N358" s="219"/>
      <c r="O358" s="219"/>
      <c r="P358" s="219"/>
      <c r="Q358" s="219"/>
      <c r="R358" s="219"/>
      <c r="S358" s="219"/>
      <c r="T358" s="219"/>
      <c r="U358" s="220"/>
      <c r="V358" s="221"/>
      <c r="W358" s="222"/>
      <c r="X358" s="223"/>
      <c r="Y358" s="224"/>
      <c r="Z358" s="219"/>
      <c r="AA358" s="219"/>
      <c r="AB358" s="219"/>
      <c r="AC358" s="219"/>
    </row>
    <row r="359" customFormat="false" ht="15.75" hidden="false" customHeight="true" outlineLevel="0" collapsed="false">
      <c r="A359" s="219"/>
      <c r="B359" s="219"/>
      <c r="C359" s="219"/>
      <c r="D359" s="219"/>
      <c r="E359" s="219"/>
      <c r="F359" s="219"/>
      <c r="G359" s="219"/>
      <c r="H359" s="219"/>
      <c r="I359" s="219"/>
      <c r="J359" s="219"/>
      <c r="K359" s="219"/>
      <c r="L359" s="219"/>
      <c r="M359" s="219"/>
      <c r="N359" s="219"/>
      <c r="O359" s="219"/>
      <c r="P359" s="219"/>
      <c r="Q359" s="219"/>
      <c r="R359" s="219"/>
      <c r="S359" s="219"/>
      <c r="T359" s="219"/>
      <c r="U359" s="220"/>
      <c r="V359" s="221"/>
      <c r="W359" s="222"/>
      <c r="X359" s="223"/>
      <c r="Y359" s="224"/>
      <c r="Z359" s="219"/>
      <c r="AA359" s="219"/>
      <c r="AB359" s="219"/>
      <c r="AC359" s="219"/>
    </row>
    <row r="360" customFormat="false" ht="15.75" hidden="false" customHeight="true" outlineLevel="0" collapsed="false">
      <c r="A360" s="219"/>
      <c r="B360" s="219"/>
      <c r="C360" s="219"/>
      <c r="D360" s="219"/>
      <c r="E360" s="219"/>
      <c r="F360" s="219"/>
      <c r="G360" s="219"/>
      <c r="H360" s="219"/>
      <c r="I360" s="219"/>
      <c r="J360" s="219"/>
      <c r="K360" s="219"/>
      <c r="L360" s="219"/>
      <c r="M360" s="219"/>
      <c r="N360" s="219"/>
      <c r="O360" s="219"/>
      <c r="P360" s="219"/>
      <c r="Q360" s="219"/>
      <c r="R360" s="219"/>
      <c r="S360" s="219"/>
      <c r="T360" s="219"/>
      <c r="U360" s="220"/>
      <c r="V360" s="221"/>
      <c r="W360" s="222"/>
      <c r="X360" s="223"/>
      <c r="Y360" s="224"/>
      <c r="Z360" s="219"/>
      <c r="AA360" s="219"/>
      <c r="AB360" s="219"/>
      <c r="AC360" s="219"/>
    </row>
    <row r="361" customFormat="false" ht="15.75" hidden="false" customHeight="true" outlineLevel="0" collapsed="false">
      <c r="A361" s="219"/>
      <c r="B361" s="219"/>
      <c r="C361" s="219"/>
      <c r="D361" s="219"/>
      <c r="E361" s="219"/>
      <c r="F361" s="219"/>
      <c r="G361" s="219"/>
      <c r="H361" s="219"/>
      <c r="I361" s="219"/>
      <c r="J361" s="219"/>
      <c r="K361" s="219"/>
      <c r="L361" s="219"/>
      <c r="M361" s="219"/>
      <c r="N361" s="219"/>
      <c r="O361" s="219"/>
      <c r="P361" s="219"/>
      <c r="Q361" s="219"/>
      <c r="R361" s="219"/>
      <c r="S361" s="219"/>
      <c r="T361" s="219"/>
      <c r="U361" s="220"/>
      <c r="V361" s="221"/>
      <c r="W361" s="222"/>
      <c r="X361" s="223"/>
      <c r="Y361" s="224"/>
      <c r="Z361" s="219"/>
      <c r="AA361" s="219"/>
      <c r="AB361" s="219"/>
      <c r="AC361" s="219"/>
    </row>
    <row r="362" customFormat="false" ht="15.75" hidden="false" customHeight="true" outlineLevel="0" collapsed="false">
      <c r="A362" s="219"/>
      <c r="B362" s="219"/>
      <c r="C362" s="219"/>
      <c r="D362" s="219"/>
      <c r="E362" s="219"/>
      <c r="F362" s="219"/>
      <c r="G362" s="219"/>
      <c r="H362" s="219"/>
      <c r="I362" s="219"/>
      <c r="J362" s="219"/>
      <c r="K362" s="219"/>
      <c r="L362" s="219"/>
      <c r="M362" s="219"/>
      <c r="N362" s="219"/>
      <c r="O362" s="219"/>
      <c r="P362" s="219"/>
      <c r="Q362" s="219"/>
      <c r="R362" s="219"/>
      <c r="S362" s="219"/>
      <c r="T362" s="219"/>
      <c r="U362" s="220"/>
      <c r="V362" s="221"/>
      <c r="W362" s="222"/>
      <c r="X362" s="223"/>
      <c r="Y362" s="224"/>
      <c r="Z362" s="219"/>
      <c r="AA362" s="219"/>
      <c r="AB362" s="219"/>
      <c r="AC362" s="219"/>
    </row>
    <row r="363" customFormat="false" ht="15.75" hidden="false" customHeight="true" outlineLevel="0" collapsed="false">
      <c r="A363" s="219"/>
      <c r="B363" s="219"/>
      <c r="C363" s="219"/>
      <c r="D363" s="219"/>
      <c r="E363" s="219"/>
      <c r="F363" s="219"/>
      <c r="G363" s="219"/>
      <c r="H363" s="219"/>
      <c r="I363" s="219"/>
      <c r="J363" s="219"/>
      <c r="K363" s="219"/>
      <c r="L363" s="219"/>
      <c r="M363" s="219"/>
      <c r="N363" s="219"/>
      <c r="O363" s="219"/>
      <c r="P363" s="219"/>
      <c r="Q363" s="219"/>
      <c r="R363" s="219"/>
      <c r="S363" s="219"/>
      <c r="T363" s="219"/>
      <c r="U363" s="220"/>
      <c r="V363" s="221"/>
      <c r="W363" s="222"/>
      <c r="X363" s="223"/>
      <c r="Y363" s="224"/>
      <c r="Z363" s="219"/>
      <c r="AA363" s="219"/>
      <c r="AB363" s="219"/>
      <c r="AC363" s="219"/>
    </row>
    <row r="364" customFormat="false" ht="15.75" hidden="false" customHeight="true" outlineLevel="0" collapsed="false">
      <c r="A364" s="219"/>
      <c r="B364" s="219"/>
      <c r="C364" s="219"/>
      <c r="D364" s="219"/>
      <c r="E364" s="219"/>
      <c r="F364" s="219"/>
      <c r="G364" s="219"/>
      <c r="H364" s="219"/>
      <c r="I364" s="219"/>
      <c r="J364" s="219"/>
      <c r="K364" s="219"/>
      <c r="L364" s="219"/>
      <c r="M364" s="219"/>
      <c r="N364" s="219"/>
      <c r="O364" s="219"/>
      <c r="P364" s="219"/>
      <c r="Q364" s="219"/>
      <c r="R364" s="219"/>
      <c r="S364" s="219"/>
      <c r="T364" s="219"/>
      <c r="U364" s="220"/>
      <c r="V364" s="221"/>
      <c r="W364" s="222"/>
      <c r="X364" s="223"/>
      <c r="Y364" s="224"/>
      <c r="Z364" s="219"/>
      <c r="AA364" s="219"/>
      <c r="AB364" s="219"/>
      <c r="AC364" s="219"/>
    </row>
    <row r="365" customFormat="false" ht="15.75" hidden="false" customHeight="true" outlineLevel="0" collapsed="false">
      <c r="A365" s="219"/>
      <c r="B365" s="219"/>
      <c r="C365" s="219"/>
      <c r="D365" s="219"/>
      <c r="E365" s="219"/>
      <c r="F365" s="219"/>
      <c r="G365" s="219"/>
      <c r="H365" s="219"/>
      <c r="I365" s="219"/>
      <c r="J365" s="219"/>
      <c r="K365" s="219"/>
      <c r="L365" s="219"/>
      <c r="M365" s="219"/>
      <c r="N365" s="219"/>
      <c r="O365" s="219"/>
      <c r="P365" s="219"/>
      <c r="Q365" s="219"/>
      <c r="R365" s="219"/>
      <c r="S365" s="219"/>
      <c r="T365" s="219"/>
      <c r="U365" s="220"/>
      <c r="V365" s="221"/>
      <c r="W365" s="222"/>
      <c r="X365" s="223"/>
      <c r="Y365" s="224"/>
      <c r="Z365" s="219"/>
      <c r="AA365" s="219"/>
      <c r="AB365" s="219"/>
      <c r="AC365" s="219"/>
    </row>
    <row r="366" customFormat="false" ht="15.75" hidden="false" customHeight="true" outlineLevel="0" collapsed="false">
      <c r="A366" s="219"/>
      <c r="B366" s="219"/>
      <c r="C366" s="219"/>
      <c r="D366" s="219"/>
      <c r="E366" s="219"/>
      <c r="F366" s="219"/>
      <c r="G366" s="219"/>
      <c r="H366" s="219"/>
      <c r="I366" s="219"/>
      <c r="J366" s="219"/>
      <c r="K366" s="219"/>
      <c r="L366" s="219"/>
      <c r="M366" s="219"/>
      <c r="N366" s="219"/>
      <c r="O366" s="219"/>
      <c r="P366" s="219"/>
      <c r="Q366" s="219"/>
      <c r="R366" s="219"/>
      <c r="S366" s="219"/>
      <c r="T366" s="219"/>
      <c r="U366" s="220"/>
      <c r="V366" s="221"/>
      <c r="W366" s="222"/>
      <c r="X366" s="223"/>
      <c r="Y366" s="224"/>
      <c r="Z366" s="219"/>
      <c r="AA366" s="219"/>
      <c r="AB366" s="219"/>
      <c r="AC366" s="219"/>
    </row>
    <row r="367" customFormat="false" ht="15.75" hidden="false" customHeight="true" outlineLevel="0" collapsed="false">
      <c r="A367" s="219"/>
      <c r="B367" s="219"/>
      <c r="C367" s="219"/>
      <c r="D367" s="219"/>
      <c r="E367" s="219"/>
      <c r="F367" s="219"/>
      <c r="G367" s="219"/>
      <c r="H367" s="219"/>
      <c r="I367" s="219"/>
      <c r="J367" s="219"/>
      <c r="K367" s="219"/>
      <c r="L367" s="219"/>
      <c r="M367" s="219"/>
      <c r="N367" s="219"/>
      <c r="O367" s="219"/>
      <c r="P367" s="219"/>
      <c r="Q367" s="219"/>
      <c r="R367" s="219"/>
      <c r="S367" s="219"/>
      <c r="T367" s="219"/>
      <c r="U367" s="220"/>
      <c r="V367" s="221"/>
      <c r="W367" s="222"/>
      <c r="X367" s="223"/>
      <c r="Y367" s="224"/>
      <c r="Z367" s="219"/>
      <c r="AA367" s="219"/>
      <c r="AB367" s="219"/>
      <c r="AC367" s="219"/>
    </row>
    <row r="368" customFormat="false" ht="15.75" hidden="false" customHeight="true" outlineLevel="0" collapsed="false">
      <c r="A368" s="219"/>
      <c r="B368" s="219"/>
      <c r="C368" s="219"/>
      <c r="D368" s="219"/>
      <c r="E368" s="219"/>
      <c r="F368" s="219"/>
      <c r="G368" s="219"/>
      <c r="H368" s="219"/>
      <c r="I368" s="219"/>
      <c r="J368" s="219"/>
      <c r="K368" s="219"/>
      <c r="L368" s="219"/>
      <c r="M368" s="219"/>
      <c r="N368" s="219"/>
      <c r="O368" s="219"/>
      <c r="P368" s="219"/>
      <c r="Q368" s="219"/>
      <c r="R368" s="219"/>
      <c r="S368" s="219"/>
      <c r="T368" s="219"/>
      <c r="U368" s="220"/>
      <c r="V368" s="221"/>
      <c r="W368" s="222"/>
      <c r="X368" s="223"/>
      <c r="Y368" s="224"/>
      <c r="Z368" s="219"/>
      <c r="AA368" s="219"/>
      <c r="AB368" s="219"/>
      <c r="AC368" s="219"/>
    </row>
    <row r="369" customFormat="false" ht="15.75" hidden="false" customHeight="true" outlineLevel="0" collapsed="false">
      <c r="A369" s="219"/>
      <c r="B369" s="219"/>
      <c r="C369" s="219"/>
      <c r="D369" s="219"/>
      <c r="E369" s="219"/>
      <c r="F369" s="219"/>
      <c r="G369" s="219"/>
      <c r="H369" s="219"/>
      <c r="I369" s="219"/>
      <c r="J369" s="219"/>
      <c r="K369" s="219"/>
      <c r="L369" s="219"/>
      <c r="M369" s="219"/>
      <c r="N369" s="219"/>
      <c r="O369" s="219"/>
      <c r="P369" s="219"/>
      <c r="Q369" s="219"/>
      <c r="R369" s="219"/>
      <c r="S369" s="219"/>
      <c r="T369" s="219"/>
      <c r="U369" s="220"/>
      <c r="V369" s="221"/>
      <c r="W369" s="222"/>
      <c r="X369" s="223"/>
      <c r="Y369" s="224"/>
      <c r="Z369" s="219"/>
      <c r="AA369" s="219"/>
      <c r="AB369" s="219"/>
      <c r="AC369" s="219"/>
    </row>
    <row r="370" customFormat="false" ht="15.75" hidden="false" customHeight="true" outlineLevel="0" collapsed="false">
      <c r="A370" s="219"/>
      <c r="B370" s="219"/>
      <c r="C370" s="219"/>
      <c r="D370" s="219"/>
      <c r="E370" s="219"/>
      <c r="F370" s="219"/>
      <c r="G370" s="219"/>
      <c r="H370" s="219"/>
      <c r="I370" s="219"/>
      <c r="J370" s="219"/>
      <c r="K370" s="219"/>
      <c r="L370" s="219"/>
      <c r="M370" s="219"/>
      <c r="N370" s="219"/>
      <c r="O370" s="219"/>
      <c r="P370" s="219"/>
      <c r="Q370" s="219"/>
      <c r="R370" s="219"/>
      <c r="S370" s="219"/>
      <c r="T370" s="219"/>
      <c r="U370" s="220"/>
      <c r="V370" s="221"/>
      <c r="W370" s="222"/>
      <c r="X370" s="223"/>
      <c r="Y370" s="224"/>
      <c r="Z370" s="219"/>
      <c r="AA370" s="219"/>
      <c r="AB370" s="219"/>
      <c r="AC370" s="219"/>
    </row>
    <row r="371" customFormat="false" ht="15.75" hidden="false" customHeight="true" outlineLevel="0" collapsed="false">
      <c r="A371" s="219"/>
      <c r="B371" s="219"/>
      <c r="C371" s="219"/>
      <c r="D371" s="219"/>
      <c r="E371" s="219"/>
      <c r="F371" s="219"/>
      <c r="G371" s="219"/>
      <c r="H371" s="219"/>
      <c r="I371" s="219"/>
      <c r="J371" s="219"/>
      <c r="K371" s="219"/>
      <c r="L371" s="219"/>
      <c r="M371" s="219"/>
      <c r="N371" s="219"/>
      <c r="O371" s="219"/>
      <c r="P371" s="219"/>
      <c r="Q371" s="219"/>
      <c r="R371" s="219"/>
      <c r="S371" s="219"/>
      <c r="T371" s="219"/>
      <c r="U371" s="220"/>
      <c r="V371" s="221"/>
      <c r="W371" s="222"/>
      <c r="X371" s="223"/>
      <c r="Y371" s="224"/>
      <c r="Z371" s="219"/>
      <c r="AA371" s="219"/>
      <c r="AB371" s="219"/>
      <c r="AC371" s="219"/>
    </row>
    <row r="372" customFormat="false" ht="15.75" hidden="false" customHeight="true" outlineLevel="0" collapsed="false">
      <c r="A372" s="219"/>
      <c r="B372" s="219"/>
      <c r="C372" s="219"/>
      <c r="D372" s="219"/>
      <c r="E372" s="219"/>
      <c r="F372" s="219"/>
      <c r="G372" s="219"/>
      <c r="H372" s="219"/>
      <c r="I372" s="219"/>
      <c r="J372" s="219"/>
      <c r="K372" s="219"/>
      <c r="L372" s="219"/>
      <c r="M372" s="219"/>
      <c r="N372" s="219"/>
      <c r="O372" s="219"/>
      <c r="P372" s="219"/>
      <c r="Q372" s="219"/>
      <c r="R372" s="219"/>
      <c r="S372" s="219"/>
      <c r="T372" s="219"/>
      <c r="U372" s="220"/>
      <c r="V372" s="221"/>
      <c r="W372" s="222"/>
      <c r="X372" s="223"/>
      <c r="Y372" s="224"/>
      <c r="Z372" s="219"/>
      <c r="AA372" s="219"/>
      <c r="AB372" s="219"/>
      <c r="AC372" s="219"/>
    </row>
    <row r="373" customFormat="false" ht="15.75" hidden="false" customHeight="true" outlineLevel="0" collapsed="false">
      <c r="A373" s="219"/>
      <c r="B373" s="219"/>
      <c r="C373" s="219"/>
      <c r="D373" s="219"/>
      <c r="E373" s="219"/>
      <c r="F373" s="219"/>
      <c r="G373" s="219"/>
      <c r="H373" s="219"/>
      <c r="I373" s="219"/>
      <c r="J373" s="219"/>
      <c r="K373" s="219"/>
      <c r="L373" s="219"/>
      <c r="M373" s="219"/>
      <c r="N373" s="219"/>
      <c r="O373" s="219"/>
      <c r="P373" s="219"/>
      <c r="Q373" s="219"/>
      <c r="R373" s="219"/>
      <c r="S373" s="219"/>
      <c r="T373" s="219"/>
      <c r="U373" s="220"/>
      <c r="V373" s="221"/>
      <c r="W373" s="222"/>
      <c r="X373" s="223"/>
      <c r="Y373" s="224"/>
      <c r="Z373" s="219"/>
      <c r="AA373" s="219"/>
      <c r="AB373" s="219"/>
      <c r="AC373" s="219"/>
    </row>
    <row r="374" customFormat="false" ht="15.75" hidden="false" customHeight="true" outlineLevel="0" collapsed="false">
      <c r="A374" s="219"/>
      <c r="B374" s="219"/>
      <c r="C374" s="219"/>
      <c r="D374" s="219"/>
      <c r="E374" s="219"/>
      <c r="F374" s="219"/>
      <c r="G374" s="219"/>
      <c r="H374" s="219"/>
      <c r="I374" s="219"/>
      <c r="J374" s="219"/>
      <c r="K374" s="219"/>
      <c r="L374" s="219"/>
      <c r="M374" s="219"/>
      <c r="N374" s="219"/>
      <c r="O374" s="219"/>
      <c r="P374" s="219"/>
      <c r="Q374" s="219"/>
      <c r="R374" s="219"/>
      <c r="S374" s="219"/>
      <c r="T374" s="219"/>
      <c r="U374" s="220"/>
      <c r="V374" s="221"/>
      <c r="W374" s="222"/>
      <c r="X374" s="223"/>
      <c r="Y374" s="224"/>
      <c r="Z374" s="219"/>
      <c r="AA374" s="219"/>
      <c r="AB374" s="219"/>
      <c r="AC374" s="219"/>
    </row>
    <row r="375" customFormat="false" ht="15.75" hidden="false" customHeight="true" outlineLevel="0" collapsed="false">
      <c r="A375" s="219"/>
      <c r="B375" s="219"/>
      <c r="C375" s="219"/>
      <c r="D375" s="219"/>
      <c r="E375" s="219"/>
      <c r="F375" s="219"/>
      <c r="G375" s="219"/>
      <c r="H375" s="219"/>
      <c r="I375" s="219"/>
      <c r="J375" s="219"/>
      <c r="K375" s="219"/>
      <c r="L375" s="219"/>
      <c r="M375" s="219"/>
      <c r="N375" s="219"/>
      <c r="O375" s="219"/>
      <c r="P375" s="219"/>
      <c r="Q375" s="219"/>
      <c r="R375" s="219"/>
      <c r="S375" s="219"/>
      <c r="T375" s="219"/>
      <c r="U375" s="220"/>
      <c r="V375" s="221"/>
      <c r="W375" s="222"/>
      <c r="X375" s="223"/>
      <c r="Y375" s="224"/>
      <c r="Z375" s="219"/>
      <c r="AA375" s="219"/>
      <c r="AB375" s="219"/>
      <c r="AC375" s="219"/>
    </row>
    <row r="376" customFormat="false" ht="15.75" hidden="false" customHeight="true" outlineLevel="0" collapsed="false">
      <c r="A376" s="219"/>
      <c r="B376" s="219"/>
      <c r="C376" s="219"/>
      <c r="D376" s="219"/>
      <c r="E376" s="219"/>
      <c r="F376" s="219"/>
      <c r="G376" s="219"/>
      <c r="H376" s="219"/>
      <c r="I376" s="219"/>
      <c r="J376" s="219"/>
      <c r="K376" s="219"/>
      <c r="L376" s="219"/>
      <c r="M376" s="219"/>
      <c r="N376" s="219"/>
      <c r="O376" s="219"/>
      <c r="P376" s="219"/>
      <c r="Q376" s="219"/>
      <c r="R376" s="219"/>
      <c r="S376" s="219"/>
      <c r="T376" s="219"/>
      <c r="U376" s="220"/>
      <c r="V376" s="221"/>
      <c r="W376" s="222"/>
      <c r="X376" s="223"/>
      <c r="Y376" s="224"/>
      <c r="Z376" s="219"/>
      <c r="AA376" s="219"/>
      <c r="AB376" s="219"/>
      <c r="AC376" s="219"/>
    </row>
    <row r="377" customFormat="false" ht="15.75" hidden="false" customHeight="true" outlineLevel="0" collapsed="false">
      <c r="A377" s="219"/>
      <c r="B377" s="219"/>
      <c r="C377" s="219"/>
      <c r="D377" s="219"/>
      <c r="E377" s="219"/>
      <c r="F377" s="219"/>
      <c r="G377" s="219"/>
      <c r="H377" s="219"/>
      <c r="I377" s="219"/>
      <c r="J377" s="219"/>
      <c r="K377" s="219"/>
      <c r="L377" s="219"/>
      <c r="M377" s="219"/>
      <c r="N377" s="219"/>
      <c r="O377" s="219"/>
      <c r="P377" s="219"/>
      <c r="Q377" s="219"/>
      <c r="R377" s="219"/>
      <c r="S377" s="219"/>
      <c r="T377" s="219"/>
      <c r="U377" s="220"/>
      <c r="V377" s="221"/>
      <c r="W377" s="222"/>
      <c r="X377" s="223"/>
      <c r="Y377" s="224"/>
      <c r="Z377" s="219"/>
      <c r="AA377" s="219"/>
      <c r="AB377" s="219"/>
      <c r="AC377" s="219"/>
    </row>
    <row r="378" customFormat="false" ht="15.75" hidden="false" customHeight="true" outlineLevel="0" collapsed="false">
      <c r="A378" s="219"/>
      <c r="B378" s="219"/>
      <c r="C378" s="219"/>
      <c r="D378" s="219"/>
      <c r="E378" s="219"/>
      <c r="F378" s="219"/>
      <c r="G378" s="219"/>
      <c r="H378" s="219"/>
      <c r="I378" s="219"/>
      <c r="J378" s="219"/>
      <c r="K378" s="219"/>
      <c r="L378" s="219"/>
      <c r="M378" s="219"/>
      <c r="N378" s="219"/>
      <c r="O378" s="219"/>
      <c r="P378" s="219"/>
      <c r="Q378" s="219"/>
      <c r="R378" s="219"/>
      <c r="S378" s="219"/>
      <c r="T378" s="219"/>
      <c r="U378" s="220"/>
      <c r="V378" s="221"/>
      <c r="W378" s="222"/>
      <c r="X378" s="223"/>
      <c r="Y378" s="224"/>
      <c r="Z378" s="219"/>
      <c r="AA378" s="219"/>
      <c r="AB378" s="219"/>
      <c r="AC378" s="219"/>
    </row>
    <row r="379" customFormat="false" ht="15.75" hidden="false" customHeight="true" outlineLevel="0" collapsed="false">
      <c r="A379" s="219"/>
      <c r="B379" s="219"/>
      <c r="C379" s="219"/>
      <c r="D379" s="219"/>
      <c r="E379" s="219"/>
      <c r="F379" s="219"/>
      <c r="G379" s="219"/>
      <c r="H379" s="219"/>
      <c r="I379" s="219"/>
      <c r="J379" s="219"/>
      <c r="K379" s="219"/>
      <c r="L379" s="219"/>
      <c r="M379" s="219"/>
      <c r="N379" s="219"/>
      <c r="O379" s="219"/>
      <c r="P379" s="219"/>
      <c r="Q379" s="219"/>
      <c r="R379" s="219"/>
      <c r="S379" s="219"/>
      <c r="T379" s="219"/>
      <c r="U379" s="220"/>
      <c r="V379" s="221"/>
      <c r="W379" s="222"/>
      <c r="X379" s="223"/>
      <c r="Y379" s="224"/>
      <c r="Z379" s="219"/>
      <c r="AA379" s="219"/>
      <c r="AB379" s="219"/>
      <c r="AC379" s="219"/>
    </row>
    <row r="380" customFormat="false" ht="15.75" hidden="false" customHeight="true" outlineLevel="0" collapsed="false">
      <c r="A380" s="219"/>
      <c r="B380" s="219"/>
      <c r="C380" s="219"/>
      <c r="D380" s="219"/>
      <c r="E380" s="219"/>
      <c r="F380" s="219"/>
      <c r="G380" s="219"/>
      <c r="H380" s="219"/>
      <c r="I380" s="219"/>
      <c r="J380" s="219"/>
      <c r="K380" s="219"/>
      <c r="L380" s="219"/>
      <c r="M380" s="219"/>
      <c r="N380" s="219"/>
      <c r="O380" s="219"/>
      <c r="P380" s="219"/>
      <c r="Q380" s="219"/>
      <c r="R380" s="219"/>
      <c r="S380" s="219"/>
      <c r="T380" s="219"/>
      <c r="U380" s="220"/>
      <c r="V380" s="221"/>
      <c r="W380" s="222"/>
      <c r="X380" s="223"/>
      <c r="Y380" s="224"/>
      <c r="Z380" s="219"/>
      <c r="AA380" s="219"/>
      <c r="AB380" s="219"/>
      <c r="AC380" s="219"/>
    </row>
    <row r="381" customFormat="false" ht="15.75" hidden="false" customHeight="true" outlineLevel="0" collapsed="false">
      <c r="A381" s="219"/>
      <c r="B381" s="219"/>
      <c r="C381" s="219"/>
      <c r="D381" s="219"/>
      <c r="E381" s="219"/>
      <c r="F381" s="219"/>
      <c r="G381" s="219"/>
      <c r="H381" s="219"/>
      <c r="I381" s="219"/>
      <c r="J381" s="219"/>
      <c r="K381" s="219"/>
      <c r="L381" s="219"/>
      <c r="M381" s="219"/>
      <c r="N381" s="219"/>
      <c r="O381" s="219"/>
      <c r="P381" s="219"/>
      <c r="Q381" s="219"/>
      <c r="R381" s="219"/>
      <c r="S381" s="219"/>
      <c r="T381" s="219"/>
      <c r="U381" s="220"/>
      <c r="V381" s="221"/>
      <c r="W381" s="222"/>
      <c r="X381" s="223"/>
      <c r="Y381" s="224"/>
      <c r="Z381" s="219"/>
      <c r="AA381" s="219"/>
      <c r="AB381" s="219"/>
      <c r="AC381" s="219"/>
    </row>
    <row r="382" customFormat="false" ht="15.75" hidden="false" customHeight="true" outlineLevel="0" collapsed="false">
      <c r="A382" s="219"/>
      <c r="B382" s="219"/>
      <c r="C382" s="219"/>
      <c r="D382" s="219"/>
      <c r="E382" s="219"/>
      <c r="F382" s="219"/>
      <c r="G382" s="219"/>
      <c r="H382" s="219"/>
      <c r="I382" s="219"/>
      <c r="J382" s="219"/>
      <c r="K382" s="219"/>
      <c r="L382" s="219"/>
      <c r="M382" s="219"/>
      <c r="N382" s="219"/>
      <c r="O382" s="219"/>
      <c r="P382" s="219"/>
      <c r="Q382" s="219"/>
      <c r="R382" s="219"/>
      <c r="S382" s="219"/>
      <c r="T382" s="219"/>
      <c r="U382" s="220"/>
      <c r="V382" s="221"/>
      <c r="W382" s="222"/>
      <c r="X382" s="223"/>
      <c r="Y382" s="224"/>
      <c r="Z382" s="219"/>
      <c r="AA382" s="219"/>
      <c r="AB382" s="219"/>
      <c r="AC382" s="219"/>
    </row>
    <row r="383" customFormat="false" ht="15.75" hidden="false" customHeight="true" outlineLevel="0" collapsed="false">
      <c r="A383" s="219"/>
      <c r="B383" s="219"/>
      <c r="C383" s="219"/>
      <c r="D383" s="219"/>
      <c r="E383" s="219"/>
      <c r="F383" s="219"/>
      <c r="G383" s="219"/>
      <c r="H383" s="219"/>
      <c r="I383" s="219"/>
      <c r="J383" s="219"/>
      <c r="K383" s="219"/>
      <c r="L383" s="219"/>
      <c r="M383" s="219"/>
      <c r="N383" s="219"/>
      <c r="O383" s="219"/>
      <c r="P383" s="219"/>
      <c r="Q383" s="219"/>
      <c r="R383" s="219"/>
      <c r="S383" s="219"/>
      <c r="T383" s="219"/>
      <c r="U383" s="220"/>
      <c r="V383" s="221"/>
      <c r="W383" s="222"/>
      <c r="X383" s="223"/>
      <c r="Y383" s="224"/>
      <c r="Z383" s="219"/>
      <c r="AA383" s="219"/>
      <c r="AB383" s="219"/>
      <c r="AC383" s="219"/>
    </row>
    <row r="384" customFormat="false" ht="15.75" hidden="false" customHeight="true" outlineLevel="0" collapsed="false">
      <c r="A384" s="219"/>
      <c r="B384" s="219"/>
      <c r="C384" s="219"/>
      <c r="D384" s="219"/>
      <c r="E384" s="219"/>
      <c r="F384" s="219"/>
      <c r="G384" s="219"/>
      <c r="H384" s="219"/>
      <c r="I384" s="219"/>
      <c r="J384" s="219"/>
      <c r="K384" s="219"/>
      <c r="L384" s="219"/>
      <c r="M384" s="219"/>
      <c r="N384" s="219"/>
      <c r="O384" s="219"/>
      <c r="P384" s="219"/>
      <c r="Q384" s="219"/>
      <c r="R384" s="219"/>
      <c r="S384" s="219"/>
      <c r="T384" s="219"/>
      <c r="U384" s="220"/>
      <c r="V384" s="221"/>
      <c r="W384" s="222"/>
      <c r="X384" s="223"/>
      <c r="Y384" s="224"/>
      <c r="Z384" s="219"/>
      <c r="AA384" s="219"/>
      <c r="AB384" s="219"/>
      <c r="AC384" s="219"/>
    </row>
    <row r="385" customFormat="false" ht="15.75" hidden="false" customHeight="true" outlineLevel="0" collapsed="false">
      <c r="A385" s="219"/>
      <c r="B385" s="219"/>
      <c r="C385" s="219"/>
      <c r="D385" s="219"/>
      <c r="E385" s="219"/>
      <c r="F385" s="219"/>
      <c r="G385" s="219"/>
      <c r="H385" s="219"/>
      <c r="I385" s="219"/>
      <c r="J385" s="219"/>
      <c r="K385" s="219"/>
      <c r="L385" s="219"/>
      <c r="M385" s="219"/>
      <c r="N385" s="219"/>
      <c r="O385" s="219"/>
      <c r="P385" s="219"/>
      <c r="Q385" s="219"/>
      <c r="R385" s="219"/>
      <c r="S385" s="219"/>
      <c r="T385" s="219"/>
      <c r="U385" s="220"/>
      <c r="V385" s="221"/>
      <c r="W385" s="222"/>
      <c r="X385" s="223"/>
      <c r="Y385" s="224"/>
      <c r="Z385" s="219"/>
      <c r="AA385" s="219"/>
      <c r="AB385" s="219"/>
      <c r="AC385" s="219"/>
    </row>
    <row r="386" customFormat="false" ht="15.75" hidden="false" customHeight="true" outlineLevel="0" collapsed="false">
      <c r="A386" s="219"/>
      <c r="B386" s="219"/>
      <c r="C386" s="219"/>
      <c r="D386" s="219"/>
      <c r="E386" s="219"/>
      <c r="F386" s="219"/>
      <c r="G386" s="219"/>
      <c r="H386" s="219"/>
      <c r="I386" s="219"/>
      <c r="J386" s="219"/>
      <c r="K386" s="219"/>
      <c r="L386" s="219"/>
      <c r="M386" s="219"/>
      <c r="N386" s="219"/>
      <c r="O386" s="219"/>
      <c r="P386" s="219"/>
      <c r="Q386" s="219"/>
      <c r="R386" s="219"/>
      <c r="S386" s="219"/>
      <c r="T386" s="219"/>
      <c r="U386" s="220"/>
      <c r="V386" s="221"/>
      <c r="W386" s="222"/>
      <c r="X386" s="223"/>
      <c r="Y386" s="224"/>
      <c r="Z386" s="219"/>
      <c r="AA386" s="219"/>
      <c r="AB386" s="219"/>
      <c r="AC386" s="219"/>
    </row>
    <row r="387" customFormat="false" ht="15.75" hidden="false" customHeight="true" outlineLevel="0" collapsed="false">
      <c r="A387" s="219"/>
      <c r="B387" s="219"/>
      <c r="C387" s="219"/>
      <c r="D387" s="219"/>
      <c r="E387" s="219"/>
      <c r="F387" s="219"/>
      <c r="G387" s="219"/>
      <c r="H387" s="219"/>
      <c r="I387" s="219"/>
      <c r="J387" s="219"/>
      <c r="K387" s="219"/>
      <c r="L387" s="219"/>
      <c r="M387" s="219"/>
      <c r="N387" s="219"/>
      <c r="O387" s="219"/>
      <c r="P387" s="219"/>
      <c r="Q387" s="219"/>
      <c r="R387" s="219"/>
      <c r="S387" s="219"/>
      <c r="T387" s="219"/>
      <c r="U387" s="220"/>
      <c r="V387" s="221"/>
      <c r="W387" s="222"/>
      <c r="X387" s="223"/>
      <c r="Y387" s="224"/>
      <c r="Z387" s="219"/>
      <c r="AA387" s="219"/>
      <c r="AB387" s="219"/>
      <c r="AC387" s="219"/>
    </row>
    <row r="388" customFormat="false" ht="15.75" hidden="false" customHeight="true" outlineLevel="0" collapsed="false">
      <c r="A388" s="219"/>
      <c r="B388" s="219"/>
      <c r="C388" s="219"/>
      <c r="D388" s="219"/>
      <c r="E388" s="219"/>
      <c r="F388" s="219"/>
      <c r="G388" s="219"/>
      <c r="H388" s="219"/>
      <c r="I388" s="219"/>
      <c r="J388" s="219"/>
      <c r="K388" s="219"/>
      <c r="L388" s="219"/>
      <c r="M388" s="219"/>
      <c r="N388" s="219"/>
      <c r="O388" s="219"/>
      <c r="P388" s="219"/>
      <c r="Q388" s="219"/>
      <c r="R388" s="219"/>
      <c r="S388" s="219"/>
      <c r="T388" s="219"/>
      <c r="U388" s="220"/>
      <c r="V388" s="221"/>
      <c r="W388" s="222"/>
      <c r="X388" s="223"/>
      <c r="Y388" s="224"/>
      <c r="Z388" s="219"/>
      <c r="AA388" s="219"/>
      <c r="AB388" s="219"/>
      <c r="AC388" s="219"/>
    </row>
    <row r="389" customFormat="false" ht="15.75" hidden="false" customHeight="true" outlineLevel="0" collapsed="false">
      <c r="A389" s="219"/>
      <c r="B389" s="219"/>
      <c r="C389" s="219"/>
      <c r="D389" s="219"/>
      <c r="E389" s="219"/>
      <c r="F389" s="219"/>
      <c r="G389" s="219"/>
      <c r="H389" s="219"/>
      <c r="I389" s="219"/>
      <c r="J389" s="219"/>
      <c r="K389" s="219"/>
      <c r="L389" s="219"/>
      <c r="M389" s="219"/>
      <c r="N389" s="219"/>
      <c r="O389" s="219"/>
      <c r="P389" s="219"/>
      <c r="Q389" s="219"/>
      <c r="R389" s="219"/>
      <c r="S389" s="219"/>
      <c r="T389" s="219"/>
      <c r="U389" s="220"/>
      <c r="V389" s="221"/>
      <c r="W389" s="222"/>
      <c r="X389" s="223"/>
      <c r="Y389" s="224"/>
      <c r="Z389" s="219"/>
      <c r="AA389" s="219"/>
      <c r="AB389" s="219"/>
      <c r="AC389" s="219"/>
    </row>
    <row r="390" customFormat="false" ht="15.75" hidden="false" customHeight="true" outlineLevel="0" collapsed="false">
      <c r="A390" s="219"/>
      <c r="B390" s="219"/>
      <c r="C390" s="219"/>
      <c r="D390" s="219"/>
      <c r="E390" s="219"/>
      <c r="F390" s="219"/>
      <c r="G390" s="219"/>
      <c r="H390" s="219"/>
      <c r="I390" s="219"/>
      <c r="J390" s="219"/>
      <c r="K390" s="219"/>
      <c r="L390" s="219"/>
      <c r="M390" s="219"/>
      <c r="N390" s="219"/>
      <c r="O390" s="219"/>
      <c r="P390" s="219"/>
      <c r="Q390" s="219"/>
      <c r="R390" s="219"/>
      <c r="S390" s="219"/>
      <c r="T390" s="219"/>
      <c r="U390" s="220"/>
      <c r="V390" s="221"/>
      <c r="W390" s="222"/>
      <c r="X390" s="223"/>
      <c r="Y390" s="224"/>
      <c r="Z390" s="219"/>
      <c r="AA390" s="219"/>
      <c r="AB390" s="219"/>
      <c r="AC390" s="219"/>
    </row>
    <row r="391" customFormat="false" ht="15.75" hidden="false" customHeight="true" outlineLevel="0" collapsed="false">
      <c r="A391" s="219"/>
      <c r="B391" s="219"/>
      <c r="C391" s="219"/>
      <c r="D391" s="219"/>
      <c r="E391" s="219"/>
      <c r="F391" s="219"/>
      <c r="G391" s="219"/>
      <c r="H391" s="219"/>
      <c r="I391" s="219"/>
      <c r="J391" s="219"/>
      <c r="K391" s="219"/>
      <c r="L391" s="219"/>
      <c r="M391" s="219"/>
      <c r="N391" s="219"/>
      <c r="O391" s="219"/>
      <c r="P391" s="219"/>
      <c r="Q391" s="219"/>
      <c r="R391" s="219"/>
      <c r="S391" s="219"/>
      <c r="T391" s="219"/>
      <c r="U391" s="220"/>
      <c r="V391" s="221"/>
      <c r="W391" s="222"/>
      <c r="X391" s="223"/>
      <c r="Y391" s="224"/>
      <c r="Z391" s="219"/>
      <c r="AA391" s="219"/>
      <c r="AB391" s="219"/>
      <c r="AC391" s="219"/>
    </row>
    <row r="392" customFormat="false" ht="15.75" hidden="false" customHeight="true" outlineLevel="0" collapsed="false">
      <c r="A392" s="219"/>
      <c r="B392" s="219"/>
      <c r="C392" s="219"/>
      <c r="D392" s="219"/>
      <c r="E392" s="219"/>
      <c r="F392" s="219"/>
      <c r="G392" s="219"/>
      <c r="H392" s="219"/>
      <c r="I392" s="219"/>
      <c r="J392" s="219"/>
      <c r="K392" s="219"/>
      <c r="L392" s="219"/>
      <c r="M392" s="219"/>
      <c r="N392" s="219"/>
      <c r="O392" s="219"/>
      <c r="P392" s="219"/>
      <c r="Q392" s="219"/>
      <c r="R392" s="219"/>
      <c r="S392" s="219"/>
      <c r="T392" s="219"/>
      <c r="U392" s="220"/>
      <c r="V392" s="221"/>
      <c r="W392" s="222"/>
      <c r="X392" s="223"/>
      <c r="Y392" s="224"/>
      <c r="Z392" s="219"/>
      <c r="AA392" s="219"/>
      <c r="AB392" s="219"/>
      <c r="AC392" s="219"/>
    </row>
    <row r="393" customFormat="false" ht="15.75" hidden="false" customHeight="true" outlineLevel="0" collapsed="false">
      <c r="A393" s="219"/>
      <c r="B393" s="219"/>
      <c r="C393" s="219"/>
      <c r="D393" s="219"/>
      <c r="E393" s="219"/>
      <c r="F393" s="219"/>
      <c r="G393" s="219"/>
      <c r="H393" s="219"/>
      <c r="I393" s="219"/>
      <c r="J393" s="219"/>
      <c r="K393" s="219"/>
      <c r="L393" s="219"/>
      <c r="M393" s="219"/>
      <c r="N393" s="219"/>
      <c r="O393" s="219"/>
      <c r="P393" s="219"/>
      <c r="Q393" s="219"/>
      <c r="R393" s="219"/>
      <c r="S393" s="219"/>
      <c r="T393" s="219"/>
      <c r="U393" s="220"/>
      <c r="V393" s="221"/>
      <c r="W393" s="222"/>
      <c r="X393" s="223"/>
      <c r="Y393" s="224"/>
      <c r="Z393" s="219"/>
      <c r="AA393" s="219"/>
      <c r="AB393" s="219"/>
      <c r="AC393" s="219"/>
    </row>
    <row r="394" customFormat="false" ht="15.75" hidden="false" customHeight="true" outlineLevel="0" collapsed="false">
      <c r="A394" s="219"/>
      <c r="B394" s="219"/>
      <c r="C394" s="219"/>
      <c r="D394" s="219"/>
      <c r="E394" s="219"/>
      <c r="F394" s="219"/>
      <c r="G394" s="219"/>
      <c r="H394" s="219"/>
      <c r="I394" s="219"/>
      <c r="J394" s="219"/>
      <c r="K394" s="219"/>
      <c r="L394" s="219"/>
      <c r="M394" s="219"/>
      <c r="N394" s="219"/>
      <c r="O394" s="219"/>
      <c r="P394" s="219"/>
      <c r="Q394" s="219"/>
      <c r="R394" s="219"/>
      <c r="S394" s="219"/>
      <c r="T394" s="219"/>
      <c r="U394" s="220"/>
      <c r="V394" s="221"/>
      <c r="W394" s="222"/>
      <c r="X394" s="223"/>
      <c r="Y394" s="224"/>
      <c r="Z394" s="219"/>
      <c r="AA394" s="219"/>
      <c r="AB394" s="219"/>
      <c r="AC394" s="219"/>
    </row>
    <row r="395" customFormat="false" ht="15.75" hidden="false" customHeight="true" outlineLevel="0" collapsed="false">
      <c r="A395" s="219"/>
      <c r="B395" s="219"/>
      <c r="C395" s="219"/>
      <c r="D395" s="219"/>
      <c r="E395" s="219"/>
      <c r="F395" s="219"/>
      <c r="G395" s="219"/>
      <c r="H395" s="219"/>
      <c r="I395" s="219"/>
      <c r="J395" s="219"/>
      <c r="K395" s="219"/>
      <c r="L395" s="219"/>
      <c r="M395" s="219"/>
      <c r="N395" s="219"/>
      <c r="O395" s="219"/>
      <c r="P395" s="219"/>
      <c r="Q395" s="219"/>
      <c r="R395" s="219"/>
      <c r="S395" s="219"/>
      <c r="T395" s="219"/>
      <c r="U395" s="220"/>
      <c r="V395" s="221"/>
      <c r="W395" s="222"/>
      <c r="X395" s="223"/>
      <c r="Y395" s="224"/>
      <c r="Z395" s="219"/>
      <c r="AA395" s="219"/>
      <c r="AB395" s="219"/>
      <c r="AC395" s="219"/>
    </row>
    <row r="396" customFormat="false" ht="15.75" hidden="false" customHeight="true" outlineLevel="0" collapsed="false">
      <c r="U396" s="220"/>
      <c r="V396" s="221"/>
      <c r="W396" s="222"/>
      <c r="X396" s="223"/>
      <c r="Y396" s="224"/>
    </row>
    <row r="397" customFormat="false" ht="15.75" hidden="false" customHeight="true" outlineLevel="0" collapsed="false">
      <c r="U397" s="220"/>
      <c r="V397" s="221"/>
      <c r="W397" s="222"/>
      <c r="X397" s="223"/>
      <c r="Y397" s="224"/>
    </row>
    <row r="398" customFormat="false" ht="15.75" hidden="false" customHeight="true" outlineLevel="0" collapsed="false">
      <c r="U398" s="220"/>
      <c r="V398" s="221"/>
      <c r="W398" s="222"/>
      <c r="X398" s="223"/>
      <c r="Y398" s="224"/>
    </row>
    <row r="399" customFormat="false" ht="15.75" hidden="false" customHeight="true" outlineLevel="0" collapsed="false">
      <c r="U399" s="220"/>
      <c r="V399" s="221"/>
      <c r="W399" s="222"/>
      <c r="X399" s="223"/>
      <c r="Y399" s="224"/>
    </row>
    <row r="400" customFormat="false" ht="15.75" hidden="false" customHeight="true" outlineLevel="0" collapsed="false">
      <c r="U400" s="220"/>
      <c r="V400" s="221"/>
      <c r="W400" s="222"/>
      <c r="X400" s="223"/>
      <c r="Y400" s="224"/>
    </row>
    <row r="401" customFormat="false" ht="15.75" hidden="false" customHeight="true" outlineLevel="0" collapsed="false">
      <c r="U401" s="220"/>
      <c r="V401" s="221"/>
      <c r="W401" s="222"/>
      <c r="X401" s="223"/>
      <c r="Y401" s="224"/>
    </row>
    <row r="402" customFormat="false" ht="15.75" hidden="false" customHeight="true" outlineLevel="0" collapsed="false">
      <c r="U402" s="220"/>
      <c r="V402" s="221"/>
      <c r="W402" s="222"/>
      <c r="X402" s="223"/>
      <c r="Y402" s="224"/>
    </row>
    <row r="403" customFormat="false" ht="15.75" hidden="false" customHeight="true" outlineLevel="0" collapsed="false">
      <c r="U403" s="220"/>
      <c r="V403" s="221"/>
      <c r="W403" s="222"/>
      <c r="X403" s="223"/>
      <c r="Y403" s="224"/>
    </row>
    <row r="404" customFormat="false" ht="15.75" hidden="false" customHeight="true" outlineLevel="0" collapsed="false">
      <c r="U404" s="220"/>
      <c r="V404" s="221"/>
      <c r="W404" s="222"/>
      <c r="X404" s="223"/>
      <c r="Y404" s="224"/>
    </row>
    <row r="405" customFormat="false" ht="15.75" hidden="false" customHeight="true" outlineLevel="0" collapsed="false">
      <c r="U405" s="220"/>
      <c r="V405" s="221"/>
      <c r="W405" s="222"/>
      <c r="X405" s="223"/>
      <c r="Y405" s="224"/>
    </row>
    <row r="406" customFormat="false" ht="15.75" hidden="false" customHeight="true" outlineLevel="0" collapsed="false">
      <c r="U406" s="220"/>
      <c r="V406" s="221"/>
      <c r="W406" s="222"/>
      <c r="X406" s="223"/>
      <c r="Y406" s="224"/>
    </row>
    <row r="407" customFormat="false" ht="15.75" hidden="false" customHeight="true" outlineLevel="0" collapsed="false">
      <c r="U407" s="220"/>
      <c r="V407" s="221"/>
      <c r="W407" s="222"/>
      <c r="X407" s="223"/>
      <c r="Y407" s="224"/>
    </row>
    <row r="408" customFormat="false" ht="15.75" hidden="false" customHeight="true" outlineLevel="0" collapsed="false">
      <c r="U408" s="220"/>
      <c r="V408" s="221"/>
      <c r="W408" s="222"/>
      <c r="X408" s="223"/>
      <c r="Y408" s="224"/>
    </row>
    <row r="409" customFormat="false" ht="15.75" hidden="false" customHeight="true" outlineLevel="0" collapsed="false">
      <c r="U409" s="220"/>
      <c r="V409" s="221"/>
      <c r="W409" s="222"/>
      <c r="X409" s="223"/>
      <c r="Y409" s="224"/>
    </row>
    <row r="410" customFormat="false" ht="15.75" hidden="false" customHeight="true" outlineLevel="0" collapsed="false">
      <c r="U410" s="220"/>
      <c r="V410" s="221"/>
      <c r="W410" s="222"/>
      <c r="X410" s="223"/>
      <c r="Y410" s="224"/>
    </row>
    <row r="411" customFormat="false" ht="15.75" hidden="false" customHeight="true" outlineLevel="0" collapsed="false">
      <c r="U411" s="220"/>
      <c r="V411" s="221"/>
      <c r="W411" s="222"/>
      <c r="X411" s="223"/>
      <c r="Y411" s="224"/>
    </row>
    <row r="412" customFormat="false" ht="15.75" hidden="false" customHeight="true" outlineLevel="0" collapsed="false">
      <c r="U412" s="220"/>
      <c r="V412" s="221"/>
      <c r="W412" s="222"/>
      <c r="X412" s="223"/>
      <c r="Y412" s="224"/>
    </row>
    <row r="413" customFormat="false" ht="15.75" hidden="false" customHeight="true" outlineLevel="0" collapsed="false">
      <c r="U413" s="220"/>
      <c r="V413" s="221"/>
      <c r="W413" s="222"/>
      <c r="X413" s="223"/>
      <c r="Y413" s="224"/>
    </row>
    <row r="414" customFormat="false" ht="15.75" hidden="false" customHeight="true" outlineLevel="0" collapsed="false">
      <c r="U414" s="220"/>
      <c r="V414" s="221"/>
      <c r="W414" s="222"/>
      <c r="X414" s="223"/>
      <c r="Y414" s="224"/>
    </row>
    <row r="415" customFormat="false" ht="15.75" hidden="false" customHeight="true" outlineLevel="0" collapsed="false">
      <c r="U415" s="220"/>
      <c r="V415" s="221"/>
      <c r="W415" s="222"/>
      <c r="X415" s="223"/>
      <c r="Y415" s="224"/>
    </row>
    <row r="416" customFormat="false" ht="15.75" hidden="false" customHeight="true" outlineLevel="0" collapsed="false">
      <c r="U416" s="220"/>
      <c r="V416" s="221"/>
      <c r="W416" s="222"/>
      <c r="X416" s="223"/>
      <c r="Y416" s="224"/>
    </row>
    <row r="417" customFormat="false" ht="15.75" hidden="false" customHeight="true" outlineLevel="0" collapsed="false">
      <c r="U417" s="220"/>
      <c r="V417" s="221"/>
      <c r="W417" s="222"/>
      <c r="X417" s="223"/>
      <c r="Y417" s="224"/>
    </row>
    <row r="418" customFormat="false" ht="15.75" hidden="false" customHeight="true" outlineLevel="0" collapsed="false">
      <c r="U418" s="220"/>
      <c r="V418" s="221"/>
      <c r="W418" s="222"/>
      <c r="X418" s="223"/>
      <c r="Y418" s="224"/>
    </row>
    <row r="419" customFormat="false" ht="15.75" hidden="false" customHeight="true" outlineLevel="0" collapsed="false">
      <c r="U419" s="220"/>
      <c r="V419" s="221"/>
      <c r="W419" s="222"/>
      <c r="X419" s="223"/>
      <c r="Y419" s="224"/>
    </row>
    <row r="420" customFormat="false" ht="15.75" hidden="false" customHeight="true" outlineLevel="0" collapsed="false">
      <c r="U420" s="220"/>
      <c r="V420" s="221"/>
      <c r="W420" s="222"/>
      <c r="X420" s="223"/>
      <c r="Y420" s="224"/>
    </row>
    <row r="421" customFormat="false" ht="15.75" hidden="false" customHeight="true" outlineLevel="0" collapsed="false">
      <c r="U421" s="220"/>
      <c r="V421" s="221"/>
      <c r="W421" s="222"/>
      <c r="X421" s="223"/>
      <c r="Y421" s="224"/>
    </row>
    <row r="422" customFormat="false" ht="15.75" hidden="false" customHeight="true" outlineLevel="0" collapsed="false">
      <c r="U422" s="220"/>
      <c r="V422" s="221"/>
      <c r="W422" s="222"/>
      <c r="X422" s="223"/>
      <c r="Y422" s="224"/>
    </row>
    <row r="423" customFormat="false" ht="15.75" hidden="false" customHeight="true" outlineLevel="0" collapsed="false">
      <c r="U423" s="220"/>
      <c r="V423" s="221"/>
      <c r="W423" s="222"/>
      <c r="X423" s="223"/>
      <c r="Y423" s="224"/>
    </row>
    <row r="424" customFormat="false" ht="15.75" hidden="false" customHeight="true" outlineLevel="0" collapsed="false">
      <c r="U424" s="220"/>
      <c r="V424" s="221"/>
      <c r="W424" s="222"/>
      <c r="X424" s="223"/>
      <c r="Y424" s="224"/>
    </row>
    <row r="425" customFormat="false" ht="15.75" hidden="false" customHeight="true" outlineLevel="0" collapsed="false">
      <c r="U425" s="220"/>
      <c r="V425" s="221"/>
      <c r="W425" s="222"/>
      <c r="X425" s="223"/>
      <c r="Y425" s="224"/>
    </row>
    <row r="426" customFormat="false" ht="15.75" hidden="false" customHeight="true" outlineLevel="0" collapsed="false">
      <c r="U426" s="220"/>
      <c r="V426" s="221"/>
      <c r="W426" s="222"/>
      <c r="X426" s="223"/>
      <c r="Y426" s="224"/>
    </row>
    <row r="427" customFormat="false" ht="15.75" hidden="false" customHeight="true" outlineLevel="0" collapsed="false">
      <c r="U427" s="220"/>
      <c r="V427" s="221"/>
      <c r="W427" s="222"/>
      <c r="X427" s="223"/>
      <c r="Y427" s="224"/>
    </row>
    <row r="428" customFormat="false" ht="15.75" hidden="false" customHeight="true" outlineLevel="0" collapsed="false">
      <c r="U428" s="220"/>
      <c r="V428" s="221"/>
      <c r="W428" s="222"/>
      <c r="X428" s="223"/>
      <c r="Y428" s="224"/>
    </row>
    <row r="429" customFormat="false" ht="15.75" hidden="false" customHeight="true" outlineLevel="0" collapsed="false">
      <c r="U429" s="220"/>
      <c r="V429" s="221"/>
      <c r="W429" s="222"/>
      <c r="X429" s="223"/>
      <c r="Y429" s="224"/>
    </row>
    <row r="430" customFormat="false" ht="15.75" hidden="false" customHeight="true" outlineLevel="0" collapsed="false">
      <c r="U430" s="220"/>
      <c r="V430" s="221"/>
      <c r="W430" s="222"/>
      <c r="X430" s="223"/>
      <c r="Y430" s="224"/>
    </row>
    <row r="431" customFormat="false" ht="15.75" hidden="false" customHeight="true" outlineLevel="0" collapsed="false">
      <c r="U431" s="220"/>
      <c r="V431" s="221"/>
      <c r="W431" s="222"/>
      <c r="X431" s="223"/>
      <c r="Y431" s="224"/>
    </row>
    <row r="432" customFormat="false" ht="15.75" hidden="false" customHeight="true" outlineLevel="0" collapsed="false">
      <c r="U432" s="220"/>
      <c r="V432" s="221"/>
      <c r="W432" s="222"/>
      <c r="X432" s="223"/>
      <c r="Y432" s="224"/>
    </row>
    <row r="433" customFormat="false" ht="15.75" hidden="false" customHeight="true" outlineLevel="0" collapsed="false">
      <c r="U433" s="220"/>
      <c r="V433" s="221"/>
      <c r="W433" s="222"/>
      <c r="X433" s="223"/>
      <c r="Y433" s="224"/>
    </row>
    <row r="434" customFormat="false" ht="15.75" hidden="false" customHeight="true" outlineLevel="0" collapsed="false">
      <c r="U434" s="220"/>
      <c r="V434" s="221"/>
      <c r="W434" s="222"/>
      <c r="X434" s="223"/>
      <c r="Y434" s="224"/>
    </row>
    <row r="435" customFormat="false" ht="15.75" hidden="false" customHeight="true" outlineLevel="0" collapsed="false">
      <c r="U435" s="220"/>
      <c r="V435" s="221"/>
      <c r="W435" s="222"/>
      <c r="X435" s="223"/>
      <c r="Y435" s="224"/>
    </row>
    <row r="436" customFormat="false" ht="15.75" hidden="false" customHeight="true" outlineLevel="0" collapsed="false">
      <c r="U436" s="220"/>
      <c r="V436" s="221"/>
      <c r="W436" s="222"/>
      <c r="X436" s="223"/>
      <c r="Y436" s="224"/>
    </row>
    <row r="437" customFormat="false" ht="15.75" hidden="false" customHeight="true" outlineLevel="0" collapsed="false">
      <c r="U437" s="220"/>
      <c r="V437" s="221"/>
      <c r="W437" s="222"/>
      <c r="X437" s="223"/>
      <c r="Y437" s="224"/>
    </row>
    <row r="438" customFormat="false" ht="15.75" hidden="false" customHeight="true" outlineLevel="0" collapsed="false">
      <c r="U438" s="220"/>
      <c r="V438" s="221"/>
      <c r="W438" s="222"/>
      <c r="X438" s="223"/>
      <c r="Y438" s="224"/>
    </row>
    <row r="439" customFormat="false" ht="15.75" hidden="false" customHeight="true" outlineLevel="0" collapsed="false">
      <c r="U439" s="220"/>
      <c r="V439" s="221"/>
      <c r="W439" s="222"/>
      <c r="X439" s="223"/>
      <c r="Y439" s="224"/>
    </row>
    <row r="440" customFormat="false" ht="15.75" hidden="false" customHeight="true" outlineLevel="0" collapsed="false">
      <c r="U440" s="220"/>
      <c r="V440" s="221"/>
      <c r="W440" s="222"/>
      <c r="X440" s="223"/>
      <c r="Y440" s="224"/>
    </row>
    <row r="441" customFormat="false" ht="15.75" hidden="false" customHeight="true" outlineLevel="0" collapsed="false">
      <c r="U441" s="220"/>
      <c r="V441" s="221"/>
      <c r="W441" s="222"/>
      <c r="X441" s="223"/>
      <c r="Y441" s="224"/>
    </row>
    <row r="442" customFormat="false" ht="15.75" hidden="false" customHeight="true" outlineLevel="0" collapsed="false">
      <c r="U442" s="220"/>
      <c r="V442" s="221"/>
      <c r="W442" s="222"/>
      <c r="X442" s="223"/>
      <c r="Y442" s="224"/>
    </row>
    <row r="443" customFormat="false" ht="15.75" hidden="false" customHeight="true" outlineLevel="0" collapsed="false">
      <c r="U443" s="220"/>
      <c r="V443" s="221"/>
      <c r="W443" s="222"/>
      <c r="X443" s="223"/>
      <c r="Y443" s="224"/>
    </row>
    <row r="444" customFormat="false" ht="15.75" hidden="false" customHeight="true" outlineLevel="0" collapsed="false">
      <c r="U444" s="220"/>
      <c r="V444" s="221"/>
      <c r="W444" s="222"/>
      <c r="X444" s="223"/>
      <c r="Y444" s="224"/>
    </row>
    <row r="445" customFormat="false" ht="15.75" hidden="false" customHeight="true" outlineLevel="0" collapsed="false">
      <c r="U445" s="220"/>
      <c r="V445" s="221"/>
      <c r="W445" s="222"/>
      <c r="X445" s="223"/>
      <c r="Y445" s="224"/>
    </row>
    <row r="446" customFormat="false" ht="15.75" hidden="false" customHeight="true" outlineLevel="0" collapsed="false">
      <c r="U446" s="220"/>
      <c r="V446" s="221"/>
      <c r="W446" s="222"/>
      <c r="X446" s="223"/>
      <c r="Y446" s="224"/>
    </row>
    <row r="447" customFormat="false" ht="15.75" hidden="false" customHeight="true" outlineLevel="0" collapsed="false">
      <c r="U447" s="220"/>
      <c r="V447" s="221"/>
      <c r="W447" s="222"/>
      <c r="X447" s="223"/>
      <c r="Y447" s="224"/>
    </row>
    <row r="448" customFormat="false" ht="15.75" hidden="false" customHeight="true" outlineLevel="0" collapsed="false">
      <c r="U448" s="220"/>
      <c r="V448" s="221"/>
      <c r="W448" s="222"/>
      <c r="X448" s="223"/>
      <c r="Y448" s="224"/>
    </row>
    <row r="449" customFormat="false" ht="15.75" hidden="false" customHeight="true" outlineLevel="0" collapsed="false">
      <c r="U449" s="220"/>
      <c r="V449" s="221"/>
      <c r="W449" s="222"/>
      <c r="X449" s="223"/>
      <c r="Y449" s="224"/>
    </row>
    <row r="450" customFormat="false" ht="15.75" hidden="false" customHeight="true" outlineLevel="0" collapsed="false">
      <c r="U450" s="220"/>
      <c r="V450" s="221"/>
      <c r="W450" s="222"/>
      <c r="X450" s="223"/>
      <c r="Y450" s="224"/>
    </row>
    <row r="451" customFormat="false" ht="15.75" hidden="false" customHeight="true" outlineLevel="0" collapsed="false">
      <c r="U451" s="220"/>
      <c r="V451" s="221"/>
      <c r="W451" s="222"/>
      <c r="X451" s="223"/>
      <c r="Y451" s="224"/>
    </row>
    <row r="452" customFormat="false" ht="15.75" hidden="false" customHeight="true" outlineLevel="0" collapsed="false">
      <c r="U452" s="220"/>
      <c r="V452" s="221"/>
      <c r="W452" s="222"/>
      <c r="X452" s="223"/>
      <c r="Y452" s="224"/>
    </row>
    <row r="453" customFormat="false" ht="15.75" hidden="false" customHeight="true" outlineLevel="0" collapsed="false">
      <c r="U453" s="220"/>
      <c r="V453" s="221"/>
      <c r="W453" s="222"/>
      <c r="X453" s="223"/>
      <c r="Y453" s="224"/>
    </row>
    <row r="454" customFormat="false" ht="15.75" hidden="false" customHeight="true" outlineLevel="0" collapsed="false">
      <c r="U454" s="220"/>
      <c r="V454" s="221"/>
      <c r="W454" s="222"/>
      <c r="X454" s="223"/>
      <c r="Y454" s="224"/>
    </row>
    <row r="455" customFormat="false" ht="15.75" hidden="false" customHeight="true" outlineLevel="0" collapsed="false">
      <c r="U455" s="220"/>
      <c r="V455" s="221"/>
      <c r="W455" s="222"/>
      <c r="X455" s="223"/>
      <c r="Y455" s="224"/>
    </row>
    <row r="456" customFormat="false" ht="15.75" hidden="false" customHeight="true" outlineLevel="0" collapsed="false">
      <c r="U456" s="220"/>
      <c r="V456" s="221"/>
      <c r="W456" s="222"/>
      <c r="X456" s="223"/>
      <c r="Y456" s="224"/>
    </row>
    <row r="457" customFormat="false" ht="15.75" hidden="false" customHeight="true" outlineLevel="0" collapsed="false">
      <c r="U457" s="220"/>
      <c r="V457" s="221"/>
      <c r="W457" s="222"/>
      <c r="X457" s="223"/>
      <c r="Y457" s="224"/>
    </row>
    <row r="458" customFormat="false" ht="15.75" hidden="false" customHeight="true" outlineLevel="0" collapsed="false">
      <c r="U458" s="220"/>
      <c r="V458" s="221"/>
      <c r="W458" s="222"/>
      <c r="X458" s="223"/>
      <c r="Y458" s="224"/>
    </row>
    <row r="459" customFormat="false" ht="15.75" hidden="false" customHeight="true" outlineLevel="0" collapsed="false">
      <c r="U459" s="220"/>
      <c r="V459" s="221"/>
      <c r="W459" s="222"/>
      <c r="X459" s="223"/>
      <c r="Y459" s="224"/>
    </row>
    <row r="460" customFormat="false" ht="15.75" hidden="false" customHeight="true" outlineLevel="0" collapsed="false">
      <c r="U460" s="220"/>
      <c r="V460" s="221"/>
      <c r="W460" s="222"/>
      <c r="X460" s="223"/>
      <c r="Y460" s="224"/>
    </row>
    <row r="461" customFormat="false" ht="15.75" hidden="false" customHeight="true" outlineLevel="0" collapsed="false">
      <c r="U461" s="220"/>
      <c r="V461" s="221"/>
      <c r="W461" s="222"/>
      <c r="X461" s="223"/>
      <c r="Y461" s="224"/>
    </row>
    <row r="462" customFormat="false" ht="15.75" hidden="false" customHeight="true" outlineLevel="0" collapsed="false">
      <c r="U462" s="220"/>
      <c r="V462" s="221"/>
      <c r="W462" s="222"/>
      <c r="X462" s="223"/>
      <c r="Y462" s="224"/>
    </row>
    <row r="463" customFormat="false" ht="15.75" hidden="false" customHeight="true" outlineLevel="0" collapsed="false">
      <c r="U463" s="220"/>
      <c r="V463" s="221"/>
      <c r="W463" s="222"/>
      <c r="X463" s="223"/>
      <c r="Y463" s="224"/>
    </row>
    <row r="464" customFormat="false" ht="15.75" hidden="false" customHeight="true" outlineLevel="0" collapsed="false">
      <c r="U464" s="220"/>
      <c r="V464" s="221"/>
      <c r="W464" s="222"/>
      <c r="X464" s="223"/>
      <c r="Y464" s="224"/>
    </row>
    <row r="465" customFormat="false" ht="15.75" hidden="false" customHeight="true" outlineLevel="0" collapsed="false">
      <c r="U465" s="220"/>
      <c r="V465" s="221"/>
      <c r="W465" s="222"/>
      <c r="X465" s="223"/>
      <c r="Y465" s="224"/>
    </row>
    <row r="466" customFormat="false" ht="15.75" hidden="false" customHeight="true" outlineLevel="0" collapsed="false">
      <c r="U466" s="220"/>
      <c r="V466" s="221"/>
      <c r="W466" s="222"/>
      <c r="X466" s="223"/>
      <c r="Y466" s="224"/>
    </row>
    <row r="467" customFormat="false" ht="15.75" hidden="false" customHeight="true" outlineLevel="0" collapsed="false">
      <c r="U467" s="220"/>
      <c r="V467" s="221"/>
      <c r="W467" s="222"/>
      <c r="X467" s="223"/>
      <c r="Y467" s="224"/>
    </row>
    <row r="468" customFormat="false" ht="15.75" hidden="false" customHeight="true" outlineLevel="0" collapsed="false">
      <c r="U468" s="220"/>
      <c r="V468" s="221"/>
      <c r="W468" s="222"/>
      <c r="X468" s="223"/>
      <c r="Y468" s="224"/>
    </row>
    <row r="469" customFormat="false" ht="15.75" hidden="false" customHeight="true" outlineLevel="0" collapsed="false">
      <c r="U469" s="220"/>
      <c r="V469" s="221"/>
      <c r="W469" s="222"/>
      <c r="X469" s="223"/>
      <c r="Y469" s="224"/>
    </row>
    <row r="470" customFormat="false" ht="15.75" hidden="false" customHeight="true" outlineLevel="0" collapsed="false">
      <c r="U470" s="220"/>
      <c r="V470" s="221"/>
      <c r="W470" s="222"/>
      <c r="X470" s="223"/>
      <c r="Y470" s="224"/>
    </row>
    <row r="471" customFormat="false" ht="15.75" hidden="false" customHeight="true" outlineLevel="0" collapsed="false">
      <c r="U471" s="220"/>
      <c r="V471" s="221"/>
      <c r="W471" s="222"/>
      <c r="X471" s="223"/>
      <c r="Y471" s="224"/>
    </row>
    <row r="472" customFormat="false" ht="15.75" hidden="false" customHeight="true" outlineLevel="0" collapsed="false">
      <c r="U472" s="220"/>
      <c r="V472" s="221"/>
      <c r="W472" s="222"/>
      <c r="X472" s="223"/>
      <c r="Y472" s="224"/>
    </row>
    <row r="473" customFormat="false" ht="15.75" hidden="false" customHeight="true" outlineLevel="0" collapsed="false">
      <c r="U473" s="220"/>
      <c r="V473" s="221"/>
      <c r="W473" s="222"/>
      <c r="X473" s="223"/>
      <c r="Y473" s="224"/>
    </row>
    <row r="474" customFormat="false" ht="15.75" hidden="false" customHeight="true" outlineLevel="0" collapsed="false">
      <c r="U474" s="220"/>
      <c r="V474" s="221"/>
      <c r="W474" s="222"/>
      <c r="X474" s="223"/>
      <c r="Y474" s="224"/>
    </row>
    <row r="475" customFormat="false" ht="15.75" hidden="false" customHeight="true" outlineLevel="0" collapsed="false">
      <c r="U475" s="220"/>
      <c r="V475" s="221"/>
      <c r="W475" s="222"/>
      <c r="X475" s="223"/>
      <c r="Y475" s="224"/>
    </row>
    <row r="476" customFormat="false" ht="15.75" hidden="false" customHeight="true" outlineLevel="0" collapsed="false">
      <c r="U476" s="220"/>
      <c r="V476" s="221"/>
      <c r="W476" s="222"/>
      <c r="X476" s="223"/>
      <c r="Y476" s="224"/>
    </row>
    <row r="477" customFormat="false" ht="15.75" hidden="false" customHeight="true" outlineLevel="0" collapsed="false">
      <c r="U477" s="220"/>
      <c r="V477" s="221"/>
      <c r="W477" s="222"/>
      <c r="X477" s="223"/>
      <c r="Y477" s="224"/>
    </row>
    <row r="478" customFormat="false" ht="15.75" hidden="false" customHeight="true" outlineLevel="0" collapsed="false">
      <c r="U478" s="220"/>
      <c r="V478" s="221"/>
      <c r="W478" s="222"/>
      <c r="X478" s="223"/>
      <c r="Y478" s="224"/>
    </row>
    <row r="479" customFormat="false" ht="15.75" hidden="false" customHeight="true" outlineLevel="0" collapsed="false">
      <c r="U479" s="220"/>
      <c r="V479" s="221"/>
      <c r="W479" s="222"/>
      <c r="X479" s="223"/>
      <c r="Y479" s="224"/>
    </row>
    <row r="480" customFormat="false" ht="15.75" hidden="false" customHeight="true" outlineLevel="0" collapsed="false">
      <c r="U480" s="220"/>
      <c r="V480" s="221"/>
      <c r="W480" s="222"/>
      <c r="X480" s="223"/>
      <c r="Y480" s="224"/>
    </row>
    <row r="481" customFormat="false" ht="15.75" hidden="false" customHeight="true" outlineLevel="0" collapsed="false">
      <c r="U481" s="220"/>
      <c r="V481" s="221"/>
      <c r="W481" s="222"/>
      <c r="X481" s="223"/>
      <c r="Y481" s="224"/>
    </row>
    <row r="482" customFormat="false" ht="15.75" hidden="false" customHeight="true" outlineLevel="0" collapsed="false">
      <c r="U482" s="220"/>
      <c r="V482" s="221"/>
      <c r="W482" s="222"/>
      <c r="X482" s="223"/>
      <c r="Y482" s="224"/>
    </row>
    <row r="483" customFormat="false" ht="15.75" hidden="false" customHeight="true" outlineLevel="0" collapsed="false">
      <c r="U483" s="220"/>
      <c r="V483" s="221"/>
      <c r="W483" s="222"/>
      <c r="X483" s="223"/>
      <c r="Y483" s="224"/>
    </row>
    <row r="484" customFormat="false" ht="15.75" hidden="false" customHeight="true" outlineLevel="0" collapsed="false">
      <c r="U484" s="220"/>
      <c r="V484" s="221"/>
      <c r="W484" s="222"/>
      <c r="X484" s="223"/>
      <c r="Y484" s="224"/>
    </row>
    <row r="485" customFormat="false" ht="15.75" hidden="false" customHeight="true" outlineLevel="0" collapsed="false">
      <c r="U485" s="220"/>
      <c r="V485" s="221"/>
      <c r="W485" s="222"/>
      <c r="X485" s="223"/>
      <c r="Y485" s="224"/>
    </row>
    <row r="486" customFormat="false" ht="15.75" hidden="false" customHeight="true" outlineLevel="0" collapsed="false">
      <c r="U486" s="220"/>
      <c r="V486" s="221"/>
      <c r="W486" s="222"/>
      <c r="X486" s="223"/>
      <c r="Y486" s="224"/>
    </row>
    <row r="487" customFormat="false" ht="15.75" hidden="false" customHeight="true" outlineLevel="0" collapsed="false">
      <c r="U487" s="220"/>
      <c r="V487" s="221"/>
      <c r="W487" s="222"/>
      <c r="X487" s="223"/>
      <c r="Y487" s="224"/>
    </row>
    <row r="488" customFormat="false" ht="15.75" hidden="false" customHeight="true" outlineLevel="0" collapsed="false">
      <c r="U488" s="220"/>
      <c r="V488" s="221"/>
      <c r="W488" s="222"/>
      <c r="X488" s="223"/>
      <c r="Y488" s="224"/>
    </row>
    <row r="489" customFormat="false" ht="15.75" hidden="false" customHeight="true" outlineLevel="0" collapsed="false">
      <c r="U489" s="220"/>
      <c r="V489" s="221"/>
      <c r="W489" s="222"/>
      <c r="X489" s="223"/>
      <c r="Y489" s="224"/>
    </row>
    <row r="490" customFormat="false" ht="15.75" hidden="false" customHeight="true" outlineLevel="0" collapsed="false">
      <c r="U490" s="220"/>
      <c r="V490" s="221"/>
      <c r="W490" s="222"/>
      <c r="X490" s="223"/>
      <c r="Y490" s="224"/>
    </row>
    <row r="491" customFormat="false" ht="15.75" hidden="false" customHeight="true" outlineLevel="0" collapsed="false">
      <c r="U491" s="220"/>
      <c r="V491" s="221"/>
      <c r="W491" s="222"/>
      <c r="X491" s="223"/>
      <c r="Y491" s="224"/>
    </row>
    <row r="492" customFormat="false" ht="15.75" hidden="false" customHeight="true" outlineLevel="0" collapsed="false">
      <c r="U492" s="220"/>
      <c r="V492" s="221"/>
      <c r="W492" s="222"/>
      <c r="X492" s="223"/>
      <c r="Y492" s="224"/>
    </row>
    <row r="493" customFormat="false" ht="15.75" hidden="false" customHeight="true" outlineLevel="0" collapsed="false">
      <c r="U493" s="220"/>
      <c r="V493" s="221"/>
      <c r="W493" s="222"/>
      <c r="X493" s="223"/>
      <c r="Y493" s="224"/>
    </row>
    <row r="494" customFormat="false" ht="15.75" hidden="false" customHeight="true" outlineLevel="0" collapsed="false">
      <c r="U494" s="220"/>
      <c r="V494" s="221"/>
      <c r="W494" s="222"/>
      <c r="X494" s="223"/>
      <c r="Y494" s="224"/>
    </row>
    <row r="495" customFormat="false" ht="15.75" hidden="false" customHeight="true" outlineLevel="0" collapsed="false">
      <c r="U495" s="220"/>
      <c r="V495" s="221"/>
      <c r="W495" s="222"/>
      <c r="X495" s="223"/>
      <c r="Y495" s="224"/>
    </row>
    <row r="496" customFormat="false" ht="15.75" hidden="false" customHeight="true" outlineLevel="0" collapsed="false">
      <c r="U496" s="220"/>
      <c r="V496" s="221"/>
      <c r="W496" s="222"/>
      <c r="X496" s="223"/>
      <c r="Y496" s="224"/>
    </row>
    <row r="497" customFormat="false" ht="15.75" hidden="false" customHeight="true" outlineLevel="0" collapsed="false">
      <c r="U497" s="220"/>
      <c r="V497" s="221"/>
      <c r="W497" s="222"/>
      <c r="X497" s="223"/>
      <c r="Y497" s="224"/>
    </row>
    <row r="498" customFormat="false" ht="15.75" hidden="false" customHeight="true" outlineLevel="0" collapsed="false">
      <c r="U498" s="220"/>
      <c r="V498" s="221"/>
      <c r="W498" s="222"/>
      <c r="X498" s="223"/>
      <c r="Y498" s="224"/>
    </row>
    <row r="499" customFormat="false" ht="15.75" hidden="false" customHeight="true" outlineLevel="0" collapsed="false">
      <c r="U499" s="220"/>
      <c r="V499" s="221"/>
      <c r="W499" s="222"/>
      <c r="X499" s="223"/>
      <c r="Y499" s="224"/>
    </row>
    <row r="500" customFormat="false" ht="15.75" hidden="false" customHeight="true" outlineLevel="0" collapsed="false">
      <c r="U500" s="220"/>
      <c r="V500" s="221"/>
      <c r="W500" s="222"/>
      <c r="X500" s="223"/>
      <c r="Y500" s="224"/>
    </row>
    <row r="501" customFormat="false" ht="15.75" hidden="false" customHeight="true" outlineLevel="0" collapsed="false">
      <c r="U501" s="220"/>
      <c r="V501" s="221"/>
      <c r="W501" s="222"/>
      <c r="X501" s="223"/>
      <c r="Y501" s="224"/>
    </row>
    <row r="502" customFormat="false" ht="15.75" hidden="false" customHeight="true" outlineLevel="0" collapsed="false">
      <c r="U502" s="220"/>
      <c r="V502" s="221"/>
      <c r="W502" s="222"/>
      <c r="X502" s="223"/>
      <c r="Y502" s="224"/>
    </row>
    <row r="503" customFormat="false" ht="15.75" hidden="false" customHeight="true" outlineLevel="0" collapsed="false">
      <c r="U503" s="220"/>
      <c r="V503" s="221"/>
      <c r="W503" s="222"/>
      <c r="X503" s="223"/>
      <c r="Y503" s="224"/>
    </row>
    <row r="504" customFormat="false" ht="15.75" hidden="false" customHeight="true" outlineLevel="0" collapsed="false">
      <c r="U504" s="220"/>
      <c r="V504" s="221"/>
      <c r="W504" s="222"/>
      <c r="X504" s="223"/>
      <c r="Y504" s="224"/>
    </row>
    <row r="505" customFormat="false" ht="15.75" hidden="false" customHeight="true" outlineLevel="0" collapsed="false">
      <c r="U505" s="220"/>
      <c r="V505" s="221"/>
      <c r="W505" s="222"/>
      <c r="X505" s="223"/>
      <c r="Y505" s="224"/>
    </row>
    <row r="506" customFormat="false" ht="15.75" hidden="false" customHeight="true" outlineLevel="0" collapsed="false">
      <c r="U506" s="220"/>
      <c r="V506" s="221"/>
      <c r="W506" s="222"/>
      <c r="X506" s="223"/>
      <c r="Y506" s="224"/>
    </row>
    <row r="507" customFormat="false" ht="15.75" hidden="false" customHeight="true" outlineLevel="0" collapsed="false">
      <c r="U507" s="220"/>
      <c r="V507" s="221"/>
      <c r="W507" s="222"/>
      <c r="X507" s="223"/>
      <c r="Y507" s="224"/>
    </row>
    <row r="508" customFormat="false" ht="15.75" hidden="false" customHeight="true" outlineLevel="0" collapsed="false">
      <c r="U508" s="220"/>
      <c r="V508" s="221"/>
      <c r="W508" s="222"/>
      <c r="X508" s="223"/>
      <c r="Y508" s="224"/>
    </row>
    <row r="509" customFormat="false" ht="15.75" hidden="false" customHeight="true" outlineLevel="0" collapsed="false">
      <c r="U509" s="220"/>
      <c r="V509" s="221"/>
      <c r="W509" s="222"/>
      <c r="X509" s="223"/>
      <c r="Y509" s="224"/>
    </row>
    <row r="510" customFormat="false" ht="15.75" hidden="false" customHeight="true" outlineLevel="0" collapsed="false">
      <c r="U510" s="220"/>
      <c r="V510" s="221"/>
      <c r="W510" s="222"/>
      <c r="X510" s="223"/>
      <c r="Y510" s="224"/>
    </row>
    <row r="511" customFormat="false" ht="15.75" hidden="false" customHeight="true" outlineLevel="0" collapsed="false">
      <c r="U511" s="220"/>
      <c r="V511" s="221"/>
      <c r="W511" s="222"/>
      <c r="X511" s="223"/>
      <c r="Y511" s="224"/>
    </row>
    <row r="512" customFormat="false" ht="15.75" hidden="false" customHeight="true" outlineLevel="0" collapsed="false">
      <c r="U512" s="220"/>
      <c r="V512" s="221"/>
      <c r="W512" s="222"/>
      <c r="X512" s="223"/>
      <c r="Y512" s="224"/>
    </row>
    <row r="513" customFormat="false" ht="15.75" hidden="false" customHeight="true" outlineLevel="0" collapsed="false">
      <c r="U513" s="220"/>
      <c r="V513" s="221"/>
      <c r="W513" s="222"/>
      <c r="X513" s="223"/>
      <c r="Y513" s="224"/>
    </row>
    <row r="514" customFormat="false" ht="15.75" hidden="false" customHeight="true" outlineLevel="0" collapsed="false">
      <c r="U514" s="220"/>
      <c r="V514" s="221"/>
      <c r="W514" s="222"/>
      <c r="X514" s="223"/>
      <c r="Y514" s="224"/>
    </row>
    <row r="515" customFormat="false" ht="15.75" hidden="false" customHeight="true" outlineLevel="0" collapsed="false">
      <c r="U515" s="220"/>
      <c r="V515" s="221"/>
      <c r="W515" s="222"/>
      <c r="X515" s="223"/>
      <c r="Y515" s="224"/>
    </row>
    <row r="516" customFormat="false" ht="15.75" hidden="false" customHeight="true" outlineLevel="0" collapsed="false">
      <c r="U516" s="220"/>
      <c r="V516" s="221"/>
      <c r="W516" s="222"/>
      <c r="X516" s="223"/>
      <c r="Y516" s="224"/>
    </row>
    <row r="517" customFormat="false" ht="15.75" hidden="false" customHeight="true" outlineLevel="0" collapsed="false">
      <c r="U517" s="220"/>
      <c r="V517" s="221"/>
      <c r="W517" s="222"/>
      <c r="X517" s="223"/>
      <c r="Y517" s="224"/>
    </row>
    <row r="518" customFormat="false" ht="15.75" hidden="false" customHeight="true" outlineLevel="0" collapsed="false">
      <c r="U518" s="220"/>
      <c r="V518" s="221"/>
      <c r="W518" s="222"/>
      <c r="X518" s="223"/>
      <c r="Y518" s="224"/>
    </row>
    <row r="519" customFormat="false" ht="15.75" hidden="false" customHeight="true" outlineLevel="0" collapsed="false">
      <c r="U519" s="220"/>
      <c r="V519" s="221"/>
      <c r="W519" s="222"/>
      <c r="X519" s="223"/>
      <c r="Y519" s="224"/>
    </row>
    <row r="520" customFormat="false" ht="15.75" hidden="false" customHeight="true" outlineLevel="0" collapsed="false">
      <c r="U520" s="220"/>
      <c r="V520" s="221"/>
      <c r="W520" s="222"/>
      <c r="X520" s="223"/>
      <c r="Y520" s="224"/>
    </row>
    <row r="521" customFormat="false" ht="15.75" hidden="false" customHeight="true" outlineLevel="0" collapsed="false">
      <c r="U521" s="220"/>
      <c r="V521" s="221"/>
      <c r="W521" s="222"/>
      <c r="X521" s="223"/>
      <c r="Y521" s="224"/>
    </row>
    <row r="522" customFormat="false" ht="15.75" hidden="false" customHeight="true" outlineLevel="0" collapsed="false">
      <c r="U522" s="220"/>
      <c r="V522" s="221"/>
      <c r="W522" s="222"/>
      <c r="X522" s="223"/>
      <c r="Y522" s="224"/>
    </row>
    <row r="523" customFormat="false" ht="15.75" hidden="false" customHeight="true" outlineLevel="0" collapsed="false">
      <c r="U523" s="220"/>
      <c r="V523" s="221"/>
      <c r="W523" s="222"/>
      <c r="X523" s="223"/>
      <c r="Y523" s="224"/>
    </row>
    <row r="524" customFormat="false" ht="15.75" hidden="false" customHeight="true" outlineLevel="0" collapsed="false">
      <c r="U524" s="220"/>
      <c r="V524" s="221"/>
      <c r="W524" s="222"/>
      <c r="X524" s="223"/>
      <c r="Y524" s="224"/>
    </row>
    <row r="525" customFormat="false" ht="15.75" hidden="false" customHeight="true" outlineLevel="0" collapsed="false">
      <c r="U525" s="220"/>
      <c r="V525" s="221"/>
      <c r="W525" s="222"/>
      <c r="X525" s="223"/>
      <c r="Y525" s="224"/>
    </row>
    <row r="526" customFormat="false" ht="15.75" hidden="false" customHeight="true" outlineLevel="0" collapsed="false">
      <c r="U526" s="220"/>
      <c r="V526" s="221"/>
      <c r="W526" s="222"/>
      <c r="X526" s="223"/>
      <c r="Y526" s="224"/>
    </row>
    <row r="527" customFormat="false" ht="15.75" hidden="false" customHeight="true" outlineLevel="0" collapsed="false">
      <c r="U527" s="220"/>
      <c r="V527" s="221"/>
      <c r="W527" s="222"/>
      <c r="X527" s="223"/>
      <c r="Y527" s="224"/>
    </row>
    <row r="528" customFormat="false" ht="15.75" hidden="false" customHeight="true" outlineLevel="0" collapsed="false">
      <c r="U528" s="220"/>
      <c r="V528" s="221"/>
      <c r="W528" s="222"/>
      <c r="X528" s="223"/>
      <c r="Y528" s="224"/>
    </row>
    <row r="529" customFormat="false" ht="15.75" hidden="false" customHeight="true" outlineLevel="0" collapsed="false">
      <c r="U529" s="220"/>
      <c r="V529" s="221"/>
      <c r="W529" s="222"/>
      <c r="X529" s="223"/>
      <c r="Y529" s="224"/>
    </row>
    <row r="530" customFormat="false" ht="15.75" hidden="false" customHeight="true" outlineLevel="0" collapsed="false">
      <c r="U530" s="220"/>
      <c r="V530" s="221"/>
      <c r="W530" s="222"/>
      <c r="X530" s="223"/>
      <c r="Y530" s="224"/>
    </row>
    <row r="531" customFormat="false" ht="15.75" hidden="false" customHeight="true" outlineLevel="0" collapsed="false">
      <c r="U531" s="220"/>
      <c r="V531" s="221"/>
      <c r="W531" s="222"/>
      <c r="X531" s="223"/>
      <c r="Y531" s="224"/>
    </row>
    <row r="532" customFormat="false" ht="15.75" hidden="false" customHeight="true" outlineLevel="0" collapsed="false">
      <c r="U532" s="220"/>
      <c r="V532" s="221"/>
      <c r="W532" s="222"/>
      <c r="X532" s="223"/>
      <c r="Y532" s="224"/>
    </row>
    <row r="533" customFormat="false" ht="15.75" hidden="false" customHeight="true" outlineLevel="0" collapsed="false">
      <c r="U533" s="220"/>
      <c r="V533" s="221"/>
      <c r="W533" s="222"/>
      <c r="X533" s="223"/>
      <c r="Y533" s="224"/>
    </row>
    <row r="534" customFormat="false" ht="15.75" hidden="false" customHeight="true" outlineLevel="0" collapsed="false">
      <c r="U534" s="220"/>
      <c r="V534" s="221"/>
      <c r="W534" s="222"/>
      <c r="X534" s="223"/>
      <c r="Y534" s="224"/>
    </row>
    <row r="535" customFormat="false" ht="15.75" hidden="false" customHeight="true" outlineLevel="0" collapsed="false">
      <c r="U535" s="220"/>
      <c r="V535" s="221"/>
      <c r="W535" s="222"/>
      <c r="X535" s="223"/>
      <c r="Y535" s="224"/>
    </row>
    <row r="536" customFormat="false" ht="15.75" hidden="false" customHeight="true" outlineLevel="0" collapsed="false">
      <c r="U536" s="220"/>
      <c r="V536" s="221"/>
      <c r="W536" s="222"/>
      <c r="X536" s="223"/>
      <c r="Y536" s="224"/>
    </row>
    <row r="537" customFormat="false" ht="15.75" hidden="false" customHeight="true" outlineLevel="0" collapsed="false">
      <c r="U537" s="220"/>
      <c r="V537" s="221"/>
      <c r="W537" s="222"/>
      <c r="X537" s="223"/>
      <c r="Y537" s="224"/>
    </row>
    <row r="538" customFormat="false" ht="15.75" hidden="false" customHeight="true" outlineLevel="0" collapsed="false">
      <c r="U538" s="220"/>
      <c r="V538" s="221"/>
      <c r="W538" s="222"/>
      <c r="X538" s="223"/>
      <c r="Y538" s="224"/>
    </row>
    <row r="539" customFormat="false" ht="15.75" hidden="false" customHeight="true" outlineLevel="0" collapsed="false">
      <c r="U539" s="220"/>
      <c r="V539" s="221"/>
      <c r="W539" s="222"/>
      <c r="X539" s="223"/>
      <c r="Y539" s="224"/>
    </row>
    <row r="540" customFormat="false" ht="15.75" hidden="false" customHeight="true" outlineLevel="0" collapsed="false">
      <c r="U540" s="220"/>
      <c r="V540" s="221"/>
      <c r="W540" s="222"/>
      <c r="X540" s="223"/>
      <c r="Y540" s="224"/>
    </row>
    <row r="541" customFormat="false" ht="15.75" hidden="false" customHeight="true" outlineLevel="0" collapsed="false">
      <c r="U541" s="220"/>
      <c r="V541" s="221"/>
      <c r="W541" s="222"/>
      <c r="X541" s="223"/>
      <c r="Y541" s="224"/>
    </row>
    <row r="542" customFormat="false" ht="15.75" hidden="false" customHeight="true" outlineLevel="0" collapsed="false">
      <c r="U542" s="220"/>
      <c r="V542" s="221"/>
      <c r="W542" s="222"/>
      <c r="X542" s="223"/>
      <c r="Y542" s="224"/>
    </row>
    <row r="543" customFormat="false" ht="15.75" hidden="false" customHeight="true" outlineLevel="0" collapsed="false">
      <c r="U543" s="220"/>
      <c r="V543" s="221"/>
      <c r="W543" s="222"/>
      <c r="X543" s="223"/>
      <c r="Y543" s="224"/>
    </row>
    <row r="544" customFormat="false" ht="15.75" hidden="false" customHeight="true" outlineLevel="0" collapsed="false">
      <c r="U544" s="220"/>
      <c r="V544" s="221"/>
      <c r="W544" s="222"/>
      <c r="X544" s="223"/>
      <c r="Y544" s="224"/>
    </row>
    <row r="545" customFormat="false" ht="15.75" hidden="false" customHeight="true" outlineLevel="0" collapsed="false">
      <c r="U545" s="220"/>
      <c r="V545" s="221"/>
      <c r="W545" s="222"/>
      <c r="X545" s="223"/>
      <c r="Y545" s="224"/>
    </row>
    <row r="546" customFormat="false" ht="15.75" hidden="false" customHeight="true" outlineLevel="0" collapsed="false">
      <c r="U546" s="220"/>
      <c r="V546" s="221"/>
      <c r="W546" s="222"/>
      <c r="X546" s="223"/>
      <c r="Y546" s="224"/>
    </row>
    <row r="547" customFormat="false" ht="15.75" hidden="false" customHeight="true" outlineLevel="0" collapsed="false">
      <c r="U547" s="220"/>
      <c r="V547" s="221"/>
      <c r="W547" s="222"/>
      <c r="X547" s="223"/>
      <c r="Y547" s="224"/>
    </row>
    <row r="548" customFormat="false" ht="15.75" hidden="false" customHeight="true" outlineLevel="0" collapsed="false">
      <c r="U548" s="220"/>
      <c r="V548" s="221"/>
      <c r="W548" s="222"/>
      <c r="X548" s="223"/>
      <c r="Y548" s="224"/>
    </row>
    <row r="549" customFormat="false" ht="15.75" hidden="false" customHeight="true" outlineLevel="0" collapsed="false">
      <c r="U549" s="220"/>
      <c r="V549" s="221"/>
      <c r="W549" s="222"/>
      <c r="X549" s="223"/>
      <c r="Y549" s="224"/>
    </row>
    <row r="550" customFormat="false" ht="15.75" hidden="false" customHeight="true" outlineLevel="0" collapsed="false">
      <c r="U550" s="220"/>
      <c r="V550" s="221"/>
      <c r="W550" s="222"/>
      <c r="X550" s="223"/>
      <c r="Y550" s="224"/>
    </row>
    <row r="551" customFormat="false" ht="15.75" hidden="false" customHeight="true" outlineLevel="0" collapsed="false">
      <c r="U551" s="220"/>
      <c r="V551" s="221"/>
      <c r="W551" s="222"/>
      <c r="X551" s="223"/>
      <c r="Y551" s="224"/>
    </row>
    <row r="552" customFormat="false" ht="15.75" hidden="false" customHeight="true" outlineLevel="0" collapsed="false">
      <c r="U552" s="220"/>
      <c r="V552" s="221"/>
      <c r="W552" s="222"/>
      <c r="X552" s="223"/>
      <c r="Y552" s="224"/>
    </row>
    <row r="553" customFormat="false" ht="15.75" hidden="false" customHeight="true" outlineLevel="0" collapsed="false">
      <c r="U553" s="220"/>
      <c r="V553" s="221"/>
      <c r="W553" s="222"/>
      <c r="X553" s="223"/>
      <c r="Y553" s="224"/>
    </row>
    <row r="554" customFormat="false" ht="15.75" hidden="false" customHeight="true" outlineLevel="0" collapsed="false">
      <c r="U554" s="220"/>
      <c r="V554" s="221"/>
      <c r="W554" s="222"/>
      <c r="X554" s="223"/>
      <c r="Y554" s="224"/>
    </row>
    <row r="555" customFormat="false" ht="15.75" hidden="false" customHeight="true" outlineLevel="0" collapsed="false">
      <c r="U555" s="220"/>
      <c r="V555" s="221"/>
      <c r="W555" s="222"/>
      <c r="X555" s="223"/>
      <c r="Y555" s="224"/>
    </row>
    <row r="556" customFormat="false" ht="15.75" hidden="false" customHeight="true" outlineLevel="0" collapsed="false">
      <c r="U556" s="220"/>
      <c r="V556" s="221"/>
      <c r="W556" s="222"/>
      <c r="X556" s="223"/>
      <c r="Y556" s="224"/>
    </row>
    <row r="557" customFormat="false" ht="15.75" hidden="false" customHeight="true" outlineLevel="0" collapsed="false">
      <c r="U557" s="220"/>
      <c r="V557" s="221"/>
      <c r="W557" s="222"/>
      <c r="X557" s="223"/>
      <c r="Y557" s="224"/>
    </row>
    <row r="558" customFormat="false" ht="15.75" hidden="false" customHeight="true" outlineLevel="0" collapsed="false">
      <c r="U558" s="220"/>
      <c r="V558" s="221"/>
      <c r="W558" s="222"/>
      <c r="X558" s="223"/>
      <c r="Y558" s="224"/>
    </row>
    <row r="559" customFormat="false" ht="15.75" hidden="false" customHeight="true" outlineLevel="0" collapsed="false">
      <c r="U559" s="220"/>
      <c r="V559" s="221"/>
      <c r="W559" s="222"/>
      <c r="X559" s="223"/>
      <c r="Y559" s="224"/>
    </row>
    <row r="560" customFormat="false" ht="15.75" hidden="false" customHeight="true" outlineLevel="0" collapsed="false">
      <c r="U560" s="220"/>
      <c r="V560" s="221"/>
      <c r="W560" s="222"/>
      <c r="X560" s="223"/>
      <c r="Y560" s="224"/>
    </row>
    <row r="561" customFormat="false" ht="15.75" hidden="false" customHeight="true" outlineLevel="0" collapsed="false">
      <c r="U561" s="220"/>
      <c r="V561" s="221"/>
      <c r="W561" s="222"/>
      <c r="X561" s="223"/>
      <c r="Y561" s="224"/>
    </row>
    <row r="562" customFormat="false" ht="15.75" hidden="false" customHeight="true" outlineLevel="0" collapsed="false">
      <c r="U562" s="220"/>
      <c r="V562" s="221"/>
      <c r="W562" s="222"/>
      <c r="X562" s="223"/>
      <c r="Y562" s="224"/>
    </row>
    <row r="563" customFormat="false" ht="15.75" hidden="false" customHeight="true" outlineLevel="0" collapsed="false">
      <c r="U563" s="220"/>
      <c r="V563" s="221"/>
      <c r="W563" s="222"/>
      <c r="X563" s="223"/>
      <c r="Y563" s="224"/>
    </row>
    <row r="564" customFormat="false" ht="15.75" hidden="false" customHeight="true" outlineLevel="0" collapsed="false">
      <c r="U564" s="220"/>
      <c r="V564" s="221"/>
      <c r="W564" s="222"/>
      <c r="X564" s="223"/>
      <c r="Y564" s="224"/>
    </row>
    <row r="565" customFormat="false" ht="15.75" hidden="false" customHeight="true" outlineLevel="0" collapsed="false">
      <c r="U565" s="220"/>
      <c r="V565" s="221"/>
      <c r="W565" s="222"/>
      <c r="X565" s="223"/>
      <c r="Y565" s="224"/>
    </row>
    <row r="566" customFormat="false" ht="15.75" hidden="false" customHeight="true" outlineLevel="0" collapsed="false">
      <c r="U566" s="220"/>
      <c r="V566" s="221"/>
      <c r="W566" s="222"/>
      <c r="X566" s="223"/>
      <c r="Y566" s="224"/>
    </row>
    <row r="567" customFormat="false" ht="15.75" hidden="false" customHeight="true" outlineLevel="0" collapsed="false">
      <c r="U567" s="220"/>
      <c r="V567" s="221"/>
      <c r="W567" s="222"/>
      <c r="X567" s="223"/>
      <c r="Y567" s="224"/>
    </row>
    <row r="568" customFormat="false" ht="15.75" hidden="false" customHeight="true" outlineLevel="0" collapsed="false">
      <c r="U568" s="220"/>
      <c r="V568" s="221"/>
      <c r="W568" s="222"/>
      <c r="X568" s="223"/>
      <c r="Y568" s="224"/>
    </row>
    <row r="569" customFormat="false" ht="15.75" hidden="false" customHeight="true" outlineLevel="0" collapsed="false">
      <c r="U569" s="220"/>
      <c r="V569" s="221"/>
      <c r="W569" s="222"/>
      <c r="X569" s="223"/>
      <c r="Y569" s="224"/>
    </row>
    <row r="570" customFormat="false" ht="15.75" hidden="false" customHeight="true" outlineLevel="0" collapsed="false">
      <c r="U570" s="220"/>
      <c r="V570" s="221"/>
      <c r="W570" s="222"/>
      <c r="X570" s="223"/>
      <c r="Y570" s="224"/>
    </row>
    <row r="571" customFormat="false" ht="15.75" hidden="false" customHeight="true" outlineLevel="0" collapsed="false">
      <c r="U571" s="220"/>
      <c r="V571" s="221"/>
      <c r="W571" s="222"/>
      <c r="X571" s="223"/>
      <c r="Y571" s="224"/>
    </row>
    <row r="572" customFormat="false" ht="15.75" hidden="false" customHeight="true" outlineLevel="0" collapsed="false">
      <c r="U572" s="220"/>
      <c r="V572" s="221"/>
      <c r="W572" s="222"/>
      <c r="X572" s="223"/>
      <c r="Y572" s="224"/>
    </row>
    <row r="573" customFormat="false" ht="15.75" hidden="false" customHeight="true" outlineLevel="0" collapsed="false">
      <c r="U573" s="220"/>
      <c r="V573" s="221"/>
      <c r="W573" s="222"/>
      <c r="X573" s="223"/>
      <c r="Y573" s="224"/>
    </row>
    <row r="574" customFormat="false" ht="15.75" hidden="false" customHeight="true" outlineLevel="0" collapsed="false">
      <c r="U574" s="220"/>
      <c r="V574" s="221"/>
      <c r="W574" s="222"/>
      <c r="X574" s="223"/>
      <c r="Y574" s="224"/>
    </row>
    <row r="575" customFormat="false" ht="15.75" hidden="false" customHeight="true" outlineLevel="0" collapsed="false">
      <c r="U575" s="220"/>
      <c r="V575" s="221"/>
      <c r="W575" s="222"/>
      <c r="X575" s="223"/>
      <c r="Y575" s="224"/>
    </row>
    <row r="576" customFormat="false" ht="15.75" hidden="false" customHeight="true" outlineLevel="0" collapsed="false">
      <c r="U576" s="220"/>
      <c r="V576" s="221"/>
      <c r="W576" s="222"/>
      <c r="X576" s="223"/>
      <c r="Y576" s="224"/>
    </row>
    <row r="577" customFormat="false" ht="15.75" hidden="false" customHeight="true" outlineLevel="0" collapsed="false">
      <c r="U577" s="220"/>
      <c r="V577" s="221"/>
      <c r="W577" s="222"/>
      <c r="X577" s="223"/>
      <c r="Y577" s="224"/>
    </row>
    <row r="578" customFormat="false" ht="15.75" hidden="false" customHeight="true" outlineLevel="0" collapsed="false">
      <c r="U578" s="220"/>
      <c r="V578" s="221"/>
      <c r="W578" s="222"/>
      <c r="X578" s="223"/>
      <c r="Y578" s="224"/>
    </row>
    <row r="579" customFormat="false" ht="15.75" hidden="false" customHeight="true" outlineLevel="0" collapsed="false">
      <c r="U579" s="220"/>
      <c r="V579" s="221"/>
      <c r="W579" s="222"/>
      <c r="X579" s="223"/>
      <c r="Y579" s="224"/>
    </row>
    <row r="580" customFormat="false" ht="15.75" hidden="false" customHeight="true" outlineLevel="0" collapsed="false">
      <c r="U580" s="220"/>
      <c r="V580" s="221"/>
      <c r="W580" s="222"/>
      <c r="X580" s="223"/>
      <c r="Y580" s="224"/>
    </row>
    <row r="581" customFormat="false" ht="15.75" hidden="false" customHeight="true" outlineLevel="0" collapsed="false">
      <c r="U581" s="220"/>
      <c r="V581" s="221"/>
      <c r="W581" s="222"/>
      <c r="X581" s="223"/>
      <c r="Y581" s="224"/>
    </row>
    <row r="582" customFormat="false" ht="15.75" hidden="false" customHeight="true" outlineLevel="0" collapsed="false">
      <c r="U582" s="220"/>
      <c r="V582" s="221"/>
      <c r="W582" s="222"/>
      <c r="X582" s="223"/>
      <c r="Y582" s="224"/>
    </row>
    <row r="583" customFormat="false" ht="15.75" hidden="false" customHeight="true" outlineLevel="0" collapsed="false">
      <c r="U583" s="220"/>
      <c r="V583" s="221"/>
      <c r="W583" s="222"/>
      <c r="X583" s="223"/>
      <c r="Y583" s="224"/>
    </row>
    <row r="584" customFormat="false" ht="15.75" hidden="false" customHeight="true" outlineLevel="0" collapsed="false">
      <c r="U584" s="220"/>
      <c r="V584" s="221"/>
      <c r="W584" s="222"/>
      <c r="X584" s="223"/>
      <c r="Y584" s="224"/>
    </row>
    <row r="585" customFormat="false" ht="15.75" hidden="false" customHeight="true" outlineLevel="0" collapsed="false">
      <c r="U585" s="220"/>
      <c r="V585" s="221"/>
      <c r="W585" s="222"/>
      <c r="X585" s="223"/>
      <c r="Y585" s="224"/>
    </row>
    <row r="586" customFormat="false" ht="15.75" hidden="false" customHeight="true" outlineLevel="0" collapsed="false">
      <c r="U586" s="220"/>
      <c r="V586" s="221"/>
      <c r="W586" s="222"/>
      <c r="X586" s="223"/>
      <c r="Y586" s="224"/>
    </row>
    <row r="587" customFormat="false" ht="15.75" hidden="false" customHeight="true" outlineLevel="0" collapsed="false">
      <c r="U587" s="220"/>
      <c r="V587" s="221"/>
      <c r="W587" s="222"/>
      <c r="X587" s="223"/>
      <c r="Y587" s="224"/>
    </row>
    <row r="588" customFormat="false" ht="15.75" hidden="false" customHeight="true" outlineLevel="0" collapsed="false">
      <c r="U588" s="220"/>
      <c r="V588" s="221"/>
      <c r="W588" s="222"/>
      <c r="X588" s="223"/>
      <c r="Y588" s="224"/>
    </row>
    <row r="589" customFormat="false" ht="15.75" hidden="false" customHeight="true" outlineLevel="0" collapsed="false">
      <c r="U589" s="220"/>
      <c r="V589" s="221"/>
      <c r="W589" s="222"/>
      <c r="X589" s="223"/>
      <c r="Y589" s="224"/>
    </row>
    <row r="590" customFormat="false" ht="15.75" hidden="false" customHeight="true" outlineLevel="0" collapsed="false">
      <c r="U590" s="220"/>
      <c r="V590" s="221"/>
      <c r="W590" s="222"/>
      <c r="X590" s="223"/>
      <c r="Y590" s="224"/>
    </row>
    <row r="591" customFormat="false" ht="15.75" hidden="false" customHeight="true" outlineLevel="0" collapsed="false">
      <c r="U591" s="220"/>
      <c r="V591" s="221"/>
      <c r="W591" s="222"/>
      <c r="X591" s="223"/>
      <c r="Y591" s="224"/>
    </row>
    <row r="592" customFormat="false" ht="15.75" hidden="false" customHeight="true" outlineLevel="0" collapsed="false">
      <c r="U592" s="220"/>
      <c r="V592" s="221"/>
      <c r="W592" s="222"/>
      <c r="X592" s="223"/>
      <c r="Y592" s="224"/>
    </row>
    <row r="593" customFormat="false" ht="15.75" hidden="false" customHeight="true" outlineLevel="0" collapsed="false">
      <c r="U593" s="220"/>
      <c r="V593" s="221"/>
      <c r="W593" s="222"/>
      <c r="X593" s="223"/>
      <c r="Y593" s="224"/>
    </row>
    <row r="594" customFormat="false" ht="15.75" hidden="false" customHeight="true" outlineLevel="0" collapsed="false">
      <c r="U594" s="220"/>
      <c r="V594" s="221"/>
      <c r="W594" s="222"/>
      <c r="X594" s="223"/>
      <c r="Y594" s="224"/>
    </row>
    <row r="595" customFormat="false" ht="15.75" hidden="false" customHeight="true" outlineLevel="0" collapsed="false">
      <c r="U595" s="220"/>
      <c r="V595" s="221"/>
      <c r="W595" s="222"/>
      <c r="X595" s="223"/>
      <c r="Y595" s="224"/>
    </row>
    <row r="596" customFormat="false" ht="15.75" hidden="false" customHeight="true" outlineLevel="0" collapsed="false">
      <c r="U596" s="220"/>
      <c r="V596" s="221"/>
      <c r="W596" s="222"/>
      <c r="X596" s="223"/>
      <c r="Y596" s="224"/>
    </row>
    <row r="597" customFormat="false" ht="15.75" hidden="false" customHeight="true" outlineLevel="0" collapsed="false">
      <c r="U597" s="220"/>
      <c r="V597" s="221"/>
      <c r="W597" s="222"/>
      <c r="X597" s="223"/>
      <c r="Y597" s="224"/>
    </row>
    <row r="598" customFormat="false" ht="15.75" hidden="false" customHeight="true" outlineLevel="0" collapsed="false">
      <c r="U598" s="220"/>
      <c r="V598" s="221"/>
      <c r="W598" s="222"/>
      <c r="X598" s="223"/>
      <c r="Y598" s="224"/>
    </row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318:L318"/>
    <mergeCell ref="A319:L319"/>
    <mergeCell ref="A320:L320"/>
    <mergeCell ref="A321:L321"/>
    <mergeCell ref="A322:L322"/>
    <mergeCell ref="A323:L323"/>
    <mergeCell ref="A324:L324"/>
    <mergeCell ref="A325:L325"/>
    <mergeCell ref="A326:L326"/>
    <mergeCell ref="A327:L327"/>
    <mergeCell ref="A328:L328"/>
    <mergeCell ref="A329:L329"/>
    <mergeCell ref="A330:L330"/>
    <mergeCell ref="A331:L331"/>
    <mergeCell ref="A332:L332"/>
    <mergeCell ref="A333:L333"/>
    <mergeCell ref="A334:L334"/>
    <mergeCell ref="A335:L335"/>
    <mergeCell ref="A336:L336"/>
    <mergeCell ref="A337:L337"/>
    <mergeCell ref="A338:L338"/>
    <mergeCell ref="A339:L339"/>
    <mergeCell ref="A340:L340"/>
    <mergeCell ref="A341:L341"/>
    <mergeCell ref="A342:L342"/>
    <mergeCell ref="A343:L343"/>
    <mergeCell ref="A344:L344"/>
    <mergeCell ref="A345:L345"/>
    <mergeCell ref="A346:L346"/>
    <mergeCell ref="A347:L347"/>
  </mergeCells>
  <conditionalFormatting sqref="AD8:AD10">
    <cfRule type="expression" priority="2" aboveAverage="0" equalAverage="0" bottom="0" percent="0" rank="0" text="" dxfId="13">
      <formula>LEN(TRIM(AD8))&gt;0</formula>
    </cfRule>
  </conditionalFormatting>
  <dataValidations count="2">
    <dataValidation allowBlank="true" errorStyle="stop" operator="between" showDropDown="false" showErrorMessage="false" showInputMessage="false" sqref="P8:P317" type="list">
      <formula1>#ref!</formula1>
      <formula2>0</formula2>
    </dataValidation>
    <dataValidation allowBlank="true" errorStyle="stop" operator="between" showDropDown="false" showErrorMessage="false" showInputMessage="false" sqref="H8:H317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F26" activeCellId="0" sqref="F26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76" width="18.12"/>
    <col collapsed="false" customWidth="true" hidden="false" outlineLevel="0" max="2" min="2" style="176" width="15.62"/>
    <col collapsed="false" customWidth="true" hidden="false" outlineLevel="0" max="3" min="3" style="176" width="40.62"/>
    <col collapsed="false" customWidth="true" hidden="false" outlineLevel="0" max="4" min="4" style="176" width="14"/>
    <col collapsed="false" customWidth="true" hidden="false" outlineLevel="0" max="5" min="5" style="176" width="36.26"/>
    <col collapsed="false" customWidth="true" hidden="false" outlineLevel="0" max="6" min="6" style="176" width="43.5"/>
    <col collapsed="false" customWidth="true" hidden="false" outlineLevel="0" max="7" min="7" style="176" width="18.38"/>
    <col collapsed="false" customWidth="true" hidden="false" outlineLevel="0" max="10" min="8" style="176" width="13.12"/>
    <col collapsed="false" customWidth="true" hidden="false" outlineLevel="0" max="11" min="11" style="176" width="21.5"/>
    <col collapsed="false" customWidth="true" hidden="false" outlineLevel="0" max="12" min="12" style="176" width="14"/>
    <col collapsed="false" customWidth="true" hidden="false" outlineLevel="0" max="13" min="13" style="176" width="13.12"/>
    <col collapsed="false" customWidth="true" hidden="false" outlineLevel="0" max="14" min="14" style="176" width="15.62"/>
    <col collapsed="false" customWidth="true" hidden="false" outlineLevel="0" max="15" min="15" style="176" width="17.88"/>
    <col collapsed="false" customWidth="true" hidden="false" outlineLevel="0" max="17" min="16" style="176" width="18"/>
    <col collapsed="false" customWidth="true" hidden="false" outlineLevel="0" max="18" min="18" style="176" width="16.62"/>
    <col collapsed="false" customWidth="true" hidden="false" outlineLevel="0" max="19" min="19" style="176" width="15.75"/>
    <col collapsed="false" customWidth="true" hidden="false" outlineLevel="0" max="20" min="20" style="176" width="15.5"/>
    <col collapsed="false" customWidth="true" hidden="false" outlineLevel="0" max="21" min="21" style="176" width="14.75"/>
    <col collapsed="false" customWidth="true" hidden="false" outlineLevel="0" max="22" min="22" style="176" width="13.12"/>
    <col collapsed="false" customWidth="true" hidden="false" outlineLevel="0" max="23" min="23" style="176" width="17.25"/>
    <col collapsed="false" customWidth="true" hidden="false" outlineLevel="0" max="24" min="24" style="176" width="17.5"/>
    <col collapsed="false" customWidth="true" hidden="false" outlineLevel="0" max="25" min="25" style="176" width="29"/>
    <col collapsed="false" customWidth="true" hidden="false" outlineLevel="0" max="26" min="26" style="176" width="19.38"/>
    <col collapsed="false" customWidth="true" hidden="false" outlineLevel="0" max="27" min="27" style="176" width="15.88"/>
    <col collapsed="false" customWidth="true" hidden="false" outlineLevel="0" max="29" min="28" style="176" width="13.12"/>
    <col collapsed="false" customWidth="false" hidden="false" outlineLevel="0" max="16384" min="30" style="176" width="12.62"/>
  </cols>
  <sheetData>
    <row r="1" customFormat="false" ht="19.7" hidden="false" customHeight="false" outlineLevel="0" collapsed="false">
      <c r="A1" s="177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9"/>
      <c r="AC1" s="179"/>
    </row>
    <row r="2" customFormat="false" ht="19.7" hidden="false" customHeight="false" outlineLevel="0" collapsed="false">
      <c r="A2" s="177"/>
      <c r="B2" s="178" t="s">
        <v>100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  <c r="AC2" s="179"/>
    </row>
    <row r="3" customFormat="false" ht="19.7" hidden="false" customHeight="false" outlineLevel="0" collapsed="false">
      <c r="A3" s="177"/>
      <c r="B3" s="178" t="s">
        <v>101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80"/>
      <c r="AC3" s="180"/>
    </row>
    <row r="4" customFormat="false" ht="15" hidden="false" customHeight="true" outlineLevel="0" collapsed="false">
      <c r="A4" s="181" t="s">
        <v>2087</v>
      </c>
      <c r="B4" s="182"/>
      <c r="C4" s="183" t="s">
        <v>4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0"/>
      <c r="AC4" s="180"/>
    </row>
    <row r="5" customFormat="false" ht="15.75" hidden="false" customHeight="true" outlineLevel="0" collapsed="false">
      <c r="A5" s="184" t="s">
        <v>5</v>
      </c>
      <c r="B5" s="184"/>
      <c r="C5" s="184" t="s">
        <v>6</v>
      </c>
      <c r="D5" s="184"/>
      <c r="E5" s="184"/>
      <c r="F5" s="185" t="s">
        <v>7</v>
      </c>
      <c r="G5" s="185"/>
      <c r="H5" s="185"/>
      <c r="I5" s="185"/>
      <c r="J5" s="185"/>
      <c r="K5" s="185"/>
      <c r="L5" s="185"/>
      <c r="M5" s="184" t="s">
        <v>8</v>
      </c>
      <c r="N5" s="184"/>
      <c r="O5" s="184"/>
      <c r="P5" s="184"/>
      <c r="Q5" s="184"/>
      <c r="R5" s="184"/>
      <c r="S5" s="184"/>
      <c r="T5" s="184" t="s">
        <v>9</v>
      </c>
      <c r="U5" s="184"/>
      <c r="V5" s="184"/>
      <c r="W5" s="184"/>
      <c r="X5" s="184"/>
      <c r="Y5" s="184"/>
      <c r="Z5" s="186" t="s">
        <v>103</v>
      </c>
      <c r="AA5" s="186" t="s">
        <v>104</v>
      </c>
      <c r="AB5" s="187"/>
      <c r="AC5" s="187"/>
      <c r="AD5" s="187"/>
    </row>
    <row r="6" customFormat="false" ht="15.75" hidden="false" customHeight="true" outlineLevel="0" collapsed="false">
      <c r="A6" s="186" t="s">
        <v>12</v>
      </c>
      <c r="B6" s="186" t="s">
        <v>13</v>
      </c>
      <c r="C6" s="186" t="s">
        <v>14</v>
      </c>
      <c r="D6" s="186" t="s">
        <v>15</v>
      </c>
      <c r="E6" s="186" t="s">
        <v>16</v>
      </c>
      <c r="F6" s="186" t="s">
        <v>105</v>
      </c>
      <c r="G6" s="186" t="s">
        <v>106</v>
      </c>
      <c r="H6" s="186" t="s">
        <v>107</v>
      </c>
      <c r="I6" s="184" t="s">
        <v>20</v>
      </c>
      <c r="J6" s="184"/>
      <c r="K6" s="188" t="s">
        <v>21</v>
      </c>
      <c r="L6" s="188"/>
      <c r="M6" s="186" t="s">
        <v>108</v>
      </c>
      <c r="N6" s="186" t="s">
        <v>109</v>
      </c>
      <c r="O6" s="186" t="s">
        <v>110</v>
      </c>
      <c r="P6" s="186" t="s">
        <v>111</v>
      </c>
      <c r="Q6" s="189" t="s">
        <v>112</v>
      </c>
      <c r="R6" s="189" t="s">
        <v>113</v>
      </c>
      <c r="S6" s="189" t="s">
        <v>114</v>
      </c>
      <c r="T6" s="188" t="s">
        <v>28</v>
      </c>
      <c r="U6" s="188"/>
      <c r="V6" s="188" t="s">
        <v>29</v>
      </c>
      <c r="W6" s="188"/>
      <c r="X6" s="186" t="s">
        <v>115</v>
      </c>
      <c r="Y6" s="189" t="s">
        <v>116</v>
      </c>
      <c r="Z6" s="186"/>
      <c r="AA6" s="186"/>
      <c r="AB6" s="187"/>
      <c r="AC6" s="187"/>
      <c r="AD6" s="187"/>
      <c r="AE6" s="187"/>
    </row>
    <row r="7" customFormat="false" ht="26.85" hidden="false" customHeight="false" outlineLevel="0" collapsed="false">
      <c r="A7" s="186"/>
      <c r="B7" s="186"/>
      <c r="C7" s="186"/>
      <c r="D7" s="186"/>
      <c r="E7" s="186"/>
      <c r="F7" s="186"/>
      <c r="G7" s="186"/>
      <c r="H7" s="186"/>
      <c r="I7" s="186" t="s">
        <v>117</v>
      </c>
      <c r="J7" s="186" t="s">
        <v>118</v>
      </c>
      <c r="K7" s="186" t="s">
        <v>119</v>
      </c>
      <c r="L7" s="189" t="s">
        <v>120</v>
      </c>
      <c r="M7" s="186"/>
      <c r="N7" s="186"/>
      <c r="O7" s="186"/>
      <c r="P7" s="186"/>
      <c r="Q7" s="186"/>
      <c r="R7" s="186"/>
      <c r="S7" s="186"/>
      <c r="T7" s="186" t="s">
        <v>86</v>
      </c>
      <c r="U7" s="189" t="s">
        <v>87</v>
      </c>
      <c r="V7" s="186" t="s">
        <v>121</v>
      </c>
      <c r="W7" s="189" t="s">
        <v>122</v>
      </c>
      <c r="X7" s="186"/>
      <c r="Y7" s="186"/>
      <c r="Z7" s="186"/>
      <c r="AA7" s="186"/>
      <c r="AB7" s="187"/>
      <c r="AC7" s="187"/>
      <c r="AD7" s="187"/>
      <c r="AE7" s="187"/>
    </row>
    <row r="8" s="203" customFormat="true" ht="15" hidden="false" customHeight="false" outlineLevel="0" collapsed="false">
      <c r="A8" s="210" t="s">
        <v>123</v>
      </c>
      <c r="B8" s="210" t="s">
        <v>123</v>
      </c>
      <c r="C8" s="216" t="s">
        <v>1778</v>
      </c>
      <c r="D8" s="216" t="s">
        <v>1779</v>
      </c>
      <c r="E8" s="216" t="s">
        <v>1591</v>
      </c>
      <c r="F8" s="216" t="s">
        <v>446</v>
      </c>
      <c r="G8" s="193"/>
      <c r="H8" s="208" t="s">
        <v>128</v>
      </c>
      <c r="I8" s="210" t="s">
        <v>129</v>
      </c>
      <c r="J8" s="210" t="s">
        <v>148</v>
      </c>
      <c r="K8" s="210" t="s">
        <v>129</v>
      </c>
      <c r="L8" s="210" t="s">
        <v>2088</v>
      </c>
      <c r="M8" s="225" t="n">
        <v>45895</v>
      </c>
      <c r="N8" s="225" t="n">
        <v>45925</v>
      </c>
      <c r="O8" s="225"/>
      <c r="P8" s="196"/>
      <c r="Q8" s="196"/>
      <c r="R8" s="196"/>
      <c r="S8" s="196" t="n">
        <f aca="false">Q8+R8</f>
        <v>0</v>
      </c>
      <c r="T8" s="197" t="n">
        <v>3</v>
      </c>
      <c r="U8" s="213" t="n">
        <v>170.12</v>
      </c>
      <c r="V8" s="197" t="n">
        <v>8</v>
      </c>
      <c r="W8" s="214" t="n">
        <v>57</v>
      </c>
      <c r="X8" s="226" t="n">
        <f aca="false">T8+V8</f>
        <v>11</v>
      </c>
      <c r="Y8" s="196" t="n">
        <f aca="false">(T8*U8)+(V8*W8)</f>
        <v>966.36</v>
      </c>
      <c r="Z8" s="196" t="n">
        <f aca="false">S8+Y8</f>
        <v>966.36</v>
      </c>
      <c r="AA8" s="193" t="s">
        <v>2089</v>
      </c>
      <c r="AB8" s="202"/>
      <c r="AC8" s="202"/>
      <c r="AD8" s="202"/>
      <c r="AE8" s="202"/>
    </row>
    <row r="9" s="203" customFormat="true" ht="15" hidden="false" customHeight="false" outlineLevel="0" collapsed="false">
      <c r="A9" s="210" t="s">
        <v>123</v>
      </c>
      <c r="B9" s="210" t="s">
        <v>123</v>
      </c>
      <c r="C9" s="216" t="s">
        <v>243</v>
      </c>
      <c r="D9" s="216" t="s">
        <v>244</v>
      </c>
      <c r="E9" s="216" t="s">
        <v>1591</v>
      </c>
      <c r="F9" s="216" t="s">
        <v>151</v>
      </c>
      <c r="G9" s="193"/>
      <c r="H9" s="208" t="s">
        <v>128</v>
      </c>
      <c r="I9" s="210" t="s">
        <v>129</v>
      </c>
      <c r="J9" s="210" t="s">
        <v>135</v>
      </c>
      <c r="K9" s="210" t="s">
        <v>129</v>
      </c>
      <c r="L9" s="210" t="s">
        <v>2076</v>
      </c>
      <c r="M9" s="225" t="n">
        <v>45922</v>
      </c>
      <c r="N9" s="225" t="n">
        <v>45926</v>
      </c>
      <c r="O9" s="225"/>
      <c r="P9" s="196"/>
      <c r="Q9" s="196"/>
      <c r="R9" s="196"/>
      <c r="S9" s="196" t="n">
        <f aca="false">Q9+R9</f>
        <v>0</v>
      </c>
      <c r="T9" s="197" t="n">
        <v>4</v>
      </c>
      <c r="U9" s="213" t="n">
        <v>170.12</v>
      </c>
      <c r="V9" s="197" t="n">
        <v>1</v>
      </c>
      <c r="W9" s="214" t="n">
        <v>57</v>
      </c>
      <c r="X9" s="226" t="n">
        <f aca="false">T9+V9</f>
        <v>5</v>
      </c>
      <c r="Y9" s="196" t="n">
        <f aca="false">(T9*U9)+(V9*W9)</f>
        <v>737.48</v>
      </c>
      <c r="Z9" s="196" t="n">
        <f aca="false">S9+Y9</f>
        <v>737.48</v>
      </c>
      <c r="AA9" s="193" t="s">
        <v>2089</v>
      </c>
      <c r="AB9" s="202"/>
      <c r="AC9" s="202"/>
      <c r="AD9" s="202"/>
      <c r="AE9" s="202"/>
    </row>
    <row r="10" s="203" customFormat="true" ht="15" hidden="false" customHeight="false" outlineLevel="0" collapsed="false">
      <c r="A10" s="210" t="s">
        <v>123</v>
      </c>
      <c r="B10" s="210" t="s">
        <v>123</v>
      </c>
      <c r="C10" s="216" t="s">
        <v>369</v>
      </c>
      <c r="D10" s="216" t="s">
        <v>370</v>
      </c>
      <c r="E10" s="216" t="s">
        <v>126</v>
      </c>
      <c r="F10" s="216" t="s">
        <v>1850</v>
      </c>
      <c r="G10" s="193"/>
      <c r="H10" s="208" t="s">
        <v>128</v>
      </c>
      <c r="I10" s="210" t="s">
        <v>129</v>
      </c>
      <c r="J10" s="210" t="s">
        <v>135</v>
      </c>
      <c r="K10" s="210" t="s">
        <v>129</v>
      </c>
      <c r="L10" s="210" t="s">
        <v>177</v>
      </c>
      <c r="M10" s="225" t="n">
        <v>45930</v>
      </c>
      <c r="N10" s="225" t="n">
        <v>45930</v>
      </c>
      <c r="O10" s="225"/>
      <c r="P10" s="196"/>
      <c r="Q10" s="196"/>
      <c r="R10" s="196"/>
      <c r="S10" s="196" t="n">
        <f aca="false">Q10+R10</f>
        <v>0</v>
      </c>
      <c r="T10" s="197" t="n">
        <v>4</v>
      </c>
      <c r="U10" s="213" t="n">
        <v>120</v>
      </c>
      <c r="V10" s="197" t="n">
        <v>1</v>
      </c>
      <c r="W10" s="214" t="n">
        <v>55</v>
      </c>
      <c r="X10" s="226" t="n">
        <f aca="false">T10+V10</f>
        <v>5</v>
      </c>
      <c r="Y10" s="196" t="n">
        <f aca="false">(T10*U10)+(V10*W10)</f>
        <v>535</v>
      </c>
      <c r="Z10" s="196" t="n">
        <f aca="false">S10+Y10</f>
        <v>535</v>
      </c>
      <c r="AA10" s="193" t="s">
        <v>2089</v>
      </c>
      <c r="AB10" s="202"/>
      <c r="AC10" s="202"/>
      <c r="AD10" s="202"/>
      <c r="AE10" s="202"/>
    </row>
    <row r="11" s="203" customFormat="true" ht="15" hidden="false" customHeight="false" outlineLevel="0" collapsed="false">
      <c r="A11" s="210" t="s">
        <v>123</v>
      </c>
      <c r="B11" s="210" t="s">
        <v>123</v>
      </c>
      <c r="C11" s="216" t="s">
        <v>342</v>
      </c>
      <c r="D11" s="216" t="s">
        <v>343</v>
      </c>
      <c r="E11" s="216" t="s">
        <v>1591</v>
      </c>
      <c r="F11" s="216" t="s">
        <v>851</v>
      </c>
      <c r="G11" s="193"/>
      <c r="H11" s="208" t="s">
        <v>128</v>
      </c>
      <c r="I11" s="210" t="s">
        <v>129</v>
      </c>
      <c r="J11" s="210" t="s">
        <v>135</v>
      </c>
      <c r="K11" s="210" t="s">
        <v>129</v>
      </c>
      <c r="L11" s="210" t="s">
        <v>233</v>
      </c>
      <c r="M11" s="225" t="n">
        <v>45933</v>
      </c>
      <c r="N11" s="225" t="n">
        <v>45933</v>
      </c>
      <c r="O11" s="225"/>
      <c r="P11" s="196"/>
      <c r="Q11" s="196"/>
      <c r="R11" s="196"/>
      <c r="S11" s="196" t="n">
        <f aca="false">Q11+R11</f>
        <v>0</v>
      </c>
      <c r="T11" s="197" t="n">
        <v>4</v>
      </c>
      <c r="U11" s="213" t="n">
        <v>170.12</v>
      </c>
      <c r="V11" s="197" t="n">
        <v>1</v>
      </c>
      <c r="W11" s="214" t="n">
        <v>57</v>
      </c>
      <c r="X11" s="226" t="n">
        <f aca="false">T11+V11</f>
        <v>5</v>
      </c>
      <c r="Y11" s="196" t="n">
        <f aca="false">(T11*U11)+(V11*W11)</f>
        <v>737.48</v>
      </c>
      <c r="Z11" s="196" t="n">
        <f aca="false">S11+Y11</f>
        <v>737.48</v>
      </c>
      <c r="AA11" s="193" t="s">
        <v>2089</v>
      </c>
      <c r="AB11" s="202"/>
      <c r="AC11" s="202"/>
      <c r="AD11" s="202"/>
      <c r="AE11" s="202"/>
    </row>
    <row r="12" s="203" customFormat="true" ht="15" hidden="false" customHeight="false" outlineLevel="0" collapsed="false">
      <c r="A12" s="210" t="s">
        <v>123</v>
      </c>
      <c r="B12" s="210" t="s">
        <v>123</v>
      </c>
      <c r="C12" s="216" t="s">
        <v>270</v>
      </c>
      <c r="D12" s="216" t="s">
        <v>271</v>
      </c>
      <c r="E12" s="216" t="s">
        <v>1591</v>
      </c>
      <c r="F12" s="216" t="s">
        <v>2090</v>
      </c>
      <c r="G12" s="193"/>
      <c r="H12" s="208" t="s">
        <v>128</v>
      </c>
      <c r="I12" s="210" t="s">
        <v>129</v>
      </c>
      <c r="J12" s="210" t="s">
        <v>135</v>
      </c>
      <c r="K12" s="210" t="s">
        <v>129</v>
      </c>
      <c r="L12" s="210" t="s">
        <v>273</v>
      </c>
      <c r="M12" s="225" t="n">
        <v>45930</v>
      </c>
      <c r="N12" s="225" t="n">
        <v>45930</v>
      </c>
      <c r="O12" s="225"/>
      <c r="P12" s="196"/>
      <c r="Q12" s="196"/>
      <c r="R12" s="196"/>
      <c r="S12" s="196" t="n">
        <f aca="false">Q12+R12</f>
        <v>0</v>
      </c>
      <c r="T12" s="197" t="n">
        <v>4</v>
      </c>
      <c r="U12" s="213" t="n">
        <v>170.12</v>
      </c>
      <c r="V12" s="197" t="n">
        <v>1</v>
      </c>
      <c r="W12" s="214" t="n">
        <v>57</v>
      </c>
      <c r="X12" s="226" t="n">
        <f aca="false">T12+V12</f>
        <v>5</v>
      </c>
      <c r="Y12" s="196" t="n">
        <f aca="false">(T12*U12)+(V12*W12)</f>
        <v>737.48</v>
      </c>
      <c r="Z12" s="196" t="n">
        <f aca="false">S12+Y12</f>
        <v>737.48</v>
      </c>
      <c r="AA12" s="193" t="s">
        <v>2089</v>
      </c>
      <c r="AB12" s="202"/>
      <c r="AC12" s="202"/>
      <c r="AD12" s="202"/>
      <c r="AE12" s="202"/>
    </row>
    <row r="13" s="203" customFormat="true" ht="15" hidden="false" customHeight="false" outlineLevel="0" collapsed="false">
      <c r="A13" s="210" t="s">
        <v>123</v>
      </c>
      <c r="B13" s="210" t="s">
        <v>123</v>
      </c>
      <c r="C13" s="216" t="s">
        <v>822</v>
      </c>
      <c r="D13" s="216" t="s">
        <v>2084</v>
      </c>
      <c r="E13" s="216" t="s">
        <v>126</v>
      </c>
      <c r="F13" s="216" t="s">
        <v>2091</v>
      </c>
      <c r="G13" s="193"/>
      <c r="H13" s="208" t="s">
        <v>128</v>
      </c>
      <c r="I13" s="210" t="s">
        <v>129</v>
      </c>
      <c r="J13" s="210" t="s">
        <v>825</v>
      </c>
      <c r="K13" s="210" t="s">
        <v>129</v>
      </c>
      <c r="L13" s="210" t="s">
        <v>2086</v>
      </c>
      <c r="M13" s="225" t="n">
        <v>45932</v>
      </c>
      <c r="N13" s="225" t="n">
        <v>45932</v>
      </c>
      <c r="O13" s="225"/>
      <c r="P13" s="196"/>
      <c r="Q13" s="196"/>
      <c r="R13" s="196"/>
      <c r="S13" s="196" t="n">
        <f aca="false">Q13+R13</f>
        <v>0</v>
      </c>
      <c r="T13" s="197" t="n">
        <v>4</v>
      </c>
      <c r="U13" s="213" t="n">
        <v>120</v>
      </c>
      <c r="V13" s="197" t="n">
        <v>1</v>
      </c>
      <c r="W13" s="214" t="n">
        <v>55</v>
      </c>
      <c r="X13" s="226" t="n">
        <f aca="false">T13+V13</f>
        <v>5</v>
      </c>
      <c r="Y13" s="196" t="n">
        <f aca="false">(T13*U13)+(V13*W13)</f>
        <v>535</v>
      </c>
      <c r="Z13" s="196" t="n">
        <f aca="false">S13+Y13</f>
        <v>535</v>
      </c>
      <c r="AA13" s="193" t="s">
        <v>2089</v>
      </c>
      <c r="AB13" s="202"/>
      <c r="AC13" s="202"/>
      <c r="AD13" s="202"/>
      <c r="AE13" s="202"/>
    </row>
    <row r="14" s="203" customFormat="true" ht="15" hidden="false" customHeight="false" outlineLevel="0" collapsed="false">
      <c r="A14" s="210" t="s">
        <v>123</v>
      </c>
      <c r="B14" s="210" t="s">
        <v>123</v>
      </c>
      <c r="C14" s="216" t="s">
        <v>822</v>
      </c>
      <c r="D14" s="216" t="s">
        <v>2084</v>
      </c>
      <c r="E14" s="216" t="s">
        <v>126</v>
      </c>
      <c r="F14" s="216" t="s">
        <v>2092</v>
      </c>
      <c r="G14" s="193"/>
      <c r="H14" s="208" t="s">
        <v>128</v>
      </c>
      <c r="I14" s="210" t="s">
        <v>129</v>
      </c>
      <c r="J14" s="210" t="s">
        <v>825</v>
      </c>
      <c r="K14" s="210" t="s">
        <v>129</v>
      </c>
      <c r="L14" s="210" t="s">
        <v>2093</v>
      </c>
      <c r="M14" s="225" t="n">
        <v>45933</v>
      </c>
      <c r="N14" s="225" t="n">
        <v>45933</v>
      </c>
      <c r="O14" s="225"/>
      <c r="P14" s="196"/>
      <c r="Q14" s="196"/>
      <c r="R14" s="196"/>
      <c r="S14" s="196" t="n">
        <f aca="false">Q14+R14</f>
        <v>0</v>
      </c>
      <c r="T14" s="197" t="n">
        <v>4</v>
      </c>
      <c r="U14" s="213" t="n">
        <v>120</v>
      </c>
      <c r="V14" s="197" t="n">
        <v>1</v>
      </c>
      <c r="W14" s="214" t="n">
        <v>55</v>
      </c>
      <c r="X14" s="226" t="n">
        <f aca="false">T14+V14</f>
        <v>5</v>
      </c>
      <c r="Y14" s="196" t="n">
        <f aca="false">(T14*U14)+(V14*W14)</f>
        <v>535</v>
      </c>
      <c r="Z14" s="196" t="n">
        <f aca="false">S14+Y14</f>
        <v>535</v>
      </c>
      <c r="AA14" s="193" t="s">
        <v>2089</v>
      </c>
      <c r="AB14" s="202"/>
      <c r="AC14" s="202"/>
      <c r="AD14" s="202"/>
      <c r="AE14" s="202"/>
    </row>
    <row r="15" s="203" customFormat="true" ht="15" hidden="false" customHeight="false" outlineLevel="0" collapsed="false">
      <c r="A15" s="210" t="s">
        <v>123</v>
      </c>
      <c r="B15" s="210" t="s">
        <v>123</v>
      </c>
      <c r="C15" s="216" t="s">
        <v>1722</v>
      </c>
      <c r="D15" s="216" t="s">
        <v>1723</v>
      </c>
      <c r="E15" s="216" t="s">
        <v>1591</v>
      </c>
      <c r="F15" s="216" t="s">
        <v>1724</v>
      </c>
      <c r="G15" s="193"/>
      <c r="H15" s="208" t="s">
        <v>128</v>
      </c>
      <c r="I15" s="210" t="s">
        <v>129</v>
      </c>
      <c r="J15" s="210" t="s">
        <v>135</v>
      </c>
      <c r="K15" s="210" t="s">
        <v>129</v>
      </c>
      <c r="L15" s="210" t="s">
        <v>1613</v>
      </c>
      <c r="M15" s="225" t="n">
        <v>45931</v>
      </c>
      <c r="N15" s="225" t="n">
        <v>45931</v>
      </c>
      <c r="O15" s="225"/>
      <c r="P15" s="196"/>
      <c r="Q15" s="196"/>
      <c r="R15" s="196"/>
      <c r="S15" s="196" t="n">
        <f aca="false">Q15+R15</f>
        <v>0</v>
      </c>
      <c r="T15" s="197" t="n">
        <v>4</v>
      </c>
      <c r="U15" s="213" t="n">
        <v>170.12</v>
      </c>
      <c r="V15" s="197" t="n">
        <v>1</v>
      </c>
      <c r="W15" s="214" t="n">
        <v>57</v>
      </c>
      <c r="X15" s="226" t="n">
        <f aca="false">T15+V15</f>
        <v>5</v>
      </c>
      <c r="Y15" s="196" t="n">
        <f aca="false">(T15*U15)+(V15*W15)</f>
        <v>737.48</v>
      </c>
      <c r="Z15" s="196" t="n">
        <f aca="false">S15+Y15</f>
        <v>737.48</v>
      </c>
      <c r="AA15" s="193" t="s">
        <v>2089</v>
      </c>
      <c r="AB15" s="202"/>
      <c r="AC15" s="202"/>
      <c r="AD15" s="202"/>
      <c r="AE15" s="202"/>
    </row>
    <row r="16" s="203" customFormat="true" ht="15" hidden="false" customHeight="false" outlineLevel="0" collapsed="false">
      <c r="A16" s="210" t="s">
        <v>123</v>
      </c>
      <c r="B16" s="210" t="s">
        <v>123</v>
      </c>
      <c r="C16" s="216" t="s">
        <v>792</v>
      </c>
      <c r="D16" s="216" t="s">
        <v>2094</v>
      </c>
      <c r="E16" s="216" t="s">
        <v>289</v>
      </c>
      <c r="F16" s="216" t="s">
        <v>2095</v>
      </c>
      <c r="G16" s="193"/>
      <c r="H16" s="208" t="s">
        <v>128</v>
      </c>
      <c r="I16" s="210" t="s">
        <v>129</v>
      </c>
      <c r="J16" s="210" t="s">
        <v>135</v>
      </c>
      <c r="K16" s="210" t="s">
        <v>129</v>
      </c>
      <c r="L16" s="210" t="s">
        <v>167</v>
      </c>
      <c r="M16" s="225" t="n">
        <v>45923</v>
      </c>
      <c r="N16" s="225" t="n">
        <v>45923</v>
      </c>
      <c r="O16" s="225"/>
      <c r="P16" s="196"/>
      <c r="Q16" s="196"/>
      <c r="R16" s="196"/>
      <c r="S16" s="196" t="n">
        <f aca="false">Q16+R16</f>
        <v>0</v>
      </c>
      <c r="T16" s="197" t="n">
        <v>4</v>
      </c>
      <c r="U16" s="213" t="n">
        <v>170.12</v>
      </c>
      <c r="V16" s="197" t="n">
        <v>1</v>
      </c>
      <c r="W16" s="214" t="n">
        <v>57</v>
      </c>
      <c r="X16" s="226" t="n">
        <f aca="false">T16+V16</f>
        <v>5</v>
      </c>
      <c r="Y16" s="196" t="n">
        <f aca="false">(T16*U16)+(V16*W16)</f>
        <v>737.48</v>
      </c>
      <c r="Z16" s="196" t="n">
        <f aca="false">S16+Y16</f>
        <v>737.48</v>
      </c>
      <c r="AA16" s="193" t="s">
        <v>2089</v>
      </c>
      <c r="AB16" s="202"/>
      <c r="AC16" s="202"/>
      <c r="AD16" s="202"/>
      <c r="AE16" s="202"/>
    </row>
    <row r="17" s="203" customFormat="true" ht="15" hidden="false" customHeight="false" outlineLevel="0" collapsed="false">
      <c r="A17" s="210" t="s">
        <v>123</v>
      </c>
      <c r="B17" s="210" t="s">
        <v>123</v>
      </c>
      <c r="C17" s="216" t="s">
        <v>1656</v>
      </c>
      <c r="D17" s="216" t="s">
        <v>1657</v>
      </c>
      <c r="E17" s="216" t="s">
        <v>1591</v>
      </c>
      <c r="F17" s="216" t="s">
        <v>1905</v>
      </c>
      <c r="G17" s="193"/>
      <c r="H17" s="208" t="s">
        <v>128</v>
      </c>
      <c r="I17" s="210" t="s">
        <v>129</v>
      </c>
      <c r="J17" s="210" t="s">
        <v>135</v>
      </c>
      <c r="K17" s="210" t="s">
        <v>129</v>
      </c>
      <c r="L17" s="210" t="s">
        <v>1613</v>
      </c>
      <c r="M17" s="225" t="n">
        <v>45931</v>
      </c>
      <c r="N17" s="225" t="n">
        <v>45931</v>
      </c>
      <c r="O17" s="225"/>
      <c r="P17" s="196"/>
      <c r="Q17" s="196"/>
      <c r="R17" s="196"/>
      <c r="S17" s="196" t="n">
        <f aca="false">Q17+R17</f>
        <v>0</v>
      </c>
      <c r="T17" s="197" t="n">
        <v>4</v>
      </c>
      <c r="U17" s="213" t="n">
        <v>170.12</v>
      </c>
      <c r="V17" s="197" t="n">
        <v>1</v>
      </c>
      <c r="W17" s="214" t="n">
        <v>57</v>
      </c>
      <c r="X17" s="226" t="n">
        <f aca="false">T17+V17</f>
        <v>5</v>
      </c>
      <c r="Y17" s="196" t="n">
        <f aca="false">(T17*U17)+(V17*W17)</f>
        <v>737.48</v>
      </c>
      <c r="Z17" s="196" t="n">
        <f aca="false">S17+Y17</f>
        <v>737.48</v>
      </c>
      <c r="AA17" s="193" t="s">
        <v>2089</v>
      </c>
      <c r="AB17" s="202"/>
      <c r="AC17" s="202"/>
      <c r="AD17" s="202"/>
      <c r="AE17" s="202"/>
    </row>
    <row r="18" s="203" customFormat="true" ht="15" hidden="false" customHeight="false" outlineLevel="0" collapsed="false">
      <c r="A18" s="210" t="s">
        <v>123</v>
      </c>
      <c r="B18" s="210" t="s">
        <v>123</v>
      </c>
      <c r="C18" s="216" t="s">
        <v>256</v>
      </c>
      <c r="D18" s="216" t="s">
        <v>257</v>
      </c>
      <c r="E18" s="216" t="s">
        <v>1591</v>
      </c>
      <c r="F18" s="216" t="s">
        <v>258</v>
      </c>
      <c r="G18" s="193"/>
      <c r="H18" s="208" t="s">
        <v>128</v>
      </c>
      <c r="I18" s="210" t="s">
        <v>129</v>
      </c>
      <c r="J18" s="210" t="s">
        <v>135</v>
      </c>
      <c r="K18" s="210" t="s">
        <v>129</v>
      </c>
      <c r="L18" s="210" t="s">
        <v>593</v>
      </c>
      <c r="M18" s="225" t="n">
        <v>45931</v>
      </c>
      <c r="N18" s="225" t="n">
        <v>45931</v>
      </c>
      <c r="O18" s="225"/>
      <c r="P18" s="196"/>
      <c r="Q18" s="196"/>
      <c r="R18" s="196"/>
      <c r="S18" s="196" t="n">
        <f aca="false">Q18+R18</f>
        <v>0</v>
      </c>
      <c r="T18" s="197" t="n">
        <v>4</v>
      </c>
      <c r="U18" s="213" t="n">
        <v>170.12</v>
      </c>
      <c r="V18" s="197" t="n">
        <v>1</v>
      </c>
      <c r="W18" s="214" t="n">
        <v>57</v>
      </c>
      <c r="X18" s="226" t="n">
        <f aca="false">T18+V18</f>
        <v>5</v>
      </c>
      <c r="Y18" s="196" t="n">
        <f aca="false">(T18*U18)+(V18*W18)</f>
        <v>737.48</v>
      </c>
      <c r="Z18" s="196" t="n">
        <f aca="false">S18+Y18</f>
        <v>737.48</v>
      </c>
      <c r="AA18" s="193" t="s">
        <v>2089</v>
      </c>
      <c r="AB18" s="202"/>
      <c r="AC18" s="202"/>
      <c r="AD18" s="202"/>
      <c r="AE18" s="202"/>
    </row>
    <row r="19" s="203" customFormat="true" ht="15" hidden="false" customHeight="false" outlineLevel="0" collapsed="false">
      <c r="A19" s="210" t="s">
        <v>123</v>
      </c>
      <c r="B19" s="210" t="s">
        <v>123</v>
      </c>
      <c r="C19" s="216" t="s">
        <v>238</v>
      </c>
      <c r="D19" s="216" t="s">
        <v>239</v>
      </c>
      <c r="E19" s="216" t="s">
        <v>1591</v>
      </c>
      <c r="F19" s="216" t="s">
        <v>240</v>
      </c>
      <c r="G19" s="193"/>
      <c r="H19" s="208" t="s">
        <v>128</v>
      </c>
      <c r="I19" s="210" t="s">
        <v>129</v>
      </c>
      <c r="J19" s="210" t="s">
        <v>135</v>
      </c>
      <c r="K19" s="210" t="s">
        <v>129</v>
      </c>
      <c r="L19" s="210" t="s">
        <v>593</v>
      </c>
      <c r="M19" s="225" t="n">
        <v>45931</v>
      </c>
      <c r="N19" s="225" t="n">
        <v>45931</v>
      </c>
      <c r="O19" s="225"/>
      <c r="P19" s="196"/>
      <c r="Q19" s="196"/>
      <c r="R19" s="196"/>
      <c r="S19" s="196" t="n">
        <f aca="false">Q19+R19</f>
        <v>0</v>
      </c>
      <c r="T19" s="197" t="n">
        <v>4</v>
      </c>
      <c r="U19" s="213" t="n">
        <v>170.12</v>
      </c>
      <c r="V19" s="197" t="n">
        <v>1</v>
      </c>
      <c r="W19" s="214" t="n">
        <v>57</v>
      </c>
      <c r="X19" s="226" t="n">
        <f aca="false">T19+V19</f>
        <v>5</v>
      </c>
      <c r="Y19" s="196" t="n">
        <f aca="false">(T19*U19)+(V19*W19)</f>
        <v>737.48</v>
      </c>
      <c r="Z19" s="196" t="n">
        <f aca="false">S19+Y19</f>
        <v>737.48</v>
      </c>
      <c r="AA19" s="193" t="s">
        <v>2089</v>
      </c>
      <c r="AB19" s="202"/>
      <c r="AC19" s="202"/>
      <c r="AD19" s="202"/>
      <c r="AE19" s="202"/>
    </row>
    <row r="20" s="203" customFormat="true" ht="15" hidden="false" customHeight="false" outlineLevel="0" collapsed="false">
      <c r="A20" s="210" t="s">
        <v>123</v>
      </c>
      <c r="B20" s="210" t="s">
        <v>123</v>
      </c>
      <c r="C20" s="216" t="s">
        <v>159</v>
      </c>
      <c r="D20" s="216" t="s">
        <v>160</v>
      </c>
      <c r="E20" s="216" t="s">
        <v>1591</v>
      </c>
      <c r="F20" s="216" t="s">
        <v>161</v>
      </c>
      <c r="G20" s="193"/>
      <c r="H20" s="208" t="s">
        <v>128</v>
      </c>
      <c r="I20" s="210" t="s">
        <v>129</v>
      </c>
      <c r="J20" s="210" t="s">
        <v>162</v>
      </c>
      <c r="K20" s="210" t="s">
        <v>129</v>
      </c>
      <c r="L20" s="210" t="s">
        <v>200</v>
      </c>
      <c r="M20" s="225" t="n">
        <v>45926</v>
      </c>
      <c r="N20" s="225" t="n">
        <v>45926</v>
      </c>
      <c r="O20" s="225"/>
      <c r="P20" s="196"/>
      <c r="Q20" s="196"/>
      <c r="R20" s="196"/>
      <c r="S20" s="196"/>
      <c r="T20" s="197" t="n">
        <v>4</v>
      </c>
      <c r="U20" s="213" t="n">
        <v>170.12</v>
      </c>
      <c r="V20" s="197" t="n">
        <v>1</v>
      </c>
      <c r="W20" s="214" t="n">
        <v>57</v>
      </c>
      <c r="X20" s="226" t="n">
        <f aca="false">T20+V20</f>
        <v>5</v>
      </c>
      <c r="Y20" s="196" t="n">
        <f aca="false">(T20*U20)+(V20*W20)</f>
        <v>737.48</v>
      </c>
      <c r="Z20" s="196" t="n">
        <f aca="false">S20+Y20</f>
        <v>737.48</v>
      </c>
      <c r="AA20" s="193" t="s">
        <v>2089</v>
      </c>
      <c r="AB20" s="202"/>
      <c r="AC20" s="202"/>
      <c r="AD20" s="202"/>
      <c r="AE20" s="202"/>
    </row>
    <row r="21" s="203" customFormat="true" ht="15" hidden="false" customHeight="false" outlineLevel="0" collapsed="false">
      <c r="A21" s="210" t="s">
        <v>123</v>
      </c>
      <c r="B21" s="210" t="s">
        <v>123</v>
      </c>
      <c r="C21" s="216" t="s">
        <v>1892</v>
      </c>
      <c r="D21" s="216" t="s">
        <v>1893</v>
      </c>
      <c r="E21" s="216" t="s">
        <v>1591</v>
      </c>
      <c r="F21" s="216" t="s">
        <v>1658</v>
      </c>
      <c r="G21" s="193"/>
      <c r="H21" s="208" t="s">
        <v>128</v>
      </c>
      <c r="I21" s="210" t="s">
        <v>129</v>
      </c>
      <c r="J21" s="210" t="s">
        <v>135</v>
      </c>
      <c r="K21" s="210" t="s">
        <v>129</v>
      </c>
      <c r="L21" s="210" t="s">
        <v>1613</v>
      </c>
      <c r="M21" s="225" t="n">
        <v>45931</v>
      </c>
      <c r="N21" s="225" t="n">
        <v>45931</v>
      </c>
      <c r="O21" s="225"/>
      <c r="P21" s="196"/>
      <c r="Q21" s="196"/>
      <c r="R21" s="196"/>
      <c r="S21" s="196"/>
      <c r="T21" s="197" t="n">
        <v>4</v>
      </c>
      <c r="U21" s="213" t="n">
        <v>170.12</v>
      </c>
      <c r="V21" s="197" t="n">
        <v>1</v>
      </c>
      <c r="W21" s="214" t="n">
        <v>57</v>
      </c>
      <c r="X21" s="226" t="n">
        <f aca="false">T21+V21</f>
        <v>5</v>
      </c>
      <c r="Y21" s="196" t="n">
        <f aca="false">(T21*U21)+(V21*W21)</f>
        <v>737.48</v>
      </c>
      <c r="Z21" s="196" t="n">
        <f aca="false">S21+Y21</f>
        <v>737.48</v>
      </c>
      <c r="AA21" s="193" t="s">
        <v>2089</v>
      </c>
      <c r="AB21" s="202"/>
      <c r="AC21" s="202"/>
      <c r="AD21" s="202"/>
      <c r="AE21" s="202"/>
    </row>
    <row r="22" s="203" customFormat="true" ht="15" hidden="false" customHeight="false" outlineLevel="0" collapsed="false">
      <c r="A22" s="210" t="s">
        <v>123</v>
      </c>
      <c r="B22" s="210" t="s">
        <v>123</v>
      </c>
      <c r="C22" s="216" t="s">
        <v>159</v>
      </c>
      <c r="D22" s="216" t="s">
        <v>160</v>
      </c>
      <c r="E22" s="216" t="s">
        <v>1591</v>
      </c>
      <c r="F22" s="216" t="s">
        <v>161</v>
      </c>
      <c r="G22" s="193"/>
      <c r="H22" s="208" t="s">
        <v>128</v>
      </c>
      <c r="I22" s="210" t="s">
        <v>129</v>
      </c>
      <c r="J22" s="210" t="s">
        <v>162</v>
      </c>
      <c r="K22" s="210" t="s">
        <v>129</v>
      </c>
      <c r="L22" s="210" t="s">
        <v>164</v>
      </c>
      <c r="M22" s="225" t="n">
        <v>45929</v>
      </c>
      <c r="N22" s="225" t="n">
        <v>45929</v>
      </c>
      <c r="O22" s="225"/>
      <c r="P22" s="196"/>
      <c r="Q22" s="196"/>
      <c r="R22" s="196"/>
      <c r="S22" s="196"/>
      <c r="T22" s="197" t="n">
        <v>4</v>
      </c>
      <c r="U22" s="213" t="n">
        <v>170.12</v>
      </c>
      <c r="V22" s="197" t="n">
        <v>1</v>
      </c>
      <c r="W22" s="214" t="n">
        <v>57</v>
      </c>
      <c r="X22" s="226" t="n">
        <f aca="false">T22+V22</f>
        <v>5</v>
      </c>
      <c r="Y22" s="196" t="n">
        <f aca="false">(T22*U22)+(V22*W22)</f>
        <v>737.48</v>
      </c>
      <c r="Z22" s="196" t="n">
        <f aca="false">S22+Y22</f>
        <v>737.48</v>
      </c>
      <c r="AA22" s="193" t="s">
        <v>2089</v>
      </c>
      <c r="AB22" s="202"/>
      <c r="AC22" s="202"/>
      <c r="AD22" s="202"/>
      <c r="AE22" s="202"/>
    </row>
    <row r="23" s="203" customFormat="true" ht="15" hidden="false" customHeight="false" outlineLevel="0" collapsed="false">
      <c r="A23" s="210" t="s">
        <v>123</v>
      </c>
      <c r="B23" s="210" t="s">
        <v>123</v>
      </c>
      <c r="C23" s="216" t="s">
        <v>319</v>
      </c>
      <c r="D23" s="216" t="s">
        <v>320</v>
      </c>
      <c r="E23" s="216" t="s">
        <v>289</v>
      </c>
      <c r="F23" s="216" t="s">
        <v>1450</v>
      </c>
      <c r="G23" s="193"/>
      <c r="H23" s="208" t="s">
        <v>128</v>
      </c>
      <c r="I23" s="210" t="s">
        <v>129</v>
      </c>
      <c r="J23" s="210" t="s">
        <v>135</v>
      </c>
      <c r="K23" s="210" t="s">
        <v>129</v>
      </c>
      <c r="L23" s="210" t="s">
        <v>2096</v>
      </c>
      <c r="M23" s="225" t="n">
        <v>45923</v>
      </c>
      <c r="N23" s="225" t="n">
        <v>45925</v>
      </c>
      <c r="O23" s="225"/>
      <c r="P23" s="196"/>
      <c r="Q23" s="196"/>
      <c r="R23" s="196"/>
      <c r="S23" s="196"/>
      <c r="T23" s="197" t="n">
        <v>2</v>
      </c>
      <c r="U23" s="213" t="n">
        <v>170.12</v>
      </c>
      <c r="V23" s="197" t="n">
        <v>1</v>
      </c>
      <c r="W23" s="214" t="n">
        <v>57</v>
      </c>
      <c r="X23" s="226" t="n">
        <f aca="false">T23+V23</f>
        <v>3</v>
      </c>
      <c r="Y23" s="196" t="n">
        <f aca="false">(T23*U23)+(V23*W23)</f>
        <v>397.24</v>
      </c>
      <c r="Z23" s="196" t="n">
        <f aca="false">S23+Y23</f>
        <v>397.24</v>
      </c>
      <c r="AA23" s="193" t="s">
        <v>2089</v>
      </c>
      <c r="AB23" s="202"/>
      <c r="AC23" s="202"/>
      <c r="AD23" s="202"/>
      <c r="AE23" s="202"/>
    </row>
    <row r="24" s="203" customFormat="true" ht="15" hidden="false" customHeight="false" outlineLevel="0" collapsed="false">
      <c r="A24" s="210" t="s">
        <v>123</v>
      </c>
      <c r="B24" s="210" t="s">
        <v>123</v>
      </c>
      <c r="C24" s="216" t="s">
        <v>399</v>
      </c>
      <c r="D24" s="216" t="s">
        <v>400</v>
      </c>
      <c r="E24" s="216" t="s">
        <v>126</v>
      </c>
      <c r="F24" s="216" t="s">
        <v>360</v>
      </c>
      <c r="G24" s="193"/>
      <c r="H24" s="208" t="s">
        <v>128</v>
      </c>
      <c r="I24" s="210" t="s">
        <v>129</v>
      </c>
      <c r="J24" s="210" t="s">
        <v>402</v>
      </c>
      <c r="K24" s="210" t="s">
        <v>129</v>
      </c>
      <c r="L24" s="210" t="s">
        <v>2097</v>
      </c>
      <c r="M24" s="225" t="n">
        <v>45922</v>
      </c>
      <c r="N24" s="225" t="n">
        <v>45931</v>
      </c>
      <c r="O24" s="225"/>
      <c r="P24" s="196"/>
      <c r="Q24" s="196"/>
      <c r="R24" s="196"/>
      <c r="S24" s="196"/>
      <c r="T24" s="197" t="n">
        <v>9</v>
      </c>
      <c r="U24" s="213" t="n">
        <v>120</v>
      </c>
      <c r="V24" s="197" t="n">
        <v>1</v>
      </c>
      <c r="W24" s="214" t="n">
        <v>55</v>
      </c>
      <c r="X24" s="226" t="n">
        <f aca="false">T24+V24</f>
        <v>10</v>
      </c>
      <c r="Y24" s="196" t="n">
        <f aca="false">(T24*U24)+(V24*W24)</f>
        <v>1135</v>
      </c>
      <c r="Z24" s="196" t="n">
        <f aca="false">S24+Y24</f>
        <v>1135</v>
      </c>
      <c r="AA24" s="193" t="s">
        <v>2089</v>
      </c>
      <c r="AB24" s="202"/>
      <c r="AC24" s="202"/>
      <c r="AD24" s="202"/>
      <c r="AE24" s="202"/>
    </row>
    <row r="25" s="203" customFormat="true" ht="15" hidden="false" customHeight="false" outlineLevel="0" collapsed="false">
      <c r="A25" s="210" t="s">
        <v>123</v>
      </c>
      <c r="B25" s="210" t="s">
        <v>123</v>
      </c>
      <c r="C25" s="216" t="s">
        <v>792</v>
      </c>
      <c r="D25" s="216" t="s">
        <v>2094</v>
      </c>
      <c r="E25" s="216" t="s">
        <v>289</v>
      </c>
      <c r="F25" s="216" t="s">
        <v>2098</v>
      </c>
      <c r="G25" s="193"/>
      <c r="H25" s="208" t="s">
        <v>128</v>
      </c>
      <c r="I25" s="210" t="s">
        <v>129</v>
      </c>
      <c r="J25" s="210" t="s">
        <v>135</v>
      </c>
      <c r="K25" s="210" t="s">
        <v>129</v>
      </c>
      <c r="L25" s="210" t="s">
        <v>1645</v>
      </c>
      <c r="M25" s="225" t="n">
        <v>45926</v>
      </c>
      <c r="N25" s="225" t="n">
        <v>45926</v>
      </c>
      <c r="O25" s="225"/>
      <c r="P25" s="196"/>
      <c r="Q25" s="196"/>
      <c r="R25" s="196"/>
      <c r="S25" s="196"/>
      <c r="T25" s="197" t="n">
        <v>9</v>
      </c>
      <c r="U25" s="213" t="n">
        <v>170.12</v>
      </c>
      <c r="V25" s="197" t="n">
        <v>1</v>
      </c>
      <c r="W25" s="214" t="n">
        <v>57</v>
      </c>
      <c r="X25" s="226" t="n">
        <f aca="false">T25+V25</f>
        <v>10</v>
      </c>
      <c r="Y25" s="196" t="n">
        <f aca="false">(T25*U25)+(V25*W25)</f>
        <v>1588.08</v>
      </c>
      <c r="Z25" s="196" t="n">
        <f aca="false">S25+Y25</f>
        <v>1588.08</v>
      </c>
      <c r="AA25" s="193" t="s">
        <v>2089</v>
      </c>
      <c r="AB25" s="202"/>
      <c r="AC25" s="202"/>
      <c r="AD25" s="202"/>
      <c r="AE25" s="202"/>
    </row>
    <row r="26" s="203" customFormat="true" ht="15" hidden="false" customHeight="false" outlineLevel="0" collapsed="false">
      <c r="A26" s="210" t="s">
        <v>123</v>
      </c>
      <c r="B26" s="210" t="s">
        <v>123</v>
      </c>
      <c r="C26" s="216" t="s">
        <v>789</v>
      </c>
      <c r="D26" s="216" t="s">
        <v>790</v>
      </c>
      <c r="E26" s="216" t="s">
        <v>170</v>
      </c>
      <c r="F26" s="216" t="s">
        <v>2099</v>
      </c>
      <c r="G26" s="193"/>
      <c r="H26" s="208" t="s">
        <v>128</v>
      </c>
      <c r="I26" s="210" t="s">
        <v>129</v>
      </c>
      <c r="J26" s="210" t="s">
        <v>135</v>
      </c>
      <c r="K26" s="210" t="s">
        <v>129</v>
      </c>
      <c r="L26" s="210" t="s">
        <v>167</v>
      </c>
      <c r="M26" s="225" t="n">
        <v>45923</v>
      </c>
      <c r="N26" s="225" t="n">
        <v>45923</v>
      </c>
      <c r="O26" s="225"/>
      <c r="P26" s="196"/>
      <c r="Q26" s="196"/>
      <c r="R26" s="196"/>
      <c r="S26" s="196"/>
      <c r="T26" s="197" t="n">
        <v>9</v>
      </c>
      <c r="U26" s="213" t="n">
        <v>170.12</v>
      </c>
      <c r="V26" s="197" t="n">
        <v>1</v>
      </c>
      <c r="W26" s="214" t="n">
        <v>57</v>
      </c>
      <c r="X26" s="226" t="n">
        <f aca="false">T26+V26</f>
        <v>10</v>
      </c>
      <c r="Y26" s="196" t="n">
        <f aca="false">(T26*U26)+(V26*W26)</f>
        <v>1588.08</v>
      </c>
      <c r="Z26" s="196" t="n">
        <f aca="false">S26+Y26</f>
        <v>1588.08</v>
      </c>
      <c r="AA26" s="193" t="s">
        <v>2089</v>
      </c>
      <c r="AB26" s="202"/>
      <c r="AC26" s="202"/>
      <c r="AD26" s="202"/>
      <c r="AE26" s="202"/>
    </row>
    <row r="27" s="203" customFormat="true" ht="15" hidden="false" customHeight="false" outlineLevel="0" collapsed="false">
      <c r="A27" s="210" t="s">
        <v>123</v>
      </c>
      <c r="B27" s="210" t="s">
        <v>123</v>
      </c>
      <c r="C27" s="216" t="s">
        <v>1030</v>
      </c>
      <c r="D27" s="216" t="s">
        <v>579</v>
      </c>
      <c r="E27" s="216" t="s">
        <v>1591</v>
      </c>
      <c r="F27" s="216" t="s">
        <v>640</v>
      </c>
      <c r="G27" s="193"/>
      <c r="H27" s="208" t="s">
        <v>128</v>
      </c>
      <c r="I27" s="210" t="s">
        <v>129</v>
      </c>
      <c r="J27" s="210" t="s">
        <v>142</v>
      </c>
      <c r="K27" s="210" t="s">
        <v>129</v>
      </c>
      <c r="L27" s="210" t="s">
        <v>2100</v>
      </c>
      <c r="M27" s="225" t="n">
        <v>45931</v>
      </c>
      <c r="N27" s="225" t="n">
        <v>45931</v>
      </c>
      <c r="O27" s="225"/>
      <c r="P27" s="196"/>
      <c r="Q27" s="196"/>
      <c r="R27" s="196"/>
      <c r="S27" s="196"/>
      <c r="T27" s="197" t="n">
        <v>9</v>
      </c>
      <c r="U27" s="213" t="n">
        <v>170.12</v>
      </c>
      <c r="V27" s="197" t="n">
        <v>1</v>
      </c>
      <c r="W27" s="214" t="n">
        <v>57</v>
      </c>
      <c r="X27" s="226" t="n">
        <f aca="false">T27+V27</f>
        <v>10</v>
      </c>
      <c r="Y27" s="196" t="n">
        <f aca="false">(T27*U27)+(V27*W27)</f>
        <v>1588.08</v>
      </c>
      <c r="Z27" s="196" t="n">
        <f aca="false">S27+Y27</f>
        <v>1588.08</v>
      </c>
      <c r="AA27" s="193" t="s">
        <v>2089</v>
      </c>
      <c r="AB27" s="202"/>
      <c r="AC27" s="202"/>
      <c r="AD27" s="202"/>
      <c r="AE27" s="202"/>
    </row>
    <row r="28" s="203" customFormat="true" ht="15" hidden="false" customHeight="false" outlineLevel="0" collapsed="false">
      <c r="A28" s="210" t="s">
        <v>123</v>
      </c>
      <c r="B28" s="210" t="s">
        <v>123</v>
      </c>
      <c r="C28" s="216" t="s">
        <v>789</v>
      </c>
      <c r="D28" s="216" t="s">
        <v>790</v>
      </c>
      <c r="E28" s="216" t="s">
        <v>170</v>
      </c>
      <c r="F28" s="216" t="s">
        <v>2101</v>
      </c>
      <c r="G28" s="193"/>
      <c r="H28" s="208" t="s">
        <v>128</v>
      </c>
      <c r="I28" s="210" t="s">
        <v>129</v>
      </c>
      <c r="J28" s="210" t="s">
        <v>135</v>
      </c>
      <c r="K28" s="210" t="s">
        <v>129</v>
      </c>
      <c r="L28" s="210" t="s">
        <v>1645</v>
      </c>
      <c r="M28" s="225" t="n">
        <v>45926</v>
      </c>
      <c r="N28" s="225" t="n">
        <v>45926</v>
      </c>
      <c r="O28" s="225"/>
      <c r="P28" s="196"/>
      <c r="Q28" s="196"/>
      <c r="R28" s="196"/>
      <c r="S28" s="196"/>
      <c r="T28" s="197" t="n">
        <v>9</v>
      </c>
      <c r="U28" s="213" t="n">
        <v>170.12</v>
      </c>
      <c r="V28" s="197" t="n">
        <v>1</v>
      </c>
      <c r="W28" s="214" t="n">
        <v>57</v>
      </c>
      <c r="X28" s="226" t="n">
        <f aca="false">T28+V28</f>
        <v>10</v>
      </c>
      <c r="Y28" s="196" t="n">
        <f aca="false">(T28*U28)+(V28*W28)</f>
        <v>1588.08</v>
      </c>
      <c r="Z28" s="196" t="n">
        <f aca="false">S28+Y28</f>
        <v>1588.08</v>
      </c>
      <c r="AA28" s="193" t="s">
        <v>2089</v>
      </c>
      <c r="AB28" s="202"/>
      <c r="AC28" s="202"/>
      <c r="AD28" s="202"/>
      <c r="AE28" s="202"/>
    </row>
    <row r="29" s="203" customFormat="true" ht="15" hidden="false" customHeight="false" outlineLevel="0" collapsed="false">
      <c r="A29" s="210" t="s">
        <v>123</v>
      </c>
      <c r="B29" s="210" t="s">
        <v>123</v>
      </c>
      <c r="C29" s="216" t="s">
        <v>152</v>
      </c>
      <c r="D29" s="216" t="s">
        <v>153</v>
      </c>
      <c r="E29" s="216" t="s">
        <v>1591</v>
      </c>
      <c r="F29" s="216" t="s">
        <v>154</v>
      </c>
      <c r="G29" s="193"/>
      <c r="H29" s="208" t="s">
        <v>128</v>
      </c>
      <c r="I29" s="210" t="s">
        <v>129</v>
      </c>
      <c r="J29" s="210" t="s">
        <v>135</v>
      </c>
      <c r="K29" s="210" t="s">
        <v>129</v>
      </c>
      <c r="L29" s="210" t="s">
        <v>376</v>
      </c>
      <c r="M29" s="225" t="n">
        <v>45932</v>
      </c>
      <c r="N29" s="225" t="n">
        <v>45932</v>
      </c>
      <c r="O29" s="225"/>
      <c r="P29" s="196"/>
      <c r="Q29" s="196"/>
      <c r="R29" s="196"/>
      <c r="S29" s="196"/>
      <c r="T29" s="197" t="n">
        <v>9</v>
      </c>
      <c r="U29" s="213" t="n">
        <v>170.12</v>
      </c>
      <c r="V29" s="197" t="n">
        <v>1</v>
      </c>
      <c r="W29" s="214" t="n">
        <v>57</v>
      </c>
      <c r="X29" s="226" t="n">
        <f aca="false">T29+V29</f>
        <v>10</v>
      </c>
      <c r="Y29" s="196" t="n">
        <f aca="false">(T29*U29)+(V29*W29)</f>
        <v>1588.08</v>
      </c>
      <c r="Z29" s="196" t="n">
        <f aca="false">S29+Y29</f>
        <v>1588.08</v>
      </c>
      <c r="AA29" s="193" t="s">
        <v>2089</v>
      </c>
      <c r="AB29" s="202"/>
      <c r="AC29" s="202"/>
      <c r="AD29" s="202"/>
      <c r="AE29" s="202"/>
    </row>
    <row r="30" s="203" customFormat="true" ht="15" hidden="false" customHeight="false" outlineLevel="0" collapsed="false">
      <c r="A30" s="210" t="s">
        <v>123</v>
      </c>
      <c r="B30" s="210" t="s">
        <v>123</v>
      </c>
      <c r="C30" s="216" t="s">
        <v>1775</v>
      </c>
      <c r="D30" s="216" t="s">
        <v>1776</v>
      </c>
      <c r="E30" s="216" t="s">
        <v>1591</v>
      </c>
      <c r="F30" s="216" t="s">
        <v>161</v>
      </c>
      <c r="G30" s="193"/>
      <c r="H30" s="208" t="s">
        <v>128</v>
      </c>
      <c r="I30" s="210" t="s">
        <v>129</v>
      </c>
      <c r="J30" s="210" t="s">
        <v>135</v>
      </c>
      <c r="K30" s="210" t="s">
        <v>129</v>
      </c>
      <c r="L30" s="210" t="s">
        <v>661</v>
      </c>
      <c r="M30" s="225" t="n">
        <v>45932</v>
      </c>
      <c r="N30" s="225" t="n">
        <v>45932</v>
      </c>
      <c r="O30" s="225"/>
      <c r="P30" s="196"/>
      <c r="Q30" s="196"/>
      <c r="R30" s="196"/>
      <c r="S30" s="196"/>
      <c r="T30" s="197" t="n">
        <v>9</v>
      </c>
      <c r="U30" s="213" t="n">
        <v>170.12</v>
      </c>
      <c r="V30" s="197" t="n">
        <v>1</v>
      </c>
      <c r="W30" s="214" t="n">
        <v>57</v>
      </c>
      <c r="X30" s="226" t="n">
        <f aca="false">T30+V30</f>
        <v>10</v>
      </c>
      <c r="Y30" s="196" t="n">
        <f aca="false">(T30*U30)+(V30*W30)</f>
        <v>1588.08</v>
      </c>
      <c r="Z30" s="196" t="n">
        <f aca="false">S30+Y30</f>
        <v>1588.08</v>
      </c>
      <c r="AA30" s="193" t="s">
        <v>2089</v>
      </c>
      <c r="AB30" s="202"/>
      <c r="AC30" s="202"/>
      <c r="AD30" s="202"/>
      <c r="AE30" s="202"/>
    </row>
    <row r="31" s="203" customFormat="true" ht="15" hidden="false" customHeight="false" outlineLevel="0" collapsed="false">
      <c r="A31" s="210" t="s">
        <v>123</v>
      </c>
      <c r="B31" s="210" t="s">
        <v>123</v>
      </c>
      <c r="C31" s="216" t="s">
        <v>369</v>
      </c>
      <c r="D31" s="216" t="s">
        <v>370</v>
      </c>
      <c r="E31" s="216" t="s">
        <v>126</v>
      </c>
      <c r="F31" s="216" t="s">
        <v>635</v>
      </c>
      <c r="G31" s="193"/>
      <c r="H31" s="208" t="s">
        <v>128</v>
      </c>
      <c r="I31" s="210" t="s">
        <v>129</v>
      </c>
      <c r="J31" s="210" t="s">
        <v>135</v>
      </c>
      <c r="K31" s="210" t="s">
        <v>129</v>
      </c>
      <c r="L31" s="210" t="s">
        <v>661</v>
      </c>
      <c r="M31" s="225" t="n">
        <v>45932</v>
      </c>
      <c r="N31" s="225" t="n">
        <v>45932</v>
      </c>
      <c r="O31" s="225"/>
      <c r="P31" s="196"/>
      <c r="Q31" s="196"/>
      <c r="R31" s="196"/>
      <c r="S31" s="196"/>
      <c r="T31" s="197" t="n">
        <v>9</v>
      </c>
      <c r="U31" s="213" t="n">
        <v>120</v>
      </c>
      <c r="V31" s="197" t="n">
        <v>1</v>
      </c>
      <c r="W31" s="214" t="n">
        <v>55</v>
      </c>
      <c r="X31" s="226" t="n">
        <f aca="false">T31+V31</f>
        <v>10</v>
      </c>
      <c r="Y31" s="196" t="n">
        <f aca="false">(T31*U31)+(V31*W31)</f>
        <v>1135</v>
      </c>
      <c r="Z31" s="196" t="n">
        <f aca="false">S31+Y31</f>
        <v>1135</v>
      </c>
      <c r="AA31" s="193" t="s">
        <v>2089</v>
      </c>
      <c r="AB31" s="202"/>
      <c r="AC31" s="202"/>
      <c r="AD31" s="202"/>
      <c r="AE31" s="202"/>
    </row>
    <row r="32" s="203" customFormat="true" ht="15" hidden="false" customHeight="false" outlineLevel="0" collapsed="false">
      <c r="A32" s="210" t="s">
        <v>123</v>
      </c>
      <c r="B32" s="210" t="s">
        <v>123</v>
      </c>
      <c r="C32" s="216" t="s">
        <v>193</v>
      </c>
      <c r="D32" s="216" t="s">
        <v>194</v>
      </c>
      <c r="E32" s="216" t="s">
        <v>126</v>
      </c>
      <c r="F32" s="216" t="s">
        <v>127</v>
      </c>
      <c r="G32" s="193"/>
      <c r="H32" s="208" t="s">
        <v>128</v>
      </c>
      <c r="I32" s="210" t="s">
        <v>129</v>
      </c>
      <c r="J32" s="210" t="s">
        <v>135</v>
      </c>
      <c r="K32" s="210" t="s">
        <v>129</v>
      </c>
      <c r="L32" s="210" t="s">
        <v>2102</v>
      </c>
      <c r="M32" s="225" t="n">
        <v>45931</v>
      </c>
      <c r="N32" s="225" t="n">
        <v>45932</v>
      </c>
      <c r="O32" s="225"/>
      <c r="P32" s="196"/>
      <c r="Q32" s="196"/>
      <c r="R32" s="196"/>
      <c r="S32" s="196"/>
      <c r="T32" s="197" t="n">
        <v>9</v>
      </c>
      <c r="U32" s="213" t="n">
        <v>120</v>
      </c>
      <c r="V32" s="197" t="n">
        <v>2</v>
      </c>
      <c r="W32" s="214" t="n">
        <v>55</v>
      </c>
      <c r="X32" s="226" t="n">
        <f aca="false">T32+V32</f>
        <v>11</v>
      </c>
      <c r="Y32" s="196" t="n">
        <f aca="false">(T32*U32)+(V32*W32)</f>
        <v>1190</v>
      </c>
      <c r="Z32" s="196" t="n">
        <f aca="false">S32+Y32</f>
        <v>1190</v>
      </c>
      <c r="AA32" s="193" t="s">
        <v>2089</v>
      </c>
      <c r="AB32" s="202"/>
      <c r="AC32" s="202"/>
      <c r="AD32" s="202"/>
      <c r="AE32" s="202"/>
    </row>
    <row r="33" s="203" customFormat="true" ht="15" hidden="false" customHeight="false" outlineLevel="0" collapsed="false">
      <c r="A33" s="210" t="s">
        <v>123</v>
      </c>
      <c r="B33" s="210" t="s">
        <v>123</v>
      </c>
      <c r="C33" s="216" t="s">
        <v>1234</v>
      </c>
      <c r="D33" s="216" t="s">
        <v>1235</v>
      </c>
      <c r="E33" s="216" t="s">
        <v>126</v>
      </c>
      <c r="F33" s="216" t="s">
        <v>949</v>
      </c>
      <c r="G33" s="193"/>
      <c r="H33" s="208" t="s">
        <v>128</v>
      </c>
      <c r="I33" s="210" t="s">
        <v>129</v>
      </c>
      <c r="J33" s="210" t="s">
        <v>135</v>
      </c>
      <c r="K33" s="210" t="s">
        <v>129</v>
      </c>
      <c r="L33" s="210" t="s">
        <v>2103</v>
      </c>
      <c r="M33" s="225" t="n">
        <v>45873</v>
      </c>
      <c r="N33" s="225" t="n">
        <v>45927</v>
      </c>
      <c r="O33" s="225"/>
      <c r="P33" s="196"/>
      <c r="Q33" s="196"/>
      <c r="R33" s="196"/>
      <c r="S33" s="196"/>
      <c r="T33" s="197" t="n">
        <v>10</v>
      </c>
      <c r="U33" s="213" t="n">
        <v>120</v>
      </c>
      <c r="V33" s="197" t="n">
        <v>26</v>
      </c>
      <c r="W33" s="214" t="n">
        <v>55</v>
      </c>
      <c r="X33" s="226" t="n">
        <f aca="false">T33+V33</f>
        <v>36</v>
      </c>
      <c r="Y33" s="196" t="n">
        <f aca="false">(T33*U33)+(V33*W33)</f>
        <v>2630</v>
      </c>
      <c r="Z33" s="196" t="n">
        <f aca="false">S33+Y33</f>
        <v>2630</v>
      </c>
      <c r="AA33" s="193" t="s">
        <v>2089</v>
      </c>
      <c r="AB33" s="202"/>
      <c r="AC33" s="202"/>
      <c r="AD33" s="202"/>
      <c r="AE33" s="202"/>
    </row>
    <row r="34" s="203" customFormat="true" ht="15" hidden="false" customHeight="false" outlineLevel="0" collapsed="false">
      <c r="A34" s="210" t="s">
        <v>123</v>
      </c>
      <c r="B34" s="210" t="s">
        <v>123</v>
      </c>
      <c r="C34" s="216" t="s">
        <v>283</v>
      </c>
      <c r="D34" s="216" t="s">
        <v>284</v>
      </c>
      <c r="E34" s="216" t="s">
        <v>1591</v>
      </c>
      <c r="F34" s="216" t="s">
        <v>2104</v>
      </c>
      <c r="G34" s="193"/>
      <c r="H34" s="208" t="s">
        <v>128</v>
      </c>
      <c r="I34" s="210" t="s">
        <v>129</v>
      </c>
      <c r="J34" s="210" t="s">
        <v>135</v>
      </c>
      <c r="K34" s="210" t="s">
        <v>129</v>
      </c>
      <c r="L34" s="210" t="s">
        <v>2105</v>
      </c>
      <c r="M34" s="225" t="n">
        <v>45922</v>
      </c>
      <c r="N34" s="225" t="n">
        <v>45926</v>
      </c>
      <c r="O34" s="225"/>
      <c r="P34" s="196"/>
      <c r="Q34" s="196"/>
      <c r="R34" s="196"/>
      <c r="S34" s="196"/>
      <c r="T34" s="197" t="n">
        <v>4</v>
      </c>
      <c r="U34" s="213" t="n">
        <v>170.12</v>
      </c>
      <c r="V34" s="197" t="n">
        <v>1</v>
      </c>
      <c r="W34" s="214" t="n">
        <v>57</v>
      </c>
      <c r="X34" s="226" t="n">
        <f aca="false">T34+V34</f>
        <v>5</v>
      </c>
      <c r="Y34" s="196" t="n">
        <f aca="false">(T34*U34)+(V34*W34)</f>
        <v>737.48</v>
      </c>
      <c r="Z34" s="196" t="n">
        <f aca="false">S34+Y34</f>
        <v>737.48</v>
      </c>
      <c r="AA34" s="193" t="s">
        <v>2089</v>
      </c>
      <c r="AB34" s="202"/>
      <c r="AC34" s="202"/>
      <c r="AD34" s="202"/>
      <c r="AE34" s="202"/>
    </row>
    <row r="35" s="203" customFormat="true" ht="15" hidden="false" customHeight="false" outlineLevel="0" collapsed="false">
      <c r="A35" s="210" t="s">
        <v>123</v>
      </c>
      <c r="B35" s="210" t="s">
        <v>123</v>
      </c>
      <c r="C35" s="216" t="s">
        <v>133</v>
      </c>
      <c r="D35" s="216" t="s">
        <v>134</v>
      </c>
      <c r="E35" s="216" t="s">
        <v>126</v>
      </c>
      <c r="F35" s="216" t="s">
        <v>127</v>
      </c>
      <c r="G35" s="193"/>
      <c r="H35" s="208" t="s">
        <v>128</v>
      </c>
      <c r="I35" s="210" t="s">
        <v>129</v>
      </c>
      <c r="J35" s="210" t="s">
        <v>135</v>
      </c>
      <c r="K35" s="210" t="s">
        <v>129</v>
      </c>
      <c r="L35" s="210" t="s">
        <v>2106</v>
      </c>
      <c r="M35" s="225" t="n">
        <v>45929</v>
      </c>
      <c r="N35" s="225" t="n">
        <v>45932</v>
      </c>
      <c r="O35" s="225"/>
      <c r="P35" s="196"/>
      <c r="Q35" s="196"/>
      <c r="R35" s="196"/>
      <c r="S35" s="196"/>
      <c r="T35" s="197" t="n">
        <v>4</v>
      </c>
      <c r="U35" s="213" t="n">
        <v>120</v>
      </c>
      <c r="V35" s="197" t="n">
        <v>4</v>
      </c>
      <c r="W35" s="214" t="n">
        <v>55</v>
      </c>
      <c r="X35" s="226" t="n">
        <f aca="false">T35+V35</f>
        <v>8</v>
      </c>
      <c r="Y35" s="196" t="n">
        <f aca="false">(T35*U35)+(V35*W35)</f>
        <v>700</v>
      </c>
      <c r="Z35" s="196" t="n">
        <f aca="false">S35+Y35</f>
        <v>700</v>
      </c>
      <c r="AA35" s="193" t="s">
        <v>2089</v>
      </c>
      <c r="AB35" s="202"/>
      <c r="AC35" s="202"/>
      <c r="AD35" s="202"/>
      <c r="AE35" s="202"/>
    </row>
    <row r="36" s="203" customFormat="true" ht="15" hidden="false" customHeight="false" outlineLevel="0" collapsed="false">
      <c r="A36" s="210" t="s">
        <v>123</v>
      </c>
      <c r="B36" s="210" t="s">
        <v>123</v>
      </c>
      <c r="C36" s="216" t="s">
        <v>632</v>
      </c>
      <c r="D36" s="216" t="s">
        <v>633</v>
      </c>
      <c r="E36" s="216" t="s">
        <v>1591</v>
      </c>
      <c r="F36" s="216" t="s">
        <v>161</v>
      </c>
      <c r="G36" s="193"/>
      <c r="H36" s="208" t="s">
        <v>128</v>
      </c>
      <c r="I36" s="210" t="s">
        <v>129</v>
      </c>
      <c r="J36" s="210" t="s">
        <v>135</v>
      </c>
      <c r="K36" s="210" t="s">
        <v>129</v>
      </c>
      <c r="L36" s="210" t="s">
        <v>2107</v>
      </c>
      <c r="M36" s="225" t="n">
        <v>45902</v>
      </c>
      <c r="N36" s="225" t="n">
        <v>45932</v>
      </c>
      <c r="O36" s="225"/>
      <c r="P36" s="196"/>
      <c r="Q36" s="196"/>
      <c r="R36" s="196"/>
      <c r="S36" s="196"/>
      <c r="T36" s="197" t="n">
        <v>4</v>
      </c>
      <c r="U36" s="213" t="n">
        <v>170.12</v>
      </c>
      <c r="V36" s="197" t="n">
        <v>7</v>
      </c>
      <c r="W36" s="214" t="n">
        <v>57</v>
      </c>
      <c r="X36" s="226" t="n">
        <f aca="false">T36+V36</f>
        <v>11</v>
      </c>
      <c r="Y36" s="196" t="n">
        <f aca="false">(T36*U36)+(V36*W36)</f>
        <v>1079.48</v>
      </c>
      <c r="Z36" s="196" t="n">
        <f aca="false">S36+Y36</f>
        <v>1079.48</v>
      </c>
      <c r="AA36" s="193" t="s">
        <v>2089</v>
      </c>
      <c r="AB36" s="202"/>
      <c r="AC36" s="202"/>
      <c r="AD36" s="202"/>
      <c r="AE36" s="202"/>
    </row>
    <row r="37" s="203" customFormat="true" ht="15" hidden="false" customHeight="false" outlineLevel="0" collapsed="false">
      <c r="A37" s="210" t="s">
        <v>123</v>
      </c>
      <c r="B37" s="210" t="s">
        <v>123</v>
      </c>
      <c r="C37" s="216" t="s">
        <v>782</v>
      </c>
      <c r="D37" s="216" t="s">
        <v>783</v>
      </c>
      <c r="E37" s="216" t="s">
        <v>170</v>
      </c>
      <c r="F37" s="216" t="s">
        <v>2108</v>
      </c>
      <c r="G37" s="193"/>
      <c r="H37" s="208" t="s">
        <v>128</v>
      </c>
      <c r="I37" s="210" t="s">
        <v>129</v>
      </c>
      <c r="J37" s="210" t="s">
        <v>135</v>
      </c>
      <c r="K37" s="210" t="s">
        <v>129</v>
      </c>
      <c r="L37" s="210" t="s">
        <v>2109</v>
      </c>
      <c r="M37" s="225" t="n">
        <v>45931</v>
      </c>
      <c r="N37" s="225" t="n">
        <v>45931</v>
      </c>
      <c r="O37" s="225"/>
      <c r="P37" s="196"/>
      <c r="Q37" s="196"/>
      <c r="R37" s="196"/>
      <c r="S37" s="196"/>
      <c r="T37" s="197" t="n">
        <v>4</v>
      </c>
      <c r="U37" s="213" t="n">
        <v>170.12</v>
      </c>
      <c r="V37" s="197" t="n">
        <v>1</v>
      </c>
      <c r="W37" s="214" t="n">
        <v>57</v>
      </c>
      <c r="X37" s="226" t="n">
        <f aca="false">T37+V37</f>
        <v>5</v>
      </c>
      <c r="Y37" s="196" t="n">
        <f aca="false">(T37*U37)+(V37*W37)</f>
        <v>737.48</v>
      </c>
      <c r="Z37" s="196" t="n">
        <f aca="false">S37+Y37</f>
        <v>737.48</v>
      </c>
      <c r="AA37" s="193" t="s">
        <v>2089</v>
      </c>
      <c r="AB37" s="202"/>
      <c r="AC37" s="202"/>
      <c r="AD37" s="202"/>
      <c r="AE37" s="202"/>
    </row>
    <row r="38" s="203" customFormat="true" ht="15" hidden="false" customHeight="false" outlineLevel="0" collapsed="false">
      <c r="A38" s="210" t="s">
        <v>123</v>
      </c>
      <c r="B38" s="210" t="s">
        <v>123</v>
      </c>
      <c r="C38" s="216" t="s">
        <v>389</v>
      </c>
      <c r="D38" s="216" t="s">
        <v>390</v>
      </c>
      <c r="E38" s="216" t="s">
        <v>170</v>
      </c>
      <c r="F38" s="216" t="s">
        <v>391</v>
      </c>
      <c r="G38" s="193"/>
      <c r="H38" s="208" t="s">
        <v>128</v>
      </c>
      <c r="I38" s="210" t="s">
        <v>129</v>
      </c>
      <c r="J38" s="210" t="s">
        <v>135</v>
      </c>
      <c r="K38" s="210" t="s">
        <v>129</v>
      </c>
      <c r="L38" s="210" t="s">
        <v>2110</v>
      </c>
      <c r="M38" s="225" t="n">
        <v>45937</v>
      </c>
      <c r="N38" s="225" t="n">
        <v>45938</v>
      </c>
      <c r="O38" s="225"/>
      <c r="P38" s="196"/>
      <c r="Q38" s="196"/>
      <c r="R38" s="196"/>
      <c r="S38" s="196"/>
      <c r="T38" s="197" t="n">
        <v>1</v>
      </c>
      <c r="U38" s="213" t="n">
        <v>170.12</v>
      </c>
      <c r="V38" s="197" t="n">
        <v>1</v>
      </c>
      <c r="W38" s="214" t="n">
        <v>57</v>
      </c>
      <c r="X38" s="226" t="n">
        <f aca="false">T38+V38</f>
        <v>2</v>
      </c>
      <c r="Y38" s="196" t="n">
        <f aca="false">(T38*U38)+(V38*W38)</f>
        <v>227.12</v>
      </c>
      <c r="Z38" s="196" t="n">
        <f aca="false">S38+Y38</f>
        <v>227.12</v>
      </c>
      <c r="AA38" s="193" t="s">
        <v>2089</v>
      </c>
      <c r="AB38" s="202"/>
      <c r="AC38" s="202"/>
      <c r="AD38" s="202"/>
      <c r="AE38" s="202"/>
    </row>
    <row r="39" s="203" customFormat="true" ht="15" hidden="false" customHeight="false" outlineLevel="0" collapsed="false">
      <c r="A39" s="210" t="s">
        <v>123</v>
      </c>
      <c r="B39" s="210" t="s">
        <v>123</v>
      </c>
      <c r="C39" s="216" t="s">
        <v>632</v>
      </c>
      <c r="D39" s="216" t="s">
        <v>633</v>
      </c>
      <c r="E39" s="216" t="s">
        <v>1591</v>
      </c>
      <c r="F39" s="216" t="s">
        <v>161</v>
      </c>
      <c r="G39" s="193"/>
      <c r="H39" s="208" t="s">
        <v>128</v>
      </c>
      <c r="I39" s="210" t="s">
        <v>129</v>
      </c>
      <c r="J39" s="210" t="s">
        <v>135</v>
      </c>
      <c r="K39" s="210" t="s">
        <v>129</v>
      </c>
      <c r="L39" s="210" t="s">
        <v>609</v>
      </c>
      <c r="M39" s="225" t="n">
        <v>45935</v>
      </c>
      <c r="N39" s="225" t="n">
        <v>45941</v>
      </c>
      <c r="O39" s="225"/>
      <c r="P39" s="196"/>
      <c r="Q39" s="196"/>
      <c r="R39" s="196"/>
      <c r="S39" s="196"/>
      <c r="T39" s="197" t="n">
        <v>6</v>
      </c>
      <c r="U39" s="213" t="n">
        <v>170.12</v>
      </c>
      <c r="V39" s="197" t="n">
        <v>1</v>
      </c>
      <c r="W39" s="214" t="n">
        <v>57</v>
      </c>
      <c r="X39" s="226" t="n">
        <f aca="false">T39+V39</f>
        <v>7</v>
      </c>
      <c r="Y39" s="196" t="n">
        <f aca="false">(T39*U39)+(V39*W39)</f>
        <v>1077.72</v>
      </c>
      <c r="Z39" s="196" t="n">
        <f aca="false">S39+Y39</f>
        <v>1077.72</v>
      </c>
      <c r="AA39" s="193" t="s">
        <v>2089</v>
      </c>
      <c r="AB39" s="202"/>
      <c r="AC39" s="202"/>
      <c r="AD39" s="202"/>
      <c r="AE39" s="202"/>
    </row>
    <row r="40" s="203" customFormat="true" ht="15" hidden="false" customHeight="false" outlineLevel="0" collapsed="false">
      <c r="A40" s="210" t="s">
        <v>123</v>
      </c>
      <c r="B40" s="210" t="s">
        <v>123</v>
      </c>
      <c r="C40" s="216" t="s">
        <v>283</v>
      </c>
      <c r="D40" s="216" t="s">
        <v>284</v>
      </c>
      <c r="E40" s="216" t="s">
        <v>1591</v>
      </c>
      <c r="F40" s="216" t="s">
        <v>2111</v>
      </c>
      <c r="G40" s="193"/>
      <c r="H40" s="208" t="s">
        <v>128</v>
      </c>
      <c r="I40" s="210" t="s">
        <v>129</v>
      </c>
      <c r="J40" s="210" t="s">
        <v>135</v>
      </c>
      <c r="K40" s="210" t="s">
        <v>129</v>
      </c>
      <c r="L40" s="210" t="s">
        <v>262</v>
      </c>
      <c r="M40" s="225" t="n">
        <v>45930</v>
      </c>
      <c r="N40" s="225" t="n">
        <v>45930</v>
      </c>
      <c r="O40" s="225"/>
      <c r="P40" s="196"/>
      <c r="Q40" s="196"/>
      <c r="R40" s="196"/>
      <c r="S40" s="196"/>
      <c r="T40" s="197" t="n">
        <v>6</v>
      </c>
      <c r="U40" s="213" t="n">
        <v>170.12</v>
      </c>
      <c r="V40" s="197" t="n">
        <v>1</v>
      </c>
      <c r="W40" s="214" t="n">
        <v>57</v>
      </c>
      <c r="X40" s="226" t="n">
        <f aca="false">T40+V40</f>
        <v>7</v>
      </c>
      <c r="Y40" s="196" t="n">
        <f aca="false">(T40*U40)+(V40*W40)</f>
        <v>1077.72</v>
      </c>
      <c r="Z40" s="196" t="n">
        <f aca="false">S40+Y40</f>
        <v>1077.72</v>
      </c>
      <c r="AA40" s="193" t="s">
        <v>2089</v>
      </c>
      <c r="AB40" s="202"/>
      <c r="AC40" s="202"/>
      <c r="AD40" s="202"/>
      <c r="AE40" s="202"/>
    </row>
    <row r="41" s="203" customFormat="true" ht="15" hidden="false" customHeight="false" outlineLevel="0" collapsed="false">
      <c r="A41" s="210" t="s">
        <v>123</v>
      </c>
      <c r="B41" s="210" t="s">
        <v>123</v>
      </c>
      <c r="C41" s="216" t="s">
        <v>552</v>
      </c>
      <c r="D41" s="216" t="s">
        <v>553</v>
      </c>
      <c r="E41" s="216" t="s">
        <v>1591</v>
      </c>
      <c r="F41" s="216" t="s">
        <v>2112</v>
      </c>
      <c r="G41" s="193"/>
      <c r="H41" s="208" t="s">
        <v>128</v>
      </c>
      <c r="I41" s="210" t="s">
        <v>129</v>
      </c>
      <c r="J41" s="210" t="s">
        <v>135</v>
      </c>
      <c r="K41" s="210" t="s">
        <v>129</v>
      </c>
      <c r="L41" s="210" t="s">
        <v>2113</v>
      </c>
      <c r="M41" s="225" t="n">
        <v>45931</v>
      </c>
      <c r="N41" s="225" t="n">
        <v>45933</v>
      </c>
      <c r="O41" s="225"/>
      <c r="P41" s="196"/>
      <c r="Q41" s="196"/>
      <c r="R41" s="196"/>
      <c r="S41" s="196"/>
      <c r="T41" s="197" t="n">
        <v>6</v>
      </c>
      <c r="U41" s="213" t="n">
        <v>170.12</v>
      </c>
      <c r="V41" s="197" t="n">
        <v>3</v>
      </c>
      <c r="W41" s="214" t="n">
        <v>57</v>
      </c>
      <c r="X41" s="226" t="n">
        <f aca="false">T41+V41</f>
        <v>9</v>
      </c>
      <c r="Y41" s="196" t="n">
        <f aca="false">(T41*U41)+(V41*W41)</f>
        <v>1191.72</v>
      </c>
      <c r="Z41" s="196" t="n">
        <f aca="false">S41+Y41</f>
        <v>1191.72</v>
      </c>
      <c r="AA41" s="193" t="s">
        <v>2089</v>
      </c>
      <c r="AB41" s="202"/>
      <c r="AC41" s="202"/>
      <c r="AD41" s="202"/>
      <c r="AE41" s="202"/>
    </row>
    <row r="42" s="203" customFormat="true" ht="15" hidden="false" customHeight="false" outlineLevel="0" collapsed="false">
      <c r="A42" s="210" t="s">
        <v>123</v>
      </c>
      <c r="B42" s="210" t="s">
        <v>123</v>
      </c>
      <c r="C42" s="216" t="s">
        <v>138</v>
      </c>
      <c r="D42" s="216" t="s">
        <v>139</v>
      </c>
      <c r="E42" s="216" t="s">
        <v>1591</v>
      </c>
      <c r="F42" s="216" t="s">
        <v>2114</v>
      </c>
      <c r="G42" s="193"/>
      <c r="H42" s="208" t="s">
        <v>128</v>
      </c>
      <c r="I42" s="210" t="s">
        <v>129</v>
      </c>
      <c r="J42" s="210" t="s">
        <v>142</v>
      </c>
      <c r="K42" s="210" t="s">
        <v>129</v>
      </c>
      <c r="L42" s="210" t="s">
        <v>2115</v>
      </c>
      <c r="M42" s="225" t="n">
        <v>45888</v>
      </c>
      <c r="N42" s="225" t="n">
        <v>45929</v>
      </c>
      <c r="O42" s="225"/>
      <c r="P42" s="196"/>
      <c r="Q42" s="196"/>
      <c r="R42" s="196"/>
      <c r="S42" s="196"/>
      <c r="T42" s="197" t="n">
        <v>6</v>
      </c>
      <c r="U42" s="213" t="n">
        <v>170.12</v>
      </c>
      <c r="V42" s="197" t="n">
        <v>5</v>
      </c>
      <c r="W42" s="214" t="n">
        <v>57</v>
      </c>
      <c r="X42" s="226" t="n">
        <f aca="false">T42+V42</f>
        <v>11</v>
      </c>
      <c r="Y42" s="196" t="n">
        <f aca="false">(T42*U42)+(V42*W42)</f>
        <v>1305.72</v>
      </c>
      <c r="Z42" s="196" t="n">
        <f aca="false">S42+Y42</f>
        <v>1305.72</v>
      </c>
      <c r="AA42" s="193" t="s">
        <v>2089</v>
      </c>
      <c r="AB42" s="202"/>
      <c r="AC42" s="202"/>
      <c r="AD42" s="202"/>
      <c r="AE42" s="202"/>
    </row>
    <row r="43" s="203" customFormat="true" ht="15" hidden="false" customHeight="false" outlineLevel="0" collapsed="false">
      <c r="A43" s="210" t="s">
        <v>123</v>
      </c>
      <c r="B43" s="210" t="s">
        <v>123</v>
      </c>
      <c r="C43" s="216" t="s">
        <v>175</v>
      </c>
      <c r="D43" s="216" t="s">
        <v>176</v>
      </c>
      <c r="E43" s="216" t="s">
        <v>1591</v>
      </c>
      <c r="F43" s="216" t="s">
        <v>127</v>
      </c>
      <c r="G43" s="193"/>
      <c r="H43" s="208" t="s">
        <v>128</v>
      </c>
      <c r="I43" s="210" t="s">
        <v>129</v>
      </c>
      <c r="J43" s="210" t="s">
        <v>135</v>
      </c>
      <c r="K43" s="210" t="s">
        <v>129</v>
      </c>
      <c r="L43" s="210" t="s">
        <v>2116</v>
      </c>
      <c r="M43" s="225" t="n">
        <v>45929</v>
      </c>
      <c r="N43" s="225" t="n">
        <v>45933</v>
      </c>
      <c r="O43" s="225"/>
      <c r="P43" s="196"/>
      <c r="Q43" s="196"/>
      <c r="R43" s="196"/>
      <c r="S43" s="196"/>
      <c r="T43" s="197" t="n">
        <v>2</v>
      </c>
      <c r="U43" s="213" t="n">
        <v>170.12</v>
      </c>
      <c r="V43" s="197" t="n">
        <v>3</v>
      </c>
      <c r="W43" s="214" t="n">
        <v>57</v>
      </c>
      <c r="X43" s="226" t="n">
        <f aca="false">T43+V43</f>
        <v>5</v>
      </c>
      <c r="Y43" s="196" t="n">
        <f aca="false">(T43*U43)+(V43*W43)</f>
        <v>511.24</v>
      </c>
      <c r="Z43" s="196" t="n">
        <f aca="false">S43+Y43</f>
        <v>511.24</v>
      </c>
      <c r="AA43" s="193" t="s">
        <v>2089</v>
      </c>
      <c r="AB43" s="202"/>
      <c r="AC43" s="202"/>
      <c r="AD43" s="202"/>
      <c r="AE43" s="202"/>
    </row>
    <row r="44" s="203" customFormat="true" ht="15" hidden="false" customHeight="false" outlineLevel="0" collapsed="false">
      <c r="A44" s="210" t="s">
        <v>123</v>
      </c>
      <c r="B44" s="210" t="s">
        <v>123</v>
      </c>
      <c r="C44" s="216" t="s">
        <v>515</v>
      </c>
      <c r="D44" s="216" t="s">
        <v>516</v>
      </c>
      <c r="E44" s="216" t="s">
        <v>126</v>
      </c>
      <c r="F44" s="216" t="s">
        <v>161</v>
      </c>
      <c r="G44" s="193"/>
      <c r="H44" s="208" t="s">
        <v>128</v>
      </c>
      <c r="I44" s="210" t="s">
        <v>129</v>
      </c>
      <c r="J44" s="210" t="s">
        <v>354</v>
      </c>
      <c r="K44" s="210" t="s">
        <v>129</v>
      </c>
      <c r="L44" s="210" t="s">
        <v>661</v>
      </c>
      <c r="M44" s="225" t="n">
        <v>45932</v>
      </c>
      <c r="N44" s="225" t="n">
        <v>45932</v>
      </c>
      <c r="O44" s="225"/>
      <c r="P44" s="196"/>
      <c r="Q44" s="196"/>
      <c r="R44" s="196"/>
      <c r="S44" s="196"/>
      <c r="T44" s="197" t="n">
        <v>2</v>
      </c>
      <c r="U44" s="213" t="n">
        <v>120</v>
      </c>
      <c r="V44" s="197" t="n">
        <v>1</v>
      </c>
      <c r="W44" s="214" t="n">
        <v>55</v>
      </c>
      <c r="X44" s="226" t="n">
        <f aca="false">T44+V44</f>
        <v>3</v>
      </c>
      <c r="Y44" s="196" t="n">
        <f aca="false">(T44*U44)+(V44*W44)</f>
        <v>295</v>
      </c>
      <c r="Z44" s="196" t="n">
        <f aca="false">S44+Y44</f>
        <v>295</v>
      </c>
      <c r="AA44" s="193" t="s">
        <v>2089</v>
      </c>
      <c r="AB44" s="202"/>
      <c r="AC44" s="202"/>
      <c r="AD44" s="202"/>
      <c r="AE44" s="202"/>
    </row>
    <row r="45" s="203" customFormat="true" ht="15" hidden="false" customHeight="false" outlineLevel="0" collapsed="false">
      <c r="A45" s="210" t="s">
        <v>123</v>
      </c>
      <c r="B45" s="210" t="s">
        <v>123</v>
      </c>
      <c r="C45" s="216" t="s">
        <v>503</v>
      </c>
      <c r="D45" s="216" t="s">
        <v>438</v>
      </c>
      <c r="E45" s="216" t="s">
        <v>126</v>
      </c>
      <c r="F45" s="216" t="s">
        <v>501</v>
      </c>
      <c r="G45" s="193"/>
      <c r="H45" s="208" t="s">
        <v>128</v>
      </c>
      <c r="I45" s="210" t="s">
        <v>129</v>
      </c>
      <c r="J45" s="210" t="s">
        <v>135</v>
      </c>
      <c r="K45" s="210" t="s">
        <v>129</v>
      </c>
      <c r="L45" s="210" t="s">
        <v>2117</v>
      </c>
      <c r="M45" s="225" t="n">
        <v>45929</v>
      </c>
      <c r="N45" s="225" t="n">
        <v>45933</v>
      </c>
      <c r="O45" s="225"/>
      <c r="P45" s="196"/>
      <c r="Q45" s="196"/>
      <c r="R45" s="196"/>
      <c r="S45" s="196"/>
      <c r="T45" s="197" t="n">
        <v>4</v>
      </c>
      <c r="U45" s="213" t="n">
        <v>120</v>
      </c>
      <c r="V45" s="197" t="n">
        <v>1</v>
      </c>
      <c r="W45" s="214" t="n">
        <v>55</v>
      </c>
      <c r="X45" s="226" t="n">
        <f aca="false">T45+V45</f>
        <v>5</v>
      </c>
      <c r="Y45" s="196" t="n">
        <f aca="false">(T45*U45)+(V45*W45)</f>
        <v>535</v>
      </c>
      <c r="Z45" s="196" t="n">
        <f aca="false">S45+Y45</f>
        <v>535</v>
      </c>
      <c r="AA45" s="193" t="s">
        <v>2089</v>
      </c>
      <c r="AB45" s="202"/>
      <c r="AC45" s="202"/>
      <c r="AD45" s="202"/>
      <c r="AE45" s="202"/>
    </row>
    <row r="46" s="203" customFormat="true" ht="15" hidden="false" customHeight="false" outlineLevel="0" collapsed="false">
      <c r="A46" s="210" t="s">
        <v>123</v>
      </c>
      <c r="B46" s="210" t="s">
        <v>123</v>
      </c>
      <c r="C46" s="216" t="s">
        <v>1998</v>
      </c>
      <c r="D46" s="216" t="s">
        <v>1999</v>
      </c>
      <c r="E46" s="216" t="s">
        <v>1591</v>
      </c>
      <c r="F46" s="216" t="s">
        <v>2000</v>
      </c>
      <c r="G46" s="193"/>
      <c r="H46" s="208" t="s">
        <v>128</v>
      </c>
      <c r="I46" s="210" t="s">
        <v>129</v>
      </c>
      <c r="J46" s="210" t="s">
        <v>135</v>
      </c>
      <c r="K46" s="210" t="s">
        <v>129</v>
      </c>
      <c r="L46" s="210" t="s">
        <v>167</v>
      </c>
      <c r="M46" s="225" t="n">
        <v>45933</v>
      </c>
      <c r="N46" s="225" t="n">
        <v>45933</v>
      </c>
      <c r="O46" s="225"/>
      <c r="P46" s="196"/>
      <c r="Q46" s="196"/>
      <c r="R46" s="196"/>
      <c r="S46" s="196"/>
      <c r="T46" s="197" t="n">
        <v>4</v>
      </c>
      <c r="U46" s="213" t="n">
        <v>170.12</v>
      </c>
      <c r="V46" s="197" t="n">
        <v>1</v>
      </c>
      <c r="W46" s="214" t="n">
        <v>57</v>
      </c>
      <c r="X46" s="226" t="n">
        <f aca="false">T46+V46</f>
        <v>5</v>
      </c>
      <c r="Y46" s="196" t="n">
        <f aca="false">(T46*U46)+(V46*W46)</f>
        <v>737.48</v>
      </c>
      <c r="Z46" s="196" t="n">
        <f aca="false">S46+Y46</f>
        <v>737.48</v>
      </c>
      <c r="AA46" s="193" t="s">
        <v>2089</v>
      </c>
      <c r="AB46" s="202"/>
      <c r="AC46" s="202"/>
      <c r="AD46" s="202"/>
      <c r="AE46" s="202"/>
    </row>
    <row r="47" s="203" customFormat="true" ht="15" hidden="false" customHeight="false" outlineLevel="0" collapsed="false">
      <c r="A47" s="210" t="s">
        <v>123</v>
      </c>
      <c r="B47" s="210" t="s">
        <v>123</v>
      </c>
      <c r="C47" s="216" t="s">
        <v>437</v>
      </c>
      <c r="D47" s="216" t="s">
        <v>438</v>
      </c>
      <c r="E47" s="216" t="s">
        <v>126</v>
      </c>
      <c r="F47" s="216" t="s">
        <v>949</v>
      </c>
      <c r="G47" s="193"/>
      <c r="H47" s="208" t="s">
        <v>128</v>
      </c>
      <c r="I47" s="210" t="s">
        <v>129</v>
      </c>
      <c r="J47" s="210" t="s">
        <v>135</v>
      </c>
      <c r="K47" s="210" t="s">
        <v>129</v>
      </c>
      <c r="L47" s="210" t="s">
        <v>2118</v>
      </c>
      <c r="M47" s="225" t="n">
        <v>45929</v>
      </c>
      <c r="N47" s="225" t="n">
        <v>45933</v>
      </c>
      <c r="O47" s="225"/>
      <c r="P47" s="196"/>
      <c r="Q47" s="196"/>
      <c r="R47" s="196"/>
      <c r="S47" s="196"/>
      <c r="T47" s="197" t="n">
        <v>4</v>
      </c>
      <c r="U47" s="213" t="n">
        <v>120</v>
      </c>
      <c r="V47" s="197" t="n">
        <v>1</v>
      </c>
      <c r="W47" s="214" t="n">
        <v>55</v>
      </c>
      <c r="X47" s="226" t="n">
        <f aca="false">T47+V47</f>
        <v>5</v>
      </c>
      <c r="Y47" s="196" t="n">
        <f aca="false">(T47*U47)+(V47*W47)</f>
        <v>535</v>
      </c>
      <c r="Z47" s="196" t="n">
        <f aca="false">S47+Y47</f>
        <v>535</v>
      </c>
      <c r="AA47" s="193" t="s">
        <v>2089</v>
      </c>
      <c r="AB47" s="202"/>
      <c r="AC47" s="202"/>
      <c r="AD47" s="202"/>
      <c r="AE47" s="202"/>
    </row>
    <row r="48" s="203" customFormat="true" ht="15" hidden="false" customHeight="false" outlineLevel="0" collapsed="false">
      <c r="A48" s="210" t="s">
        <v>123</v>
      </c>
      <c r="B48" s="210" t="s">
        <v>123</v>
      </c>
      <c r="C48" s="216" t="s">
        <v>249</v>
      </c>
      <c r="D48" s="216" t="s">
        <v>250</v>
      </c>
      <c r="E48" s="216" t="s">
        <v>126</v>
      </c>
      <c r="F48" s="216" t="s">
        <v>127</v>
      </c>
      <c r="G48" s="193"/>
      <c r="H48" s="208" t="s">
        <v>128</v>
      </c>
      <c r="I48" s="210" t="s">
        <v>129</v>
      </c>
      <c r="J48" s="210" t="s">
        <v>135</v>
      </c>
      <c r="K48" s="210" t="s">
        <v>129</v>
      </c>
      <c r="L48" s="210" t="s">
        <v>2119</v>
      </c>
      <c r="M48" s="225" t="n">
        <v>45929</v>
      </c>
      <c r="N48" s="225" t="n">
        <v>45932</v>
      </c>
      <c r="O48" s="225"/>
      <c r="P48" s="196"/>
      <c r="Q48" s="196"/>
      <c r="R48" s="196"/>
      <c r="S48" s="196"/>
      <c r="T48" s="197" t="n">
        <v>4</v>
      </c>
      <c r="U48" s="213" t="n">
        <v>120</v>
      </c>
      <c r="V48" s="197" t="n">
        <v>4</v>
      </c>
      <c r="W48" s="214" t="n">
        <v>55</v>
      </c>
      <c r="X48" s="226" t="n">
        <f aca="false">T48+V48</f>
        <v>8</v>
      </c>
      <c r="Y48" s="196" t="n">
        <f aca="false">(T48*U48)+(V48*W48)</f>
        <v>700</v>
      </c>
      <c r="Z48" s="196" t="n">
        <f aca="false">S48+Y48</f>
        <v>700</v>
      </c>
      <c r="AA48" s="193" t="s">
        <v>2089</v>
      </c>
      <c r="AB48" s="202"/>
      <c r="AC48" s="202"/>
      <c r="AD48" s="202"/>
      <c r="AE48" s="202"/>
    </row>
    <row r="49" s="203" customFormat="true" ht="15" hidden="false" customHeight="false" outlineLevel="0" collapsed="false">
      <c r="A49" s="210" t="s">
        <v>123</v>
      </c>
      <c r="B49" s="210" t="s">
        <v>123</v>
      </c>
      <c r="C49" s="216" t="s">
        <v>342</v>
      </c>
      <c r="D49" s="216" t="s">
        <v>343</v>
      </c>
      <c r="E49" s="216" t="s">
        <v>1591</v>
      </c>
      <c r="F49" s="216" t="s">
        <v>2120</v>
      </c>
      <c r="G49" s="193"/>
      <c r="H49" s="208" t="s">
        <v>128</v>
      </c>
      <c r="I49" s="210" t="s">
        <v>129</v>
      </c>
      <c r="J49" s="210" t="s">
        <v>135</v>
      </c>
      <c r="K49" s="210" t="s">
        <v>129</v>
      </c>
      <c r="L49" s="210" t="s">
        <v>2121</v>
      </c>
      <c r="M49" s="225" t="n">
        <v>45937</v>
      </c>
      <c r="N49" s="225" t="n">
        <v>45940</v>
      </c>
      <c r="O49" s="225"/>
      <c r="P49" s="196"/>
      <c r="Q49" s="196"/>
      <c r="R49" s="196"/>
      <c r="S49" s="196"/>
      <c r="T49" s="197" t="n">
        <v>1</v>
      </c>
      <c r="U49" s="213" t="n">
        <v>170.12</v>
      </c>
      <c r="V49" s="197" t="n">
        <v>3</v>
      </c>
      <c r="W49" s="214" t="n">
        <v>57</v>
      </c>
      <c r="X49" s="226" t="n">
        <f aca="false">T49+V49</f>
        <v>4</v>
      </c>
      <c r="Y49" s="196" t="n">
        <f aca="false">(T49*U49)+(V49*W49)</f>
        <v>341.12</v>
      </c>
      <c r="Z49" s="196" t="n">
        <f aca="false">S49+Y49</f>
        <v>341.12</v>
      </c>
      <c r="AA49" s="193" t="s">
        <v>2089</v>
      </c>
      <c r="AB49" s="202"/>
      <c r="AC49" s="202"/>
      <c r="AD49" s="202"/>
      <c r="AE49" s="202"/>
    </row>
    <row r="50" s="203" customFormat="true" ht="15" hidden="false" customHeight="false" outlineLevel="0" collapsed="false">
      <c r="A50" s="210" t="s">
        <v>123</v>
      </c>
      <c r="B50" s="210" t="s">
        <v>123</v>
      </c>
      <c r="C50" s="216" t="s">
        <v>342</v>
      </c>
      <c r="D50" s="216" t="s">
        <v>343</v>
      </c>
      <c r="E50" s="216" t="s">
        <v>1591</v>
      </c>
      <c r="F50" s="216" t="s">
        <v>2122</v>
      </c>
      <c r="G50" s="193"/>
      <c r="H50" s="208" t="s">
        <v>128</v>
      </c>
      <c r="I50" s="210" t="s">
        <v>129</v>
      </c>
      <c r="J50" s="210" t="s">
        <v>135</v>
      </c>
      <c r="K50" s="210" t="s">
        <v>129</v>
      </c>
      <c r="L50" s="210" t="s">
        <v>2123</v>
      </c>
      <c r="M50" s="225" t="n">
        <v>45943</v>
      </c>
      <c r="N50" s="225" t="n">
        <v>45947</v>
      </c>
      <c r="O50" s="225"/>
      <c r="P50" s="196"/>
      <c r="Q50" s="196"/>
      <c r="R50" s="196"/>
      <c r="S50" s="196"/>
      <c r="T50" s="197" t="n">
        <v>4</v>
      </c>
      <c r="U50" s="213" t="n">
        <v>170.12</v>
      </c>
      <c r="V50" s="197" t="n">
        <v>1</v>
      </c>
      <c r="W50" s="214" t="n">
        <v>57</v>
      </c>
      <c r="X50" s="226" t="n">
        <f aca="false">T50+V50</f>
        <v>5</v>
      </c>
      <c r="Y50" s="196" t="n">
        <f aca="false">(T50*U50)+(V50*W50)</f>
        <v>737.48</v>
      </c>
      <c r="Z50" s="196" t="n">
        <f aca="false">S50+Y50</f>
        <v>737.48</v>
      </c>
      <c r="AA50" s="193" t="s">
        <v>2089</v>
      </c>
      <c r="AB50" s="202"/>
      <c r="AC50" s="202"/>
      <c r="AD50" s="202"/>
      <c r="AE50" s="202"/>
    </row>
    <row r="51" s="203" customFormat="true" ht="15" hidden="false" customHeight="false" outlineLevel="0" collapsed="false">
      <c r="A51" s="210" t="s">
        <v>123</v>
      </c>
      <c r="B51" s="210" t="s">
        <v>123</v>
      </c>
      <c r="C51" s="216" t="s">
        <v>155</v>
      </c>
      <c r="D51" s="216" t="s">
        <v>156</v>
      </c>
      <c r="E51" s="216" t="s">
        <v>1591</v>
      </c>
      <c r="F51" s="216" t="s">
        <v>2124</v>
      </c>
      <c r="G51" s="193"/>
      <c r="H51" s="208" t="s">
        <v>128</v>
      </c>
      <c r="I51" s="210" t="s">
        <v>129</v>
      </c>
      <c r="J51" s="210" t="s">
        <v>135</v>
      </c>
      <c r="K51" s="210" t="s">
        <v>129</v>
      </c>
      <c r="L51" s="210" t="s">
        <v>2121</v>
      </c>
      <c r="M51" s="225" t="n">
        <v>45937</v>
      </c>
      <c r="N51" s="225" t="n">
        <v>45940</v>
      </c>
      <c r="O51" s="225"/>
      <c r="P51" s="196"/>
      <c r="Q51" s="196"/>
      <c r="R51" s="196"/>
      <c r="S51" s="196"/>
      <c r="T51" s="197" t="n">
        <v>1</v>
      </c>
      <c r="U51" s="213" t="n">
        <v>170.12</v>
      </c>
      <c r="V51" s="197" t="n">
        <v>3</v>
      </c>
      <c r="W51" s="214" t="n">
        <v>57</v>
      </c>
      <c r="X51" s="226" t="n">
        <f aca="false">T51+V51</f>
        <v>4</v>
      </c>
      <c r="Y51" s="196" t="n">
        <f aca="false">(T51*U51)+(V51*W51)</f>
        <v>341.12</v>
      </c>
      <c r="Z51" s="196" t="n">
        <f aca="false">S51+Y51</f>
        <v>341.12</v>
      </c>
      <c r="AA51" s="193" t="s">
        <v>2089</v>
      </c>
      <c r="AB51" s="202"/>
      <c r="AC51" s="202"/>
      <c r="AD51" s="202"/>
      <c r="AE51" s="202"/>
    </row>
    <row r="52" s="203" customFormat="true" ht="15" hidden="false" customHeight="false" outlineLevel="0" collapsed="false">
      <c r="A52" s="210" t="s">
        <v>123</v>
      </c>
      <c r="B52" s="210" t="s">
        <v>123</v>
      </c>
      <c r="C52" s="216" t="s">
        <v>168</v>
      </c>
      <c r="D52" s="216" t="s">
        <v>169</v>
      </c>
      <c r="E52" s="216" t="s">
        <v>170</v>
      </c>
      <c r="F52" s="216" t="s">
        <v>127</v>
      </c>
      <c r="G52" s="193"/>
      <c r="H52" s="208" t="s">
        <v>128</v>
      </c>
      <c r="I52" s="210" t="s">
        <v>129</v>
      </c>
      <c r="J52" s="210" t="s">
        <v>135</v>
      </c>
      <c r="K52" s="210" t="s">
        <v>129</v>
      </c>
      <c r="L52" s="210" t="s">
        <v>2125</v>
      </c>
      <c r="M52" s="225" t="n">
        <v>45929</v>
      </c>
      <c r="N52" s="225" t="n">
        <v>45932</v>
      </c>
      <c r="O52" s="225"/>
      <c r="P52" s="196"/>
      <c r="Q52" s="196"/>
      <c r="R52" s="196"/>
      <c r="S52" s="196"/>
      <c r="T52" s="197" t="n">
        <v>1</v>
      </c>
      <c r="U52" s="213" t="n">
        <v>170.12</v>
      </c>
      <c r="V52" s="197" t="n">
        <v>4</v>
      </c>
      <c r="W52" s="214" t="n">
        <v>57</v>
      </c>
      <c r="X52" s="226" t="n">
        <f aca="false">T52+V52</f>
        <v>5</v>
      </c>
      <c r="Y52" s="196" t="n">
        <f aca="false">(T52*U52)+(V52*W52)</f>
        <v>398.12</v>
      </c>
      <c r="Z52" s="196" t="n">
        <f aca="false">S52+Y52</f>
        <v>398.12</v>
      </c>
      <c r="AA52" s="193" t="s">
        <v>2089</v>
      </c>
      <c r="AB52" s="202"/>
      <c r="AC52" s="202"/>
      <c r="AD52" s="202"/>
      <c r="AE52" s="202"/>
    </row>
    <row r="53" s="203" customFormat="true" ht="15" hidden="false" customHeight="false" outlineLevel="0" collapsed="false">
      <c r="A53" s="210" t="s">
        <v>123</v>
      </c>
      <c r="B53" s="210" t="s">
        <v>123</v>
      </c>
      <c r="C53" s="216" t="s">
        <v>155</v>
      </c>
      <c r="D53" s="216" t="s">
        <v>156</v>
      </c>
      <c r="E53" s="216" t="s">
        <v>1591</v>
      </c>
      <c r="F53" s="216" t="s">
        <v>2126</v>
      </c>
      <c r="G53" s="193"/>
      <c r="H53" s="208" t="s">
        <v>128</v>
      </c>
      <c r="I53" s="210" t="s">
        <v>129</v>
      </c>
      <c r="J53" s="210" t="s">
        <v>135</v>
      </c>
      <c r="K53" s="210" t="s">
        <v>129</v>
      </c>
      <c r="L53" s="210" t="s">
        <v>2123</v>
      </c>
      <c r="M53" s="225" t="n">
        <v>45943</v>
      </c>
      <c r="N53" s="225" t="n">
        <v>45947</v>
      </c>
      <c r="O53" s="225"/>
      <c r="P53" s="196"/>
      <c r="Q53" s="196"/>
      <c r="R53" s="196"/>
      <c r="S53" s="196"/>
      <c r="T53" s="197" t="n">
        <v>4</v>
      </c>
      <c r="U53" s="213" t="n">
        <v>170.12</v>
      </c>
      <c r="V53" s="197" t="n">
        <v>1</v>
      </c>
      <c r="W53" s="214" t="n">
        <v>57</v>
      </c>
      <c r="X53" s="226" t="n">
        <f aca="false">T53+V53</f>
        <v>5</v>
      </c>
      <c r="Y53" s="196" t="n">
        <f aca="false">(T53*U53)+(V53*W53)</f>
        <v>737.48</v>
      </c>
      <c r="Z53" s="196" t="n">
        <f aca="false">S53+Y53</f>
        <v>737.48</v>
      </c>
      <c r="AA53" s="193" t="s">
        <v>2089</v>
      </c>
      <c r="AB53" s="202"/>
      <c r="AC53" s="202"/>
      <c r="AD53" s="202"/>
      <c r="AE53" s="202"/>
    </row>
    <row r="54" s="203" customFormat="true" ht="15" hidden="false" customHeight="false" outlineLevel="0" collapsed="false">
      <c r="A54" s="210" t="s">
        <v>123</v>
      </c>
      <c r="B54" s="210" t="s">
        <v>123</v>
      </c>
      <c r="C54" s="216" t="s">
        <v>742</v>
      </c>
      <c r="D54" s="216" t="s">
        <v>743</v>
      </c>
      <c r="E54" s="216" t="s">
        <v>170</v>
      </c>
      <c r="F54" s="216" t="s">
        <v>2127</v>
      </c>
      <c r="G54" s="193"/>
      <c r="H54" s="208" t="s">
        <v>128</v>
      </c>
      <c r="I54" s="210" t="s">
        <v>129</v>
      </c>
      <c r="J54" s="210" t="s">
        <v>135</v>
      </c>
      <c r="K54" s="210" t="s">
        <v>129</v>
      </c>
      <c r="L54" s="210" t="s">
        <v>2128</v>
      </c>
      <c r="M54" s="225" t="n">
        <v>45901</v>
      </c>
      <c r="N54" s="225" t="n">
        <v>45930</v>
      </c>
      <c r="O54" s="225"/>
      <c r="P54" s="196"/>
      <c r="Q54" s="196"/>
      <c r="R54" s="196"/>
      <c r="S54" s="196"/>
      <c r="T54" s="197" t="n">
        <v>4</v>
      </c>
      <c r="U54" s="213" t="n">
        <v>170.12</v>
      </c>
      <c r="V54" s="197" t="n">
        <v>7</v>
      </c>
      <c r="W54" s="214" t="n">
        <v>57</v>
      </c>
      <c r="X54" s="226" t="n">
        <f aca="false">T54+V54</f>
        <v>11</v>
      </c>
      <c r="Y54" s="196" t="n">
        <f aca="false">(T54*U54)+(V54*W54)</f>
        <v>1079.48</v>
      </c>
      <c r="Z54" s="196" t="n">
        <f aca="false">S54+Y54</f>
        <v>1079.48</v>
      </c>
      <c r="AA54" s="193" t="s">
        <v>2089</v>
      </c>
      <c r="AB54" s="202"/>
      <c r="AC54" s="202"/>
      <c r="AD54" s="202"/>
      <c r="AE54" s="202"/>
    </row>
    <row r="55" s="203" customFormat="true" ht="15" hidden="false" customHeight="false" outlineLevel="0" collapsed="false">
      <c r="A55" s="210" t="s">
        <v>123</v>
      </c>
      <c r="B55" s="210" t="s">
        <v>123</v>
      </c>
      <c r="C55" s="216" t="s">
        <v>178</v>
      </c>
      <c r="D55" s="216" t="s">
        <v>179</v>
      </c>
      <c r="E55" s="216" t="s">
        <v>170</v>
      </c>
      <c r="F55" s="216" t="s">
        <v>161</v>
      </c>
      <c r="G55" s="193"/>
      <c r="H55" s="208" t="s">
        <v>128</v>
      </c>
      <c r="I55" s="210" t="s">
        <v>129</v>
      </c>
      <c r="J55" s="210" t="s">
        <v>135</v>
      </c>
      <c r="K55" s="210" t="s">
        <v>129</v>
      </c>
      <c r="L55" s="210" t="s">
        <v>2118</v>
      </c>
      <c r="M55" s="225" t="n">
        <v>45929</v>
      </c>
      <c r="N55" s="225" t="n">
        <v>45933</v>
      </c>
      <c r="O55" s="225"/>
      <c r="P55" s="196"/>
      <c r="Q55" s="196"/>
      <c r="R55" s="196"/>
      <c r="S55" s="196"/>
      <c r="T55" s="197" t="n">
        <v>4</v>
      </c>
      <c r="U55" s="213" t="n">
        <v>170.12</v>
      </c>
      <c r="V55" s="197" t="n">
        <v>1</v>
      </c>
      <c r="W55" s="214" t="n">
        <v>57</v>
      </c>
      <c r="X55" s="226" t="n">
        <f aca="false">T55+V55</f>
        <v>5</v>
      </c>
      <c r="Y55" s="196" t="n">
        <f aca="false">(T55*U55)+(V55*W55)</f>
        <v>737.48</v>
      </c>
      <c r="Z55" s="196" t="n">
        <f aca="false">S55+Y55</f>
        <v>737.48</v>
      </c>
      <c r="AA55" s="193" t="s">
        <v>2089</v>
      </c>
      <c r="AB55" s="202"/>
      <c r="AC55" s="202"/>
      <c r="AD55" s="202"/>
      <c r="AE55" s="202"/>
    </row>
    <row r="56" s="203" customFormat="true" ht="15" hidden="false" customHeight="false" outlineLevel="0" collapsed="false">
      <c r="A56" s="210" t="s">
        <v>123</v>
      </c>
      <c r="B56" s="210" t="s">
        <v>123</v>
      </c>
      <c r="C56" s="216" t="s">
        <v>937</v>
      </c>
      <c r="D56" s="216" t="s">
        <v>938</v>
      </c>
      <c r="E56" s="216" t="s">
        <v>170</v>
      </c>
      <c r="F56" s="216" t="s">
        <v>2129</v>
      </c>
      <c r="G56" s="193"/>
      <c r="H56" s="208" t="s">
        <v>128</v>
      </c>
      <c r="I56" s="210" t="s">
        <v>129</v>
      </c>
      <c r="J56" s="210" t="s">
        <v>433</v>
      </c>
      <c r="K56" s="210" t="s">
        <v>129</v>
      </c>
      <c r="L56" s="210" t="s">
        <v>237</v>
      </c>
      <c r="M56" s="225" t="n">
        <v>45931</v>
      </c>
      <c r="N56" s="225" t="n">
        <v>45931</v>
      </c>
      <c r="O56" s="225"/>
      <c r="P56" s="196"/>
      <c r="Q56" s="196"/>
      <c r="R56" s="196"/>
      <c r="S56" s="196"/>
      <c r="T56" s="197" t="n">
        <v>4</v>
      </c>
      <c r="U56" s="213" t="n">
        <v>170.12</v>
      </c>
      <c r="V56" s="197" t="n">
        <v>1</v>
      </c>
      <c r="W56" s="214" t="n">
        <v>57</v>
      </c>
      <c r="X56" s="226" t="n">
        <f aca="false">T56+V56</f>
        <v>5</v>
      </c>
      <c r="Y56" s="196" t="n">
        <f aca="false">(T56*U56)+(V56*W56)</f>
        <v>737.48</v>
      </c>
      <c r="Z56" s="196" t="n">
        <f aca="false">S56+Y56</f>
        <v>737.48</v>
      </c>
      <c r="AA56" s="193" t="s">
        <v>2089</v>
      </c>
      <c r="AB56" s="202"/>
      <c r="AC56" s="202"/>
      <c r="AD56" s="202"/>
      <c r="AE56" s="202"/>
    </row>
    <row r="57" s="203" customFormat="true" ht="15" hidden="false" customHeight="false" outlineLevel="0" collapsed="false">
      <c r="A57" s="210" t="s">
        <v>123</v>
      </c>
      <c r="B57" s="210" t="s">
        <v>123</v>
      </c>
      <c r="C57" s="216" t="s">
        <v>937</v>
      </c>
      <c r="D57" s="216" t="s">
        <v>938</v>
      </c>
      <c r="E57" s="216" t="s">
        <v>170</v>
      </c>
      <c r="F57" s="216" t="s">
        <v>2130</v>
      </c>
      <c r="G57" s="193"/>
      <c r="H57" s="208" t="s">
        <v>128</v>
      </c>
      <c r="I57" s="210" t="s">
        <v>129</v>
      </c>
      <c r="J57" s="210" t="s">
        <v>237</v>
      </c>
      <c r="K57" s="210" t="s">
        <v>129</v>
      </c>
      <c r="L57" s="210" t="s">
        <v>135</v>
      </c>
      <c r="M57" s="225" t="n">
        <v>45924</v>
      </c>
      <c r="N57" s="225" t="n">
        <v>45924</v>
      </c>
      <c r="O57" s="225"/>
      <c r="P57" s="196"/>
      <c r="Q57" s="196"/>
      <c r="R57" s="196"/>
      <c r="S57" s="196"/>
      <c r="T57" s="197" t="n">
        <v>4</v>
      </c>
      <c r="U57" s="213" t="n">
        <v>170.12</v>
      </c>
      <c r="V57" s="197" t="n">
        <v>1</v>
      </c>
      <c r="W57" s="214" t="n">
        <v>57</v>
      </c>
      <c r="X57" s="226" t="n">
        <f aca="false">T57+V57</f>
        <v>5</v>
      </c>
      <c r="Y57" s="196" t="n">
        <f aca="false">(T57*U57)+(V57*W57)</f>
        <v>737.48</v>
      </c>
      <c r="Z57" s="196" t="n">
        <f aca="false">S57+Y57</f>
        <v>737.48</v>
      </c>
      <c r="AA57" s="193" t="s">
        <v>2089</v>
      </c>
      <c r="AB57" s="202"/>
      <c r="AC57" s="202"/>
      <c r="AD57" s="202"/>
      <c r="AE57" s="202"/>
    </row>
    <row r="58" s="203" customFormat="true" ht="15" hidden="false" customHeight="false" outlineLevel="0" collapsed="false">
      <c r="A58" s="210" t="s">
        <v>123</v>
      </c>
      <c r="B58" s="210" t="s">
        <v>123</v>
      </c>
      <c r="C58" s="216" t="s">
        <v>1030</v>
      </c>
      <c r="D58" s="216" t="s">
        <v>579</v>
      </c>
      <c r="E58" s="216" t="s">
        <v>1591</v>
      </c>
      <c r="F58" s="216" t="s">
        <v>2131</v>
      </c>
      <c r="G58" s="193"/>
      <c r="H58" s="208" t="s">
        <v>128</v>
      </c>
      <c r="I58" s="210" t="s">
        <v>129</v>
      </c>
      <c r="J58" s="210" t="s">
        <v>142</v>
      </c>
      <c r="K58" s="210" t="s">
        <v>129</v>
      </c>
      <c r="L58" s="210" t="s">
        <v>2039</v>
      </c>
      <c r="M58" s="225" t="n">
        <v>45926</v>
      </c>
      <c r="N58" s="225" t="n">
        <v>45926</v>
      </c>
      <c r="O58" s="225"/>
      <c r="P58" s="196"/>
      <c r="Q58" s="196"/>
      <c r="R58" s="196"/>
      <c r="S58" s="196"/>
      <c r="T58" s="197" t="n">
        <v>4</v>
      </c>
      <c r="U58" s="213" t="n">
        <v>170.12</v>
      </c>
      <c r="V58" s="197" t="n">
        <v>1</v>
      </c>
      <c r="W58" s="214" t="n">
        <v>57</v>
      </c>
      <c r="X58" s="226" t="n">
        <f aca="false">T58+V58</f>
        <v>5</v>
      </c>
      <c r="Y58" s="196" t="n">
        <f aca="false">(T58*U58)+(V58*W58)</f>
        <v>737.48</v>
      </c>
      <c r="Z58" s="196" t="n">
        <f aca="false">S58+Y58</f>
        <v>737.48</v>
      </c>
      <c r="AA58" s="193" t="s">
        <v>2089</v>
      </c>
      <c r="AB58" s="202"/>
      <c r="AC58" s="202"/>
      <c r="AD58" s="202"/>
      <c r="AE58" s="202"/>
    </row>
    <row r="59" s="203" customFormat="true" ht="15" hidden="false" customHeight="false" outlineLevel="0" collapsed="false">
      <c r="A59" s="210" t="s">
        <v>123</v>
      </c>
      <c r="B59" s="210" t="s">
        <v>123</v>
      </c>
      <c r="C59" s="216" t="s">
        <v>937</v>
      </c>
      <c r="D59" s="216" t="s">
        <v>938</v>
      </c>
      <c r="E59" s="216" t="s">
        <v>170</v>
      </c>
      <c r="F59" s="216" t="s">
        <v>2132</v>
      </c>
      <c r="G59" s="193"/>
      <c r="H59" s="208" t="s">
        <v>128</v>
      </c>
      <c r="I59" s="210" t="s">
        <v>129</v>
      </c>
      <c r="J59" s="210" t="s">
        <v>433</v>
      </c>
      <c r="K59" s="210" t="s">
        <v>129</v>
      </c>
      <c r="L59" s="210" t="s">
        <v>237</v>
      </c>
      <c r="M59" s="225" t="n">
        <v>45926</v>
      </c>
      <c r="N59" s="225" t="n">
        <v>45926</v>
      </c>
      <c r="O59" s="225"/>
      <c r="P59" s="196"/>
      <c r="Q59" s="196"/>
      <c r="R59" s="196"/>
      <c r="S59" s="196"/>
      <c r="T59" s="197" t="n">
        <v>4</v>
      </c>
      <c r="U59" s="213" t="n">
        <v>170.12</v>
      </c>
      <c r="V59" s="197" t="n">
        <v>1</v>
      </c>
      <c r="W59" s="214" t="n">
        <v>57</v>
      </c>
      <c r="X59" s="226" t="n">
        <f aca="false">T59+V59</f>
        <v>5</v>
      </c>
      <c r="Y59" s="196" t="n">
        <f aca="false">(T59*U59)+(V59*W59)</f>
        <v>737.48</v>
      </c>
      <c r="Z59" s="196" t="n">
        <f aca="false">S59+Y59</f>
        <v>737.48</v>
      </c>
      <c r="AA59" s="193" t="s">
        <v>2089</v>
      </c>
      <c r="AB59" s="202"/>
      <c r="AC59" s="202"/>
      <c r="AD59" s="202"/>
      <c r="AE59" s="202"/>
    </row>
    <row r="60" s="203" customFormat="true" ht="15" hidden="false" customHeight="false" outlineLevel="0" collapsed="false">
      <c r="A60" s="210" t="s">
        <v>123</v>
      </c>
      <c r="B60" s="210" t="s">
        <v>123</v>
      </c>
      <c r="C60" s="216" t="s">
        <v>337</v>
      </c>
      <c r="D60" s="216" t="s">
        <v>927</v>
      </c>
      <c r="E60" s="216" t="s">
        <v>1591</v>
      </c>
      <c r="F60" s="216" t="s">
        <v>1536</v>
      </c>
      <c r="G60" s="193"/>
      <c r="H60" s="208" t="s">
        <v>128</v>
      </c>
      <c r="I60" s="210" t="s">
        <v>129</v>
      </c>
      <c r="J60" s="210" t="s">
        <v>162</v>
      </c>
      <c r="K60" s="210" t="s">
        <v>129</v>
      </c>
      <c r="L60" s="210" t="s">
        <v>2133</v>
      </c>
      <c r="M60" s="225" t="n">
        <v>45932</v>
      </c>
      <c r="N60" s="225" t="n">
        <v>45933</v>
      </c>
      <c r="O60" s="225"/>
      <c r="P60" s="196"/>
      <c r="Q60" s="196"/>
      <c r="R60" s="196"/>
      <c r="S60" s="196"/>
      <c r="T60" s="197" t="n">
        <v>4</v>
      </c>
      <c r="U60" s="213" t="n">
        <v>170.12</v>
      </c>
      <c r="V60" s="197" t="n">
        <v>2</v>
      </c>
      <c r="W60" s="214" t="n">
        <v>57</v>
      </c>
      <c r="X60" s="226" t="n">
        <f aca="false">T60+V60</f>
        <v>6</v>
      </c>
      <c r="Y60" s="196" t="n">
        <f aca="false">(T60*U60)+(V60*W60)</f>
        <v>794.48</v>
      </c>
      <c r="Z60" s="196" t="n">
        <f aca="false">S60+Y60</f>
        <v>794.48</v>
      </c>
      <c r="AA60" s="193" t="s">
        <v>2089</v>
      </c>
      <c r="AB60" s="202"/>
      <c r="AC60" s="202"/>
      <c r="AD60" s="202"/>
      <c r="AE60" s="202"/>
    </row>
    <row r="61" s="203" customFormat="true" ht="15" hidden="false" customHeight="false" outlineLevel="0" collapsed="false">
      <c r="A61" s="210" t="s">
        <v>123</v>
      </c>
      <c r="B61" s="210" t="s">
        <v>123</v>
      </c>
      <c r="C61" s="216" t="s">
        <v>1803</v>
      </c>
      <c r="D61" s="216" t="s">
        <v>1804</v>
      </c>
      <c r="E61" s="216" t="s">
        <v>1591</v>
      </c>
      <c r="F61" s="216" t="s">
        <v>161</v>
      </c>
      <c r="G61" s="193"/>
      <c r="H61" s="208" t="s">
        <v>128</v>
      </c>
      <c r="I61" s="210" t="s">
        <v>129</v>
      </c>
      <c r="J61" s="210" t="s">
        <v>135</v>
      </c>
      <c r="K61" s="210" t="s">
        <v>129</v>
      </c>
      <c r="L61" s="210" t="s">
        <v>2134</v>
      </c>
      <c r="M61" s="225" t="n">
        <v>45898</v>
      </c>
      <c r="N61" s="225" t="n">
        <v>45933</v>
      </c>
      <c r="O61" s="225"/>
      <c r="P61" s="196"/>
      <c r="Q61" s="196"/>
      <c r="R61" s="196"/>
      <c r="S61" s="196"/>
      <c r="T61" s="197" t="n">
        <v>8</v>
      </c>
      <c r="U61" s="213" t="n">
        <v>170.12</v>
      </c>
      <c r="V61" s="197" t="n">
        <v>8</v>
      </c>
      <c r="W61" s="214" t="n">
        <v>57</v>
      </c>
      <c r="X61" s="226" t="n">
        <f aca="false">T61+V61</f>
        <v>16</v>
      </c>
      <c r="Y61" s="196" t="n">
        <f aca="false">(T61*U61)+(V61*W61)</f>
        <v>1816.96</v>
      </c>
      <c r="Z61" s="196" t="n">
        <f aca="false">S61+Y61</f>
        <v>1816.96</v>
      </c>
      <c r="AA61" s="193" t="s">
        <v>2089</v>
      </c>
      <c r="AB61" s="202"/>
      <c r="AC61" s="202"/>
      <c r="AD61" s="202"/>
      <c r="AE61" s="202"/>
    </row>
    <row r="62" s="203" customFormat="true" ht="15" hidden="false" customHeight="false" outlineLevel="0" collapsed="false">
      <c r="A62" s="210" t="s">
        <v>123</v>
      </c>
      <c r="B62" s="210" t="s">
        <v>123</v>
      </c>
      <c r="C62" s="216" t="s">
        <v>1750</v>
      </c>
      <c r="D62" s="216" t="s">
        <v>1751</v>
      </c>
      <c r="E62" s="216" t="s">
        <v>1591</v>
      </c>
      <c r="F62" s="216" t="s">
        <v>2135</v>
      </c>
      <c r="G62" s="193"/>
      <c r="H62" s="208" t="s">
        <v>128</v>
      </c>
      <c r="I62" s="210" t="s">
        <v>129</v>
      </c>
      <c r="J62" s="210" t="s">
        <v>135</v>
      </c>
      <c r="K62" s="210" t="s">
        <v>129</v>
      </c>
      <c r="L62" s="210" t="s">
        <v>2136</v>
      </c>
      <c r="M62" s="225" t="n">
        <v>45937</v>
      </c>
      <c r="N62" s="225" t="n">
        <v>45940</v>
      </c>
      <c r="O62" s="225"/>
      <c r="P62" s="196"/>
      <c r="Q62" s="196"/>
      <c r="R62" s="196"/>
      <c r="S62" s="196"/>
      <c r="T62" s="197" t="n">
        <v>1</v>
      </c>
      <c r="U62" s="213" t="n">
        <v>170.12</v>
      </c>
      <c r="V62" s="197" t="n">
        <v>2</v>
      </c>
      <c r="W62" s="214" t="n">
        <v>57</v>
      </c>
      <c r="X62" s="226" t="n">
        <f aca="false">T62+V62</f>
        <v>3</v>
      </c>
      <c r="Y62" s="196" t="n">
        <f aca="false">(T62*U62)+(V62*W62)</f>
        <v>284.12</v>
      </c>
      <c r="Z62" s="196" t="n">
        <f aca="false">S62+Y62</f>
        <v>284.12</v>
      </c>
      <c r="AA62" s="193" t="s">
        <v>2089</v>
      </c>
      <c r="AB62" s="202"/>
      <c r="AC62" s="202"/>
      <c r="AD62" s="202"/>
      <c r="AE62" s="202"/>
    </row>
    <row r="63" s="203" customFormat="true" ht="15" hidden="false" customHeight="false" outlineLevel="0" collapsed="false">
      <c r="A63" s="210" t="s">
        <v>123</v>
      </c>
      <c r="B63" s="210" t="s">
        <v>123</v>
      </c>
      <c r="C63" s="216" t="s">
        <v>213</v>
      </c>
      <c r="D63" s="216" t="s">
        <v>214</v>
      </c>
      <c r="E63" s="216" t="s">
        <v>170</v>
      </c>
      <c r="F63" s="216" t="s">
        <v>161</v>
      </c>
      <c r="G63" s="193"/>
      <c r="H63" s="208" t="s">
        <v>128</v>
      </c>
      <c r="I63" s="210" t="s">
        <v>129</v>
      </c>
      <c r="J63" s="210" t="s">
        <v>148</v>
      </c>
      <c r="K63" s="210" t="s">
        <v>129</v>
      </c>
      <c r="L63" s="210" t="s">
        <v>645</v>
      </c>
      <c r="M63" s="225" t="n">
        <v>45932</v>
      </c>
      <c r="N63" s="225" t="n">
        <v>45933</v>
      </c>
      <c r="O63" s="225"/>
      <c r="P63" s="196"/>
      <c r="Q63" s="196"/>
      <c r="R63" s="196"/>
      <c r="S63" s="196"/>
      <c r="T63" s="197" t="n">
        <v>1</v>
      </c>
      <c r="U63" s="213" t="n">
        <v>170.12</v>
      </c>
      <c r="V63" s="197" t="n">
        <v>1</v>
      </c>
      <c r="W63" s="214" t="n">
        <v>57</v>
      </c>
      <c r="X63" s="226" t="n">
        <f aca="false">T63+V63</f>
        <v>2</v>
      </c>
      <c r="Y63" s="196" t="n">
        <f aca="false">(T63*U63)+(V63*W63)</f>
        <v>227.12</v>
      </c>
      <c r="Z63" s="196" t="n">
        <f aca="false">S63+Y63</f>
        <v>227.12</v>
      </c>
      <c r="AA63" s="193" t="s">
        <v>2089</v>
      </c>
      <c r="AB63" s="202"/>
      <c r="AC63" s="202"/>
      <c r="AD63" s="202"/>
      <c r="AE63" s="202"/>
    </row>
    <row r="64" s="203" customFormat="true" ht="15" hidden="false" customHeight="false" outlineLevel="0" collapsed="false">
      <c r="A64" s="210" t="s">
        <v>123</v>
      </c>
      <c r="B64" s="210" t="s">
        <v>123</v>
      </c>
      <c r="C64" s="216" t="s">
        <v>1750</v>
      </c>
      <c r="D64" s="216" t="s">
        <v>1751</v>
      </c>
      <c r="E64" s="216" t="s">
        <v>1591</v>
      </c>
      <c r="F64" s="216" t="s">
        <v>2137</v>
      </c>
      <c r="G64" s="193"/>
      <c r="H64" s="208" t="s">
        <v>128</v>
      </c>
      <c r="I64" s="210" t="s">
        <v>129</v>
      </c>
      <c r="J64" s="210" t="s">
        <v>135</v>
      </c>
      <c r="K64" s="210" t="s">
        <v>129</v>
      </c>
      <c r="L64" s="210" t="s">
        <v>2123</v>
      </c>
      <c r="M64" s="225" t="n">
        <v>45943</v>
      </c>
      <c r="N64" s="225" t="n">
        <v>45947</v>
      </c>
      <c r="O64" s="225"/>
      <c r="P64" s="196"/>
      <c r="Q64" s="196"/>
      <c r="R64" s="196"/>
      <c r="S64" s="196"/>
      <c r="T64" s="197" t="n">
        <v>4</v>
      </c>
      <c r="U64" s="213" t="n">
        <v>170.12</v>
      </c>
      <c r="V64" s="197" t="n">
        <v>1</v>
      </c>
      <c r="W64" s="214" t="n">
        <v>57</v>
      </c>
      <c r="X64" s="226" t="n">
        <f aca="false">T64+V64</f>
        <v>5</v>
      </c>
      <c r="Y64" s="196" t="n">
        <f aca="false">(T64*U64)+(V64*W64)</f>
        <v>737.48</v>
      </c>
      <c r="Z64" s="196" t="n">
        <f aca="false">S64+Y64</f>
        <v>737.48</v>
      </c>
      <c r="AA64" s="193" t="s">
        <v>2089</v>
      </c>
      <c r="AB64" s="202"/>
      <c r="AC64" s="202"/>
      <c r="AD64" s="202"/>
      <c r="AE64" s="202"/>
    </row>
    <row r="65" s="203" customFormat="true" ht="15" hidden="false" customHeight="false" outlineLevel="0" collapsed="false">
      <c r="A65" s="210" t="s">
        <v>123</v>
      </c>
      <c r="B65" s="210" t="s">
        <v>123</v>
      </c>
      <c r="C65" s="216" t="s">
        <v>182</v>
      </c>
      <c r="D65" s="216" t="s">
        <v>183</v>
      </c>
      <c r="E65" s="216" t="s">
        <v>1591</v>
      </c>
      <c r="F65" s="216" t="s">
        <v>184</v>
      </c>
      <c r="G65" s="193"/>
      <c r="H65" s="208" t="s">
        <v>128</v>
      </c>
      <c r="I65" s="210" t="s">
        <v>129</v>
      </c>
      <c r="J65" s="210" t="s">
        <v>135</v>
      </c>
      <c r="K65" s="210" t="s">
        <v>129</v>
      </c>
      <c r="L65" s="210" t="s">
        <v>167</v>
      </c>
      <c r="M65" s="225" t="n">
        <v>45905</v>
      </c>
      <c r="N65" s="225" t="n">
        <v>45905</v>
      </c>
      <c r="O65" s="225"/>
      <c r="P65" s="196"/>
      <c r="Q65" s="196"/>
      <c r="R65" s="196"/>
      <c r="S65" s="196"/>
      <c r="T65" s="197" t="n">
        <v>4</v>
      </c>
      <c r="U65" s="213" t="n">
        <v>170.12</v>
      </c>
      <c r="V65" s="197" t="n">
        <v>1</v>
      </c>
      <c r="W65" s="214" t="n">
        <v>57</v>
      </c>
      <c r="X65" s="226" t="n">
        <f aca="false">T65+V65</f>
        <v>5</v>
      </c>
      <c r="Y65" s="196" t="n">
        <f aca="false">(T65*U65)+(V65*W65)</f>
        <v>737.48</v>
      </c>
      <c r="Z65" s="196" t="n">
        <f aca="false">S65+Y65</f>
        <v>737.48</v>
      </c>
      <c r="AA65" s="193" t="s">
        <v>2089</v>
      </c>
      <c r="AB65" s="202"/>
      <c r="AC65" s="202"/>
      <c r="AD65" s="202"/>
      <c r="AE65" s="202"/>
    </row>
    <row r="66" s="203" customFormat="true" ht="15" hidden="false" customHeight="false" outlineLevel="0" collapsed="false">
      <c r="A66" s="210" t="s">
        <v>123</v>
      </c>
      <c r="B66" s="210" t="s">
        <v>123</v>
      </c>
      <c r="C66" s="216" t="s">
        <v>556</v>
      </c>
      <c r="D66" s="216" t="s">
        <v>557</v>
      </c>
      <c r="E66" s="216" t="s">
        <v>126</v>
      </c>
      <c r="F66" s="216" t="s">
        <v>979</v>
      </c>
      <c r="G66" s="193"/>
      <c r="H66" s="208" t="s">
        <v>128</v>
      </c>
      <c r="I66" s="210" t="s">
        <v>129</v>
      </c>
      <c r="J66" s="210" t="s">
        <v>135</v>
      </c>
      <c r="K66" s="210" t="s">
        <v>129</v>
      </c>
      <c r="L66" s="210" t="s">
        <v>2138</v>
      </c>
      <c r="M66" s="225" t="n">
        <v>45901</v>
      </c>
      <c r="N66" s="225" t="n">
        <v>45930</v>
      </c>
      <c r="O66" s="225"/>
      <c r="P66" s="196"/>
      <c r="Q66" s="196"/>
      <c r="R66" s="196"/>
      <c r="S66" s="196"/>
      <c r="T66" s="197" t="n">
        <v>5</v>
      </c>
      <c r="U66" s="213" t="n">
        <v>120</v>
      </c>
      <c r="V66" s="197" t="n">
        <v>8</v>
      </c>
      <c r="W66" s="214" t="n">
        <v>55</v>
      </c>
      <c r="X66" s="226" t="n">
        <f aca="false">T66+V66</f>
        <v>13</v>
      </c>
      <c r="Y66" s="196" t="n">
        <f aca="false">(T66*U66)+(V66*W66)</f>
        <v>1040</v>
      </c>
      <c r="Z66" s="196" t="n">
        <f aca="false">S66+Y66</f>
        <v>1040</v>
      </c>
      <c r="AA66" s="193" t="s">
        <v>2089</v>
      </c>
      <c r="AB66" s="202"/>
      <c r="AC66" s="202"/>
      <c r="AD66" s="202"/>
      <c r="AE66" s="202"/>
    </row>
    <row r="67" s="203" customFormat="true" ht="15" hidden="false" customHeight="false" outlineLevel="0" collapsed="false">
      <c r="A67" s="210" t="s">
        <v>123</v>
      </c>
      <c r="B67" s="210" t="s">
        <v>123</v>
      </c>
      <c r="C67" s="216" t="s">
        <v>182</v>
      </c>
      <c r="D67" s="216" t="s">
        <v>183</v>
      </c>
      <c r="E67" s="216" t="s">
        <v>1591</v>
      </c>
      <c r="F67" s="216" t="s">
        <v>184</v>
      </c>
      <c r="G67" s="193"/>
      <c r="H67" s="208" t="s">
        <v>128</v>
      </c>
      <c r="I67" s="210" t="s">
        <v>129</v>
      </c>
      <c r="J67" s="210" t="s">
        <v>135</v>
      </c>
      <c r="K67" s="210" t="s">
        <v>129</v>
      </c>
      <c r="L67" s="210" t="s">
        <v>2118</v>
      </c>
      <c r="M67" s="225" t="n">
        <v>45929</v>
      </c>
      <c r="N67" s="225" t="n">
        <v>45933</v>
      </c>
      <c r="O67" s="225"/>
      <c r="P67" s="196"/>
      <c r="Q67" s="196"/>
      <c r="R67" s="196"/>
      <c r="S67" s="196"/>
      <c r="T67" s="197" t="n">
        <v>4</v>
      </c>
      <c r="U67" s="213" t="n">
        <v>170.12</v>
      </c>
      <c r="V67" s="197" t="n">
        <v>1</v>
      </c>
      <c r="W67" s="214" t="n">
        <v>57</v>
      </c>
      <c r="X67" s="226" t="n">
        <f aca="false">T67+V67</f>
        <v>5</v>
      </c>
      <c r="Y67" s="196" t="n">
        <f aca="false">(T67*U67)+(V67*W67)</f>
        <v>737.48</v>
      </c>
      <c r="Z67" s="196" t="n">
        <f aca="false">S67+Y67</f>
        <v>737.48</v>
      </c>
      <c r="AA67" s="193" t="s">
        <v>2089</v>
      </c>
      <c r="AB67" s="202"/>
      <c r="AC67" s="202"/>
      <c r="AD67" s="202"/>
      <c r="AE67" s="202"/>
    </row>
    <row r="68" s="203" customFormat="true" ht="15" hidden="false" customHeight="false" outlineLevel="0" collapsed="false">
      <c r="A68" s="210" t="s">
        <v>123</v>
      </c>
      <c r="B68" s="210" t="s">
        <v>123</v>
      </c>
      <c r="C68" s="216" t="s">
        <v>1916</v>
      </c>
      <c r="D68" s="216" t="s">
        <v>1917</v>
      </c>
      <c r="E68" s="216" t="s">
        <v>1591</v>
      </c>
      <c r="F68" s="216" t="s">
        <v>2139</v>
      </c>
      <c r="G68" s="193"/>
      <c r="H68" s="208" t="s">
        <v>128</v>
      </c>
      <c r="I68" s="210" t="s">
        <v>129</v>
      </c>
      <c r="J68" s="210" t="s">
        <v>142</v>
      </c>
      <c r="K68" s="210" t="s">
        <v>129</v>
      </c>
      <c r="L68" s="210" t="s">
        <v>2140</v>
      </c>
      <c r="M68" s="225" t="n">
        <v>45939</v>
      </c>
      <c r="N68" s="225" t="n">
        <v>45940</v>
      </c>
      <c r="O68" s="225"/>
      <c r="P68" s="196"/>
      <c r="Q68" s="196"/>
      <c r="R68" s="196"/>
      <c r="S68" s="196"/>
      <c r="T68" s="197" t="n">
        <v>4</v>
      </c>
      <c r="U68" s="213" t="n">
        <v>170.12</v>
      </c>
      <c r="V68" s="197" t="n">
        <v>2</v>
      </c>
      <c r="W68" s="214" t="n">
        <v>57</v>
      </c>
      <c r="X68" s="226" t="n">
        <f aca="false">T68+V68</f>
        <v>6</v>
      </c>
      <c r="Y68" s="196" t="n">
        <f aca="false">(T68*U68)+(V68*W68)</f>
        <v>794.48</v>
      </c>
      <c r="Z68" s="196" t="n">
        <f aca="false">S68+Y68</f>
        <v>794.48</v>
      </c>
      <c r="AA68" s="193" t="s">
        <v>2089</v>
      </c>
      <c r="AB68" s="202"/>
      <c r="AC68" s="202"/>
      <c r="AD68" s="202"/>
      <c r="AE68" s="202"/>
    </row>
    <row r="69" s="203" customFormat="true" ht="15" hidden="false" customHeight="false" outlineLevel="0" collapsed="false">
      <c r="A69" s="210" t="s">
        <v>123</v>
      </c>
      <c r="B69" s="210" t="s">
        <v>123</v>
      </c>
      <c r="C69" s="216" t="s">
        <v>267</v>
      </c>
      <c r="D69" s="216" t="s">
        <v>268</v>
      </c>
      <c r="E69" s="216" t="s">
        <v>126</v>
      </c>
      <c r="F69" s="216" t="s">
        <v>2141</v>
      </c>
      <c r="G69" s="193"/>
      <c r="H69" s="208" t="s">
        <v>128</v>
      </c>
      <c r="I69" s="210" t="s">
        <v>129</v>
      </c>
      <c r="J69" s="210" t="s">
        <v>376</v>
      </c>
      <c r="K69" s="210" t="s">
        <v>129</v>
      </c>
      <c r="L69" s="210" t="s">
        <v>135</v>
      </c>
      <c r="M69" s="225" t="n">
        <v>45933</v>
      </c>
      <c r="N69" s="225" t="n">
        <v>45933</v>
      </c>
      <c r="O69" s="225"/>
      <c r="P69" s="196"/>
      <c r="Q69" s="196"/>
      <c r="R69" s="196"/>
      <c r="S69" s="196"/>
      <c r="T69" s="197" t="n">
        <v>4</v>
      </c>
      <c r="U69" s="213" t="n">
        <v>120</v>
      </c>
      <c r="V69" s="197" t="n">
        <v>1</v>
      </c>
      <c r="W69" s="214" t="n">
        <v>55</v>
      </c>
      <c r="X69" s="226" t="n">
        <f aca="false">T69+V69</f>
        <v>5</v>
      </c>
      <c r="Y69" s="196" t="n">
        <f aca="false">(T69*U69)+(V69*W69)</f>
        <v>535</v>
      </c>
      <c r="Z69" s="196" t="n">
        <f aca="false">S69+Y69</f>
        <v>535</v>
      </c>
      <c r="AA69" s="193" t="s">
        <v>2089</v>
      </c>
      <c r="AB69" s="202"/>
      <c r="AC69" s="202"/>
      <c r="AD69" s="202"/>
      <c r="AE69" s="202"/>
    </row>
    <row r="70" s="203" customFormat="true" ht="15" hidden="false" customHeight="false" outlineLevel="0" collapsed="false">
      <c r="A70" s="210" t="s">
        <v>123</v>
      </c>
      <c r="B70" s="210" t="s">
        <v>123</v>
      </c>
      <c r="C70" s="216" t="s">
        <v>1781</v>
      </c>
      <c r="D70" s="216" t="s">
        <v>1782</v>
      </c>
      <c r="E70" s="216" t="s">
        <v>1591</v>
      </c>
      <c r="F70" s="216" t="s">
        <v>2142</v>
      </c>
      <c r="G70" s="193"/>
      <c r="H70" s="208" t="s">
        <v>128</v>
      </c>
      <c r="I70" s="210" t="s">
        <v>129</v>
      </c>
      <c r="J70" s="210" t="s">
        <v>135</v>
      </c>
      <c r="K70" s="210" t="s">
        <v>129</v>
      </c>
      <c r="L70" s="210" t="s">
        <v>2143</v>
      </c>
      <c r="M70" s="225" t="n">
        <v>45897</v>
      </c>
      <c r="N70" s="225" t="n">
        <v>45901</v>
      </c>
      <c r="O70" s="225"/>
      <c r="P70" s="196"/>
      <c r="Q70" s="196"/>
      <c r="R70" s="196"/>
      <c r="S70" s="196"/>
      <c r="T70" s="197" t="n">
        <v>4</v>
      </c>
      <c r="U70" s="213" t="n">
        <v>170.12</v>
      </c>
      <c r="V70" s="197" t="n">
        <v>2</v>
      </c>
      <c r="W70" s="214" t="n">
        <v>57</v>
      </c>
      <c r="X70" s="226" t="n">
        <f aca="false">T70+V70</f>
        <v>6</v>
      </c>
      <c r="Y70" s="196" t="n">
        <f aca="false">(T70*U70)+(V70*W70)</f>
        <v>794.48</v>
      </c>
      <c r="Z70" s="196" t="n">
        <f aca="false">S70+Y70</f>
        <v>794.48</v>
      </c>
      <c r="AA70" s="193" t="s">
        <v>2089</v>
      </c>
      <c r="AB70" s="202"/>
      <c r="AC70" s="202"/>
      <c r="AD70" s="202"/>
      <c r="AE70" s="202"/>
    </row>
    <row r="71" s="203" customFormat="true" ht="15" hidden="false" customHeight="false" outlineLevel="0" collapsed="false">
      <c r="A71" s="210" t="s">
        <v>123</v>
      </c>
      <c r="B71" s="210" t="s">
        <v>123</v>
      </c>
      <c r="C71" s="216" t="s">
        <v>287</v>
      </c>
      <c r="D71" s="216" t="s">
        <v>288</v>
      </c>
      <c r="E71" s="216" t="s">
        <v>289</v>
      </c>
      <c r="F71" s="216" t="s">
        <v>294</v>
      </c>
      <c r="G71" s="193"/>
      <c r="H71" s="208" t="s">
        <v>128</v>
      </c>
      <c r="I71" s="210" t="s">
        <v>129</v>
      </c>
      <c r="J71" s="210" t="s">
        <v>135</v>
      </c>
      <c r="K71" s="210" t="s">
        <v>129</v>
      </c>
      <c r="L71" s="210" t="s">
        <v>167</v>
      </c>
      <c r="M71" s="225" t="n">
        <v>45933</v>
      </c>
      <c r="N71" s="225" t="n">
        <v>45933</v>
      </c>
      <c r="O71" s="225"/>
      <c r="P71" s="196"/>
      <c r="Q71" s="196"/>
      <c r="R71" s="196"/>
      <c r="S71" s="196"/>
      <c r="T71" s="197" t="n">
        <v>4</v>
      </c>
      <c r="U71" s="213" t="n">
        <v>170.12</v>
      </c>
      <c r="V71" s="197" t="n">
        <v>1</v>
      </c>
      <c r="W71" s="214" t="n">
        <v>57</v>
      </c>
      <c r="X71" s="226" t="n">
        <f aca="false">T71+V71</f>
        <v>5</v>
      </c>
      <c r="Y71" s="196" t="n">
        <f aca="false">(T71*U71)+(V71*W71)</f>
        <v>737.48</v>
      </c>
      <c r="Z71" s="196" t="n">
        <f aca="false">S71+Y71</f>
        <v>737.48</v>
      </c>
      <c r="AA71" s="193" t="s">
        <v>2089</v>
      </c>
      <c r="AB71" s="202"/>
      <c r="AC71" s="202"/>
      <c r="AD71" s="202"/>
      <c r="AE71" s="202"/>
    </row>
    <row r="72" s="203" customFormat="true" ht="15" hidden="false" customHeight="false" outlineLevel="0" collapsed="false">
      <c r="A72" s="210" t="s">
        <v>123</v>
      </c>
      <c r="B72" s="210" t="s">
        <v>123</v>
      </c>
      <c r="C72" s="216" t="s">
        <v>442</v>
      </c>
      <c r="D72" s="216" t="s">
        <v>443</v>
      </c>
      <c r="E72" s="216" t="s">
        <v>126</v>
      </c>
      <c r="F72" s="216" t="s">
        <v>161</v>
      </c>
      <c r="G72" s="193"/>
      <c r="H72" s="208" t="s">
        <v>128</v>
      </c>
      <c r="I72" s="210" t="s">
        <v>129</v>
      </c>
      <c r="J72" s="210" t="s">
        <v>198</v>
      </c>
      <c r="K72" s="210" t="s">
        <v>129</v>
      </c>
      <c r="L72" s="210" t="s">
        <v>2144</v>
      </c>
      <c r="M72" s="225" t="n">
        <v>45930</v>
      </c>
      <c r="N72" s="225" t="n">
        <v>45933</v>
      </c>
      <c r="O72" s="225"/>
      <c r="P72" s="196"/>
      <c r="Q72" s="196"/>
      <c r="R72" s="196"/>
      <c r="S72" s="196"/>
      <c r="T72" s="197" t="n">
        <v>3</v>
      </c>
      <c r="U72" s="213" t="n">
        <v>120</v>
      </c>
      <c r="V72" s="197" t="n">
        <v>1</v>
      </c>
      <c r="W72" s="214" t="n">
        <v>55</v>
      </c>
      <c r="X72" s="226" t="n">
        <f aca="false">T72+V72</f>
        <v>4</v>
      </c>
      <c r="Y72" s="196" t="n">
        <f aca="false">(T72*U72)+(V72*W72)</f>
        <v>415</v>
      </c>
      <c r="Z72" s="196" t="n">
        <f aca="false">S72+Y72</f>
        <v>415</v>
      </c>
      <c r="AA72" s="193" t="s">
        <v>2089</v>
      </c>
      <c r="AB72" s="202"/>
      <c r="AC72" s="202"/>
      <c r="AD72" s="202"/>
      <c r="AE72" s="202"/>
    </row>
    <row r="73" s="203" customFormat="true" ht="15" hidden="false" customHeight="false" outlineLevel="0" collapsed="false">
      <c r="A73" s="210" t="s">
        <v>123</v>
      </c>
      <c r="B73" s="210" t="s">
        <v>123</v>
      </c>
      <c r="C73" s="216" t="s">
        <v>1493</v>
      </c>
      <c r="D73" s="216" t="s">
        <v>1494</v>
      </c>
      <c r="E73" s="216" t="s">
        <v>126</v>
      </c>
      <c r="F73" s="216" t="s">
        <v>161</v>
      </c>
      <c r="G73" s="193"/>
      <c r="H73" s="208" t="s">
        <v>128</v>
      </c>
      <c r="I73" s="210" t="s">
        <v>129</v>
      </c>
      <c r="J73" s="210" t="s">
        <v>198</v>
      </c>
      <c r="K73" s="210" t="s">
        <v>129</v>
      </c>
      <c r="L73" s="210" t="s">
        <v>2144</v>
      </c>
      <c r="M73" s="225" t="n">
        <v>45930</v>
      </c>
      <c r="N73" s="225" t="n">
        <v>45933</v>
      </c>
      <c r="O73" s="225"/>
      <c r="P73" s="196"/>
      <c r="Q73" s="196"/>
      <c r="R73" s="196"/>
      <c r="S73" s="196"/>
      <c r="T73" s="197" t="n">
        <v>3</v>
      </c>
      <c r="U73" s="213" t="n">
        <v>120</v>
      </c>
      <c r="V73" s="197" t="n">
        <v>1</v>
      </c>
      <c r="W73" s="214" t="n">
        <v>55</v>
      </c>
      <c r="X73" s="226" t="n">
        <f aca="false">T73+V73</f>
        <v>4</v>
      </c>
      <c r="Y73" s="196" t="n">
        <f aca="false">(T73*U73)+(V73*W73)</f>
        <v>415</v>
      </c>
      <c r="Z73" s="196" t="n">
        <f aca="false">S73+Y73</f>
        <v>415</v>
      </c>
      <c r="AA73" s="193" t="s">
        <v>2089</v>
      </c>
      <c r="AB73" s="202"/>
      <c r="AC73" s="202"/>
      <c r="AD73" s="202"/>
      <c r="AE73" s="202"/>
    </row>
    <row r="74" s="203" customFormat="true" ht="15" hidden="false" customHeight="false" outlineLevel="0" collapsed="false">
      <c r="A74" s="210" t="s">
        <v>123</v>
      </c>
      <c r="B74" s="210" t="s">
        <v>123</v>
      </c>
      <c r="C74" s="216" t="s">
        <v>256</v>
      </c>
      <c r="D74" s="216" t="s">
        <v>257</v>
      </c>
      <c r="E74" s="216" t="s">
        <v>1591</v>
      </c>
      <c r="F74" s="216" t="s">
        <v>258</v>
      </c>
      <c r="G74" s="193"/>
      <c r="H74" s="208" t="s">
        <v>128</v>
      </c>
      <c r="I74" s="210" t="s">
        <v>129</v>
      </c>
      <c r="J74" s="210" t="s">
        <v>135</v>
      </c>
      <c r="K74" s="210" t="s">
        <v>129</v>
      </c>
      <c r="L74" s="210" t="s">
        <v>341</v>
      </c>
      <c r="M74" s="225" t="n">
        <v>45937</v>
      </c>
      <c r="N74" s="225" t="n">
        <v>45937</v>
      </c>
      <c r="O74" s="225"/>
      <c r="P74" s="196"/>
      <c r="Q74" s="196"/>
      <c r="R74" s="196"/>
      <c r="S74" s="196"/>
      <c r="T74" s="197" t="n">
        <v>3</v>
      </c>
      <c r="U74" s="213" t="n">
        <v>170.12</v>
      </c>
      <c r="V74" s="197" t="n">
        <v>1</v>
      </c>
      <c r="W74" s="214" t="n">
        <v>57</v>
      </c>
      <c r="X74" s="226" t="n">
        <f aca="false">T74+V74</f>
        <v>4</v>
      </c>
      <c r="Y74" s="196" t="n">
        <f aca="false">(T74*U74)+(V74*W74)</f>
        <v>567.36</v>
      </c>
      <c r="Z74" s="196" t="n">
        <f aca="false">S74+Y74</f>
        <v>567.36</v>
      </c>
      <c r="AA74" s="193" t="s">
        <v>2089</v>
      </c>
      <c r="AB74" s="202"/>
      <c r="AC74" s="202"/>
      <c r="AD74" s="202"/>
      <c r="AE74" s="202"/>
    </row>
    <row r="75" s="203" customFormat="true" ht="15" hidden="false" customHeight="false" outlineLevel="0" collapsed="false">
      <c r="A75" s="210" t="s">
        <v>123</v>
      </c>
      <c r="B75" s="210" t="s">
        <v>123</v>
      </c>
      <c r="C75" s="216" t="s">
        <v>522</v>
      </c>
      <c r="D75" s="216" t="s">
        <v>523</v>
      </c>
      <c r="E75" s="216" t="s">
        <v>126</v>
      </c>
      <c r="F75" s="216" t="s">
        <v>458</v>
      </c>
      <c r="G75" s="193"/>
      <c r="H75" s="208" t="s">
        <v>128</v>
      </c>
      <c r="I75" s="210" t="s">
        <v>129</v>
      </c>
      <c r="J75" s="210" t="s">
        <v>135</v>
      </c>
      <c r="K75" s="210" t="s">
        <v>129</v>
      </c>
      <c r="L75" s="210" t="s">
        <v>2145</v>
      </c>
      <c r="M75" s="225" t="n">
        <v>45922</v>
      </c>
      <c r="N75" s="225" t="n">
        <v>45932</v>
      </c>
      <c r="O75" s="225"/>
      <c r="P75" s="196"/>
      <c r="Q75" s="196"/>
      <c r="R75" s="196"/>
      <c r="S75" s="196"/>
      <c r="T75" s="197" t="n">
        <v>3</v>
      </c>
      <c r="U75" s="213" t="n">
        <v>120</v>
      </c>
      <c r="V75" s="197" t="n">
        <v>8</v>
      </c>
      <c r="W75" s="214" t="n">
        <v>55</v>
      </c>
      <c r="X75" s="226" t="n">
        <f aca="false">T75+V75</f>
        <v>11</v>
      </c>
      <c r="Y75" s="196" t="n">
        <f aca="false">(T75*U75)+(V75*W75)</f>
        <v>800</v>
      </c>
      <c r="Z75" s="196" t="n">
        <f aca="false">S75+Y75</f>
        <v>800</v>
      </c>
      <c r="AA75" s="193" t="s">
        <v>2089</v>
      </c>
      <c r="AB75" s="202"/>
      <c r="AC75" s="202"/>
      <c r="AD75" s="202"/>
      <c r="AE75" s="202"/>
    </row>
    <row r="76" s="203" customFormat="true" ht="15" hidden="false" customHeight="false" outlineLevel="0" collapsed="false">
      <c r="A76" s="210" t="s">
        <v>123</v>
      </c>
      <c r="B76" s="210" t="s">
        <v>123</v>
      </c>
      <c r="C76" s="216" t="s">
        <v>238</v>
      </c>
      <c r="D76" s="216" t="s">
        <v>239</v>
      </c>
      <c r="E76" s="216" t="s">
        <v>1591</v>
      </c>
      <c r="F76" s="216" t="s">
        <v>240</v>
      </c>
      <c r="G76" s="193"/>
      <c r="H76" s="208" t="s">
        <v>128</v>
      </c>
      <c r="I76" s="210" t="s">
        <v>129</v>
      </c>
      <c r="J76" s="210" t="s">
        <v>135</v>
      </c>
      <c r="K76" s="210" t="s">
        <v>129</v>
      </c>
      <c r="L76" s="210" t="s">
        <v>341</v>
      </c>
      <c r="M76" s="225" t="n">
        <v>45937</v>
      </c>
      <c r="N76" s="225" t="n">
        <v>45937</v>
      </c>
      <c r="O76" s="225"/>
      <c r="P76" s="196"/>
      <c r="Q76" s="196"/>
      <c r="R76" s="196"/>
      <c r="S76" s="196"/>
      <c r="T76" s="197" t="n">
        <v>3</v>
      </c>
      <c r="U76" s="213" t="n">
        <v>170.12</v>
      </c>
      <c r="V76" s="197" t="n">
        <v>1</v>
      </c>
      <c r="W76" s="214" t="n">
        <v>57</v>
      </c>
      <c r="X76" s="226" t="n">
        <f aca="false">T76+V76</f>
        <v>4</v>
      </c>
      <c r="Y76" s="196" t="n">
        <f aca="false">(T76*U76)+(V76*W76)</f>
        <v>567.36</v>
      </c>
      <c r="Z76" s="196" t="n">
        <f aca="false">S76+Y76</f>
        <v>567.36</v>
      </c>
      <c r="AA76" s="193" t="s">
        <v>2089</v>
      </c>
      <c r="AB76" s="202"/>
      <c r="AC76" s="202"/>
      <c r="AD76" s="202"/>
      <c r="AE76" s="202"/>
    </row>
    <row r="77" s="203" customFormat="true" ht="15" hidden="false" customHeight="false" outlineLevel="0" collapsed="false">
      <c r="A77" s="210" t="s">
        <v>123</v>
      </c>
      <c r="B77" s="210" t="s">
        <v>123</v>
      </c>
      <c r="C77" s="216" t="s">
        <v>822</v>
      </c>
      <c r="D77" s="216" t="s">
        <v>2084</v>
      </c>
      <c r="E77" s="216" t="s">
        <v>126</v>
      </c>
      <c r="F77" s="216" t="s">
        <v>2146</v>
      </c>
      <c r="G77" s="193"/>
      <c r="H77" s="208" t="s">
        <v>128</v>
      </c>
      <c r="I77" s="210" t="s">
        <v>129</v>
      </c>
      <c r="J77" s="210" t="s">
        <v>825</v>
      </c>
      <c r="K77" s="210" t="s">
        <v>129</v>
      </c>
      <c r="L77" s="210" t="s">
        <v>2147</v>
      </c>
      <c r="M77" s="225" t="n">
        <v>45943</v>
      </c>
      <c r="N77" s="225" t="n">
        <v>45943</v>
      </c>
      <c r="O77" s="225"/>
      <c r="P77" s="196"/>
      <c r="Q77" s="196"/>
      <c r="R77" s="196"/>
      <c r="S77" s="196"/>
      <c r="T77" s="197" t="n">
        <v>1</v>
      </c>
      <c r="U77" s="213" t="n">
        <v>120</v>
      </c>
      <c r="V77" s="197" t="n">
        <v>1</v>
      </c>
      <c r="W77" s="214" t="n">
        <v>55</v>
      </c>
      <c r="X77" s="226" t="n">
        <f aca="false">T77+V77</f>
        <v>2</v>
      </c>
      <c r="Y77" s="196" t="n">
        <f aca="false">(T77*U77)+(V77*W77)</f>
        <v>175</v>
      </c>
      <c r="Z77" s="196" t="n">
        <f aca="false">S77+Y77</f>
        <v>175</v>
      </c>
      <c r="AA77" s="193" t="s">
        <v>2089</v>
      </c>
      <c r="AB77" s="202"/>
      <c r="AC77" s="202"/>
      <c r="AD77" s="202"/>
      <c r="AE77" s="202"/>
    </row>
    <row r="78" s="203" customFormat="true" ht="15" hidden="false" customHeight="false" outlineLevel="0" collapsed="false">
      <c r="A78" s="210" t="s">
        <v>123</v>
      </c>
      <c r="B78" s="210" t="s">
        <v>123</v>
      </c>
      <c r="C78" s="216" t="s">
        <v>314</v>
      </c>
      <c r="D78" s="216" t="s">
        <v>315</v>
      </c>
      <c r="E78" s="216" t="s">
        <v>126</v>
      </c>
      <c r="F78" s="216" t="s">
        <v>396</v>
      </c>
      <c r="G78" s="193"/>
      <c r="H78" s="208" t="s">
        <v>128</v>
      </c>
      <c r="I78" s="210" t="s">
        <v>129</v>
      </c>
      <c r="J78" s="210" t="s">
        <v>135</v>
      </c>
      <c r="K78" s="210" t="s">
        <v>129</v>
      </c>
      <c r="L78" s="210" t="s">
        <v>689</v>
      </c>
      <c r="M78" s="225" t="n">
        <v>45937</v>
      </c>
      <c r="N78" s="225" t="n">
        <v>45937</v>
      </c>
      <c r="O78" s="225"/>
      <c r="P78" s="196"/>
      <c r="Q78" s="196"/>
      <c r="R78" s="196"/>
      <c r="S78" s="196"/>
      <c r="T78" s="197" t="n">
        <v>1</v>
      </c>
      <c r="U78" s="213" t="n">
        <v>120</v>
      </c>
      <c r="V78" s="197" t="n">
        <v>1</v>
      </c>
      <c r="W78" s="214" t="n">
        <v>55</v>
      </c>
      <c r="X78" s="226" t="n">
        <f aca="false">T78+V78</f>
        <v>2</v>
      </c>
      <c r="Y78" s="196" t="n">
        <f aca="false">(T78*U78)+(V78*W78)</f>
        <v>175</v>
      </c>
      <c r="Z78" s="196" t="n">
        <f aca="false">S78+Y78</f>
        <v>175</v>
      </c>
      <c r="AA78" s="193" t="s">
        <v>2089</v>
      </c>
      <c r="AB78" s="202"/>
      <c r="AC78" s="202"/>
      <c r="AD78" s="202"/>
      <c r="AE78" s="202"/>
    </row>
    <row r="79" s="203" customFormat="true" ht="15" hidden="false" customHeight="false" outlineLevel="0" collapsed="false">
      <c r="A79" s="210" t="s">
        <v>123</v>
      </c>
      <c r="B79" s="210" t="s">
        <v>123</v>
      </c>
      <c r="C79" s="216" t="s">
        <v>552</v>
      </c>
      <c r="D79" s="216" t="s">
        <v>553</v>
      </c>
      <c r="E79" s="216" t="s">
        <v>1591</v>
      </c>
      <c r="F79" s="216" t="s">
        <v>2148</v>
      </c>
      <c r="G79" s="193"/>
      <c r="H79" s="208" t="s">
        <v>128</v>
      </c>
      <c r="I79" s="210" t="s">
        <v>129</v>
      </c>
      <c r="J79" s="210" t="s">
        <v>135</v>
      </c>
      <c r="K79" s="210" t="s">
        <v>129</v>
      </c>
      <c r="L79" s="210" t="s">
        <v>2149</v>
      </c>
      <c r="M79" s="225" t="n">
        <v>45939</v>
      </c>
      <c r="N79" s="225" t="n">
        <v>45949</v>
      </c>
      <c r="O79" s="225"/>
      <c r="P79" s="196"/>
      <c r="Q79" s="196"/>
      <c r="R79" s="196"/>
      <c r="S79" s="196"/>
      <c r="T79" s="197" t="n">
        <v>3</v>
      </c>
      <c r="U79" s="213" t="n">
        <v>170.12</v>
      </c>
      <c r="V79" s="197" t="n">
        <v>3</v>
      </c>
      <c r="W79" s="214" t="n">
        <v>57</v>
      </c>
      <c r="X79" s="226" t="n">
        <f aca="false">T79+V79</f>
        <v>6</v>
      </c>
      <c r="Y79" s="196" t="n">
        <f aca="false">(T79*U79)+(V79*W79)</f>
        <v>681.36</v>
      </c>
      <c r="Z79" s="196" t="n">
        <f aca="false">S79+Y79</f>
        <v>681.36</v>
      </c>
      <c r="AA79" s="193" t="s">
        <v>2089</v>
      </c>
      <c r="AB79" s="202"/>
      <c r="AC79" s="202"/>
      <c r="AD79" s="202"/>
      <c r="AE79" s="202"/>
    </row>
    <row r="80" s="203" customFormat="true" ht="15" hidden="false" customHeight="false" outlineLevel="0" collapsed="false">
      <c r="A80" s="210" t="s">
        <v>123</v>
      </c>
      <c r="B80" s="210" t="s">
        <v>123</v>
      </c>
      <c r="C80" s="216" t="s">
        <v>1013</v>
      </c>
      <c r="D80" s="216" t="s">
        <v>1014</v>
      </c>
      <c r="E80" s="216" t="s">
        <v>1591</v>
      </c>
      <c r="F80" s="216" t="s">
        <v>2150</v>
      </c>
      <c r="G80" s="193"/>
      <c r="H80" s="208" t="s">
        <v>128</v>
      </c>
      <c r="I80" s="210" t="s">
        <v>129</v>
      </c>
      <c r="J80" s="210" t="s">
        <v>135</v>
      </c>
      <c r="K80" s="210" t="s">
        <v>129</v>
      </c>
      <c r="L80" s="210" t="s">
        <v>167</v>
      </c>
      <c r="M80" s="225" t="n">
        <v>45924</v>
      </c>
      <c r="N80" s="225" t="n">
        <v>45924</v>
      </c>
      <c r="O80" s="225"/>
      <c r="P80" s="196"/>
      <c r="Q80" s="196"/>
      <c r="R80" s="196"/>
      <c r="S80" s="196"/>
      <c r="T80" s="197" t="n">
        <v>3</v>
      </c>
      <c r="U80" s="213" t="n">
        <v>170.12</v>
      </c>
      <c r="V80" s="197" t="n">
        <v>1</v>
      </c>
      <c r="W80" s="214" t="n">
        <v>57</v>
      </c>
      <c r="X80" s="226" t="n">
        <f aca="false">T80+V80</f>
        <v>4</v>
      </c>
      <c r="Y80" s="196" t="n">
        <f aca="false">(T80*U80)+(V80*W80)</f>
        <v>567.36</v>
      </c>
      <c r="Z80" s="196" t="n">
        <f aca="false">S80+Y80</f>
        <v>567.36</v>
      </c>
      <c r="AA80" s="193" t="s">
        <v>2089</v>
      </c>
      <c r="AB80" s="202"/>
      <c r="AC80" s="202"/>
      <c r="AD80" s="202"/>
      <c r="AE80" s="202"/>
    </row>
    <row r="81" s="203" customFormat="true" ht="15" hidden="false" customHeight="false" outlineLevel="0" collapsed="false">
      <c r="A81" s="210" t="s">
        <v>123</v>
      </c>
      <c r="B81" s="210" t="s">
        <v>123</v>
      </c>
      <c r="C81" s="216" t="s">
        <v>292</v>
      </c>
      <c r="D81" s="216" t="s">
        <v>293</v>
      </c>
      <c r="E81" s="216" t="s">
        <v>1591</v>
      </c>
      <c r="F81" s="216" t="s">
        <v>294</v>
      </c>
      <c r="G81" s="193"/>
      <c r="H81" s="208" t="s">
        <v>128</v>
      </c>
      <c r="I81" s="210" t="s">
        <v>129</v>
      </c>
      <c r="J81" s="210" t="s">
        <v>135</v>
      </c>
      <c r="K81" s="210" t="s">
        <v>129</v>
      </c>
      <c r="L81" s="210" t="s">
        <v>341</v>
      </c>
      <c r="M81" s="225" t="n">
        <v>45932</v>
      </c>
      <c r="N81" s="225" t="n">
        <v>45932</v>
      </c>
      <c r="O81" s="225"/>
      <c r="P81" s="196"/>
      <c r="Q81" s="196"/>
      <c r="R81" s="196"/>
      <c r="S81" s="196"/>
      <c r="T81" s="197" t="n">
        <v>3</v>
      </c>
      <c r="U81" s="213" t="n">
        <v>170.12</v>
      </c>
      <c r="V81" s="197" t="n">
        <v>1</v>
      </c>
      <c r="W81" s="214" t="n">
        <v>57</v>
      </c>
      <c r="X81" s="226" t="n">
        <f aca="false">T81+V81</f>
        <v>4</v>
      </c>
      <c r="Y81" s="196" t="n">
        <f aca="false">(T81*U81)+(V81*W81)</f>
        <v>567.36</v>
      </c>
      <c r="Z81" s="196" t="n">
        <f aca="false">S81+Y81</f>
        <v>567.36</v>
      </c>
      <c r="AA81" s="193" t="s">
        <v>2089</v>
      </c>
      <c r="AB81" s="202"/>
      <c r="AC81" s="202"/>
      <c r="AD81" s="202"/>
      <c r="AE81" s="202"/>
    </row>
    <row r="82" s="203" customFormat="true" ht="15" hidden="false" customHeight="false" outlineLevel="0" collapsed="false">
      <c r="A82" s="210" t="s">
        <v>123</v>
      </c>
      <c r="B82" s="210" t="s">
        <v>123</v>
      </c>
      <c r="C82" s="216" t="s">
        <v>337</v>
      </c>
      <c r="D82" s="216" t="s">
        <v>927</v>
      </c>
      <c r="E82" s="216" t="s">
        <v>1591</v>
      </c>
      <c r="F82" s="216" t="s">
        <v>928</v>
      </c>
      <c r="G82" s="193"/>
      <c r="H82" s="208" t="s">
        <v>128</v>
      </c>
      <c r="I82" s="210" t="s">
        <v>129</v>
      </c>
      <c r="J82" s="210" t="s">
        <v>162</v>
      </c>
      <c r="K82" s="210" t="s">
        <v>129</v>
      </c>
      <c r="L82" s="210" t="s">
        <v>845</v>
      </c>
      <c r="M82" s="225" t="n">
        <v>45937</v>
      </c>
      <c r="N82" s="225" t="n">
        <v>45937</v>
      </c>
      <c r="O82" s="225"/>
      <c r="P82" s="196"/>
      <c r="Q82" s="196"/>
      <c r="R82" s="196"/>
      <c r="S82" s="196"/>
      <c r="T82" s="197" t="n">
        <v>3</v>
      </c>
      <c r="U82" s="213" t="n">
        <v>170.12</v>
      </c>
      <c r="V82" s="197" t="n">
        <v>1</v>
      </c>
      <c r="W82" s="214" t="n">
        <v>57</v>
      </c>
      <c r="X82" s="226" t="n">
        <f aca="false">T82+V82</f>
        <v>4</v>
      </c>
      <c r="Y82" s="196" t="n">
        <f aca="false">(T82*U82)+(V82*W82)</f>
        <v>567.36</v>
      </c>
      <c r="Z82" s="196" t="n">
        <f aca="false">S82+Y82</f>
        <v>567.36</v>
      </c>
      <c r="AA82" s="193" t="s">
        <v>2089</v>
      </c>
      <c r="AB82" s="202"/>
      <c r="AC82" s="202"/>
      <c r="AD82" s="202"/>
      <c r="AE82" s="202"/>
    </row>
    <row r="83" s="203" customFormat="true" ht="15" hidden="false" customHeight="false" outlineLevel="0" collapsed="false">
      <c r="A83" s="210" t="s">
        <v>123</v>
      </c>
      <c r="B83" s="210" t="s">
        <v>123</v>
      </c>
      <c r="C83" s="216" t="s">
        <v>138</v>
      </c>
      <c r="D83" s="216" t="s">
        <v>139</v>
      </c>
      <c r="E83" s="216" t="s">
        <v>1591</v>
      </c>
      <c r="F83" s="216" t="s">
        <v>141</v>
      </c>
      <c r="G83" s="193"/>
      <c r="H83" s="208" t="s">
        <v>128</v>
      </c>
      <c r="I83" s="210" t="s">
        <v>129</v>
      </c>
      <c r="J83" s="210" t="s">
        <v>142</v>
      </c>
      <c r="K83" s="210" t="s">
        <v>129</v>
      </c>
      <c r="L83" s="210" t="s">
        <v>1978</v>
      </c>
      <c r="M83" s="225" t="n">
        <v>45930</v>
      </c>
      <c r="N83" s="225" t="n">
        <v>45930</v>
      </c>
      <c r="O83" s="225"/>
      <c r="P83" s="196"/>
      <c r="Q83" s="196"/>
      <c r="R83" s="196"/>
      <c r="S83" s="196"/>
      <c r="T83" s="197" t="n">
        <v>3</v>
      </c>
      <c r="U83" s="213" t="n">
        <v>170.12</v>
      </c>
      <c r="V83" s="197" t="n">
        <v>1</v>
      </c>
      <c r="W83" s="214" t="n">
        <v>57</v>
      </c>
      <c r="X83" s="226" t="n">
        <f aca="false">T83+V83</f>
        <v>4</v>
      </c>
      <c r="Y83" s="196" t="n">
        <f aca="false">(T83*U83)+(V83*W83)</f>
        <v>567.36</v>
      </c>
      <c r="Z83" s="196" t="n">
        <f aca="false">S83+Y83</f>
        <v>567.36</v>
      </c>
      <c r="AA83" s="193" t="s">
        <v>2089</v>
      </c>
      <c r="AB83" s="202"/>
      <c r="AC83" s="202"/>
      <c r="AD83" s="202"/>
      <c r="AE83" s="202"/>
    </row>
    <row r="84" s="203" customFormat="true" ht="15" hidden="false" customHeight="false" outlineLevel="0" collapsed="false">
      <c r="A84" s="210" t="s">
        <v>123</v>
      </c>
      <c r="B84" s="210" t="s">
        <v>123</v>
      </c>
      <c r="C84" s="216" t="s">
        <v>246</v>
      </c>
      <c r="D84" s="216" t="s">
        <v>247</v>
      </c>
      <c r="E84" s="216" t="s">
        <v>1591</v>
      </c>
      <c r="F84" s="216" t="s">
        <v>241</v>
      </c>
      <c r="G84" s="193"/>
      <c r="H84" s="208" t="s">
        <v>128</v>
      </c>
      <c r="I84" s="210" t="s">
        <v>129</v>
      </c>
      <c r="J84" s="210" t="s">
        <v>211</v>
      </c>
      <c r="K84" s="210" t="s">
        <v>129</v>
      </c>
      <c r="L84" s="210" t="s">
        <v>2151</v>
      </c>
      <c r="M84" s="225" t="n">
        <v>45943</v>
      </c>
      <c r="N84" s="225" t="n">
        <v>45947</v>
      </c>
      <c r="O84" s="225"/>
      <c r="P84" s="196"/>
      <c r="Q84" s="196"/>
      <c r="R84" s="196"/>
      <c r="S84" s="196"/>
      <c r="T84" s="197" t="n">
        <v>3</v>
      </c>
      <c r="U84" s="213" t="n">
        <v>170.12</v>
      </c>
      <c r="V84" s="197" t="n">
        <v>2</v>
      </c>
      <c r="W84" s="214" t="n">
        <v>57</v>
      </c>
      <c r="X84" s="226" t="n">
        <f aca="false">T84+V84</f>
        <v>5</v>
      </c>
      <c r="Y84" s="196" t="n">
        <f aca="false">(T84*U84)+(V84*W84)</f>
        <v>624.36</v>
      </c>
      <c r="Z84" s="196" t="n">
        <f aca="false">S84+Y84</f>
        <v>624.36</v>
      </c>
      <c r="AA84" s="193" t="s">
        <v>2089</v>
      </c>
      <c r="AB84" s="202"/>
      <c r="AC84" s="202"/>
      <c r="AD84" s="202"/>
      <c r="AE84" s="202"/>
    </row>
    <row r="85" s="203" customFormat="true" ht="15" hidden="false" customHeight="false" outlineLevel="0" collapsed="false">
      <c r="A85" s="210" t="s">
        <v>123</v>
      </c>
      <c r="B85" s="210" t="s">
        <v>123</v>
      </c>
      <c r="C85" s="216" t="s">
        <v>227</v>
      </c>
      <c r="D85" s="216" t="s">
        <v>228</v>
      </c>
      <c r="E85" s="216" t="s">
        <v>126</v>
      </c>
      <c r="F85" s="216" t="s">
        <v>2152</v>
      </c>
      <c r="G85" s="193"/>
      <c r="H85" s="208" t="s">
        <v>128</v>
      </c>
      <c r="I85" s="210" t="s">
        <v>129</v>
      </c>
      <c r="J85" s="210" t="s">
        <v>211</v>
      </c>
      <c r="K85" s="210" t="s">
        <v>129</v>
      </c>
      <c r="L85" s="210" t="s">
        <v>2151</v>
      </c>
      <c r="M85" s="225" t="n">
        <v>45943</v>
      </c>
      <c r="N85" s="225" t="n">
        <v>45947</v>
      </c>
      <c r="O85" s="225"/>
      <c r="P85" s="196"/>
      <c r="Q85" s="196"/>
      <c r="R85" s="196"/>
      <c r="S85" s="196"/>
      <c r="T85" s="197" t="n">
        <v>3</v>
      </c>
      <c r="U85" s="213" t="n">
        <v>120</v>
      </c>
      <c r="V85" s="197" t="n">
        <v>2</v>
      </c>
      <c r="W85" s="214" t="n">
        <v>55</v>
      </c>
      <c r="X85" s="226" t="n">
        <f aca="false">T85+V85</f>
        <v>5</v>
      </c>
      <c r="Y85" s="196" t="n">
        <f aca="false">(T85*U85)+(V85*W85)</f>
        <v>470</v>
      </c>
      <c r="Z85" s="196" t="n">
        <f aca="false">S85+Y85</f>
        <v>470</v>
      </c>
      <c r="AA85" s="193" t="s">
        <v>2089</v>
      </c>
      <c r="AB85" s="202"/>
      <c r="AC85" s="202"/>
      <c r="AD85" s="202"/>
      <c r="AE85" s="202"/>
    </row>
    <row r="86" s="203" customFormat="true" ht="15" hidden="false" customHeight="false" outlineLevel="0" collapsed="false">
      <c r="A86" s="210" t="s">
        <v>123</v>
      </c>
      <c r="B86" s="210" t="s">
        <v>123</v>
      </c>
      <c r="C86" s="216" t="s">
        <v>138</v>
      </c>
      <c r="D86" s="216" t="s">
        <v>139</v>
      </c>
      <c r="E86" s="216" t="s">
        <v>1591</v>
      </c>
      <c r="F86" s="216" t="s">
        <v>141</v>
      </c>
      <c r="G86" s="193"/>
      <c r="H86" s="208" t="s">
        <v>128</v>
      </c>
      <c r="I86" s="210" t="s">
        <v>129</v>
      </c>
      <c r="J86" s="210" t="s">
        <v>142</v>
      </c>
      <c r="K86" s="210" t="s">
        <v>129</v>
      </c>
      <c r="L86" s="210" t="s">
        <v>2153</v>
      </c>
      <c r="M86" s="225" t="n">
        <v>45936</v>
      </c>
      <c r="N86" s="225" t="n">
        <v>45937</v>
      </c>
      <c r="O86" s="225"/>
      <c r="P86" s="196"/>
      <c r="Q86" s="196"/>
      <c r="R86" s="196"/>
      <c r="S86" s="196"/>
      <c r="T86" s="197" t="n">
        <v>1</v>
      </c>
      <c r="U86" s="213" t="n">
        <v>170.12</v>
      </c>
      <c r="V86" s="197" t="n">
        <v>1</v>
      </c>
      <c r="W86" s="214" t="n">
        <v>57</v>
      </c>
      <c r="X86" s="226" t="n">
        <f aca="false">T86+V86</f>
        <v>2</v>
      </c>
      <c r="Y86" s="196" t="n">
        <f aca="false">(T86*U86)+(V86*W86)</f>
        <v>227.12</v>
      </c>
      <c r="Z86" s="196" t="n">
        <f aca="false">S86+Y86</f>
        <v>227.12</v>
      </c>
      <c r="AA86" s="193" t="s">
        <v>2089</v>
      </c>
      <c r="AB86" s="202"/>
      <c r="AC86" s="202"/>
      <c r="AD86" s="202"/>
      <c r="AE86" s="202"/>
    </row>
    <row r="87" s="203" customFormat="true" ht="15" hidden="false" customHeight="false" outlineLevel="0" collapsed="false">
      <c r="A87" s="210" t="s">
        <v>123</v>
      </c>
      <c r="B87" s="210" t="s">
        <v>123</v>
      </c>
      <c r="C87" s="216" t="s">
        <v>474</v>
      </c>
      <c r="D87" s="216" t="s">
        <v>475</v>
      </c>
      <c r="E87" s="216" t="s">
        <v>1591</v>
      </c>
      <c r="F87" s="216" t="s">
        <v>2154</v>
      </c>
      <c r="G87" s="193"/>
      <c r="H87" s="208" t="s">
        <v>128</v>
      </c>
      <c r="I87" s="210" t="s">
        <v>129</v>
      </c>
      <c r="J87" s="210" t="s">
        <v>143</v>
      </c>
      <c r="K87" s="210" t="s">
        <v>129</v>
      </c>
      <c r="L87" s="210" t="s">
        <v>402</v>
      </c>
      <c r="M87" s="225" t="n">
        <v>45937</v>
      </c>
      <c r="N87" s="225" t="n">
        <v>45937</v>
      </c>
      <c r="O87" s="225"/>
      <c r="P87" s="196"/>
      <c r="Q87" s="196"/>
      <c r="R87" s="196"/>
      <c r="S87" s="196"/>
      <c r="T87" s="197" t="n">
        <v>1</v>
      </c>
      <c r="U87" s="213" t="n">
        <v>170.12</v>
      </c>
      <c r="V87" s="197" t="n">
        <v>1</v>
      </c>
      <c r="W87" s="214" t="n">
        <v>57</v>
      </c>
      <c r="X87" s="226" t="n">
        <f aca="false">T87+V87</f>
        <v>2</v>
      </c>
      <c r="Y87" s="196" t="n">
        <f aca="false">(T87*U87)+(V87*W87)</f>
        <v>227.12</v>
      </c>
      <c r="Z87" s="196" t="n">
        <f aca="false">S87+Y87</f>
        <v>227.12</v>
      </c>
      <c r="AA87" s="193" t="s">
        <v>2089</v>
      </c>
      <c r="AB87" s="202"/>
      <c r="AC87" s="202"/>
      <c r="AD87" s="202"/>
      <c r="AE87" s="202"/>
    </row>
    <row r="88" s="203" customFormat="true" ht="15" hidden="false" customHeight="false" outlineLevel="0" collapsed="false">
      <c r="A88" s="210" t="s">
        <v>123</v>
      </c>
      <c r="B88" s="210" t="s">
        <v>123</v>
      </c>
      <c r="C88" s="216" t="s">
        <v>474</v>
      </c>
      <c r="D88" s="216" t="s">
        <v>475</v>
      </c>
      <c r="E88" s="216" t="s">
        <v>1591</v>
      </c>
      <c r="F88" s="216" t="s">
        <v>2155</v>
      </c>
      <c r="G88" s="193"/>
      <c r="H88" s="208" t="s">
        <v>128</v>
      </c>
      <c r="I88" s="210" t="s">
        <v>129</v>
      </c>
      <c r="J88" s="210" t="s">
        <v>143</v>
      </c>
      <c r="K88" s="210" t="s">
        <v>129</v>
      </c>
      <c r="L88" s="210" t="s">
        <v>2156</v>
      </c>
      <c r="M88" s="225" t="n">
        <v>45946</v>
      </c>
      <c r="N88" s="225" t="n">
        <v>45949</v>
      </c>
      <c r="O88" s="225"/>
      <c r="P88" s="196"/>
      <c r="Q88" s="196"/>
      <c r="R88" s="196"/>
      <c r="S88" s="196"/>
      <c r="T88" s="197" t="n">
        <v>3</v>
      </c>
      <c r="U88" s="213" t="n">
        <v>170.12</v>
      </c>
      <c r="V88" s="197" t="n">
        <v>1</v>
      </c>
      <c r="W88" s="214" t="n">
        <v>57</v>
      </c>
      <c r="X88" s="226" t="n">
        <f aca="false">T88+V88</f>
        <v>4</v>
      </c>
      <c r="Y88" s="196" t="n">
        <f aca="false">(T88*U88)+(V88*W88)</f>
        <v>567.36</v>
      </c>
      <c r="Z88" s="196" t="n">
        <f aca="false">S88+Y88</f>
        <v>567.36</v>
      </c>
      <c r="AA88" s="193" t="s">
        <v>2089</v>
      </c>
      <c r="AB88" s="202"/>
      <c r="AC88" s="202"/>
      <c r="AD88" s="202"/>
      <c r="AE88" s="202"/>
    </row>
    <row r="89" s="203" customFormat="true" ht="15" hidden="false" customHeight="false" outlineLevel="0" collapsed="false">
      <c r="A89" s="210" t="s">
        <v>123</v>
      </c>
      <c r="B89" s="210" t="s">
        <v>123</v>
      </c>
      <c r="C89" s="216" t="s">
        <v>267</v>
      </c>
      <c r="D89" s="216" t="s">
        <v>268</v>
      </c>
      <c r="E89" s="216" t="s">
        <v>126</v>
      </c>
      <c r="F89" s="216" t="s">
        <v>865</v>
      </c>
      <c r="G89" s="193"/>
      <c r="H89" s="208" t="s">
        <v>128</v>
      </c>
      <c r="I89" s="210" t="s">
        <v>129</v>
      </c>
      <c r="J89" s="210" t="s">
        <v>135</v>
      </c>
      <c r="K89" s="210" t="s">
        <v>129</v>
      </c>
      <c r="L89" s="210" t="s">
        <v>167</v>
      </c>
      <c r="M89" s="225" t="n">
        <v>45938</v>
      </c>
      <c r="N89" s="225" t="n">
        <v>45938</v>
      </c>
      <c r="O89" s="225"/>
      <c r="P89" s="196"/>
      <c r="Q89" s="196"/>
      <c r="R89" s="196"/>
      <c r="S89" s="196"/>
      <c r="T89" s="197" t="n">
        <v>3</v>
      </c>
      <c r="U89" s="213" t="n">
        <v>120</v>
      </c>
      <c r="V89" s="197" t="n">
        <v>1</v>
      </c>
      <c r="W89" s="214" t="n">
        <v>55</v>
      </c>
      <c r="X89" s="226" t="n">
        <f aca="false">T89+V89</f>
        <v>4</v>
      </c>
      <c r="Y89" s="196" t="n">
        <f aca="false">(T89*U89)+(V89*W89)</f>
        <v>415</v>
      </c>
      <c r="Z89" s="196" t="n">
        <f aca="false">S89+Y89</f>
        <v>415</v>
      </c>
      <c r="AA89" s="193" t="s">
        <v>2089</v>
      </c>
      <c r="AB89" s="202"/>
      <c r="AC89" s="202"/>
      <c r="AD89" s="202"/>
      <c r="AE89" s="202"/>
    </row>
    <row r="90" s="203" customFormat="true" ht="15" hidden="false" customHeight="false" outlineLevel="0" collapsed="false">
      <c r="A90" s="210" t="s">
        <v>123</v>
      </c>
      <c r="B90" s="210" t="s">
        <v>123</v>
      </c>
      <c r="C90" s="216" t="s">
        <v>819</v>
      </c>
      <c r="D90" s="216" t="s">
        <v>820</v>
      </c>
      <c r="E90" s="216" t="s">
        <v>1591</v>
      </c>
      <c r="F90" s="216" t="s">
        <v>2157</v>
      </c>
      <c r="G90" s="193"/>
      <c r="H90" s="208" t="s">
        <v>128</v>
      </c>
      <c r="I90" s="210" t="s">
        <v>129</v>
      </c>
      <c r="J90" s="210" t="s">
        <v>135</v>
      </c>
      <c r="K90" s="210" t="s">
        <v>129</v>
      </c>
      <c r="L90" s="210" t="s">
        <v>279</v>
      </c>
      <c r="M90" s="225" t="n">
        <v>45936</v>
      </c>
      <c r="N90" s="225" t="n">
        <v>45938</v>
      </c>
      <c r="O90" s="225"/>
      <c r="P90" s="196"/>
      <c r="Q90" s="196"/>
      <c r="R90" s="196"/>
      <c r="S90" s="196"/>
      <c r="T90" s="197" t="n">
        <v>2</v>
      </c>
      <c r="U90" s="213" t="n">
        <v>170.12</v>
      </c>
      <c r="V90" s="197" t="n">
        <v>1</v>
      </c>
      <c r="W90" s="214" t="n">
        <v>57</v>
      </c>
      <c r="X90" s="226" t="n">
        <f aca="false">T90+V90</f>
        <v>3</v>
      </c>
      <c r="Y90" s="196" t="n">
        <f aca="false">(T90*U90)+(V90*W90)</f>
        <v>397.24</v>
      </c>
      <c r="Z90" s="196" t="n">
        <f aca="false">S90+Y90</f>
        <v>397.24</v>
      </c>
      <c r="AA90" s="193" t="s">
        <v>2089</v>
      </c>
      <c r="AB90" s="202"/>
      <c r="AC90" s="202"/>
      <c r="AD90" s="202"/>
      <c r="AE90" s="202"/>
    </row>
    <row r="91" s="203" customFormat="true" ht="15" hidden="false" customHeight="false" outlineLevel="0" collapsed="false">
      <c r="A91" s="210" t="s">
        <v>123</v>
      </c>
      <c r="B91" s="210" t="s">
        <v>123</v>
      </c>
      <c r="C91" s="216" t="s">
        <v>452</v>
      </c>
      <c r="D91" s="216" t="s">
        <v>453</v>
      </c>
      <c r="E91" s="216" t="s">
        <v>1591</v>
      </c>
      <c r="F91" s="216" t="s">
        <v>454</v>
      </c>
      <c r="G91" s="193"/>
      <c r="H91" s="208" t="s">
        <v>128</v>
      </c>
      <c r="I91" s="210" t="s">
        <v>129</v>
      </c>
      <c r="J91" s="210" t="s">
        <v>135</v>
      </c>
      <c r="K91" s="210" t="s">
        <v>129</v>
      </c>
      <c r="L91" s="210" t="s">
        <v>1026</v>
      </c>
      <c r="M91" s="225" t="n">
        <v>45937</v>
      </c>
      <c r="N91" s="225" t="n">
        <v>45938</v>
      </c>
      <c r="O91" s="225"/>
      <c r="P91" s="196"/>
      <c r="Q91" s="196"/>
      <c r="R91" s="196"/>
      <c r="S91" s="196"/>
      <c r="T91" s="197" t="n">
        <v>1</v>
      </c>
      <c r="U91" s="213" t="n">
        <v>170.12</v>
      </c>
      <c r="V91" s="197" t="n">
        <v>1</v>
      </c>
      <c r="W91" s="214" t="n">
        <v>57</v>
      </c>
      <c r="X91" s="226" t="n">
        <f aca="false">T91+V91</f>
        <v>2</v>
      </c>
      <c r="Y91" s="196" t="n">
        <f aca="false">(T91*U91)+(V91*W91)</f>
        <v>227.12</v>
      </c>
      <c r="Z91" s="196" t="n">
        <f aca="false">S91+Y91</f>
        <v>227.12</v>
      </c>
      <c r="AA91" s="193" t="s">
        <v>2089</v>
      </c>
      <c r="AB91" s="202"/>
      <c r="AC91" s="202"/>
      <c r="AD91" s="202"/>
      <c r="AE91" s="202"/>
    </row>
    <row r="92" s="203" customFormat="true" ht="15" hidden="false" customHeight="false" outlineLevel="0" collapsed="false">
      <c r="A92" s="210" t="s">
        <v>123</v>
      </c>
      <c r="B92" s="210" t="s">
        <v>123</v>
      </c>
      <c r="C92" s="216" t="s">
        <v>541</v>
      </c>
      <c r="D92" s="216" t="s">
        <v>542</v>
      </c>
      <c r="E92" s="216" t="s">
        <v>1591</v>
      </c>
      <c r="F92" s="216" t="s">
        <v>546</v>
      </c>
      <c r="G92" s="193"/>
      <c r="H92" s="208" t="s">
        <v>128</v>
      </c>
      <c r="I92" s="210" t="s">
        <v>129</v>
      </c>
      <c r="J92" s="210" t="s">
        <v>433</v>
      </c>
      <c r="K92" s="210" t="s">
        <v>129</v>
      </c>
      <c r="L92" s="210" t="s">
        <v>237</v>
      </c>
      <c r="M92" s="225" t="n">
        <v>45931</v>
      </c>
      <c r="N92" s="225" t="n">
        <v>45931</v>
      </c>
      <c r="O92" s="225"/>
      <c r="P92" s="196"/>
      <c r="Q92" s="196"/>
      <c r="R92" s="196"/>
      <c r="S92" s="196"/>
      <c r="T92" s="197" t="n">
        <v>1</v>
      </c>
      <c r="U92" s="213" t="n">
        <v>170.12</v>
      </c>
      <c r="V92" s="197" t="n">
        <v>1</v>
      </c>
      <c r="W92" s="214" t="n">
        <v>57</v>
      </c>
      <c r="X92" s="226" t="n">
        <f aca="false">T92+V92</f>
        <v>2</v>
      </c>
      <c r="Y92" s="196" t="n">
        <f aca="false">(T92*U92)+(V92*W92)</f>
        <v>227.12</v>
      </c>
      <c r="Z92" s="196" t="n">
        <f aca="false">S92+Y92</f>
        <v>227.12</v>
      </c>
      <c r="AA92" s="193" t="s">
        <v>2089</v>
      </c>
      <c r="AB92" s="202"/>
      <c r="AC92" s="202"/>
      <c r="AD92" s="202"/>
      <c r="AE92" s="202"/>
    </row>
    <row r="93" s="203" customFormat="true" ht="15" hidden="false" customHeight="false" outlineLevel="0" collapsed="false">
      <c r="A93" s="210" t="s">
        <v>123</v>
      </c>
      <c r="B93" s="210" t="s">
        <v>123</v>
      </c>
      <c r="C93" s="216" t="s">
        <v>541</v>
      </c>
      <c r="D93" s="216" t="s">
        <v>542</v>
      </c>
      <c r="E93" s="216" t="s">
        <v>1591</v>
      </c>
      <c r="F93" s="216" t="s">
        <v>2158</v>
      </c>
      <c r="G93" s="193"/>
      <c r="H93" s="208" t="s">
        <v>128</v>
      </c>
      <c r="I93" s="210" t="s">
        <v>129</v>
      </c>
      <c r="J93" s="210" t="s">
        <v>433</v>
      </c>
      <c r="K93" s="210" t="s">
        <v>129</v>
      </c>
      <c r="L93" s="210" t="s">
        <v>237</v>
      </c>
      <c r="M93" s="225" t="n">
        <v>45926</v>
      </c>
      <c r="N93" s="225" t="n">
        <v>45926</v>
      </c>
      <c r="O93" s="225"/>
      <c r="P93" s="196"/>
      <c r="Q93" s="196"/>
      <c r="R93" s="196"/>
      <c r="S93" s="196"/>
      <c r="T93" s="197" t="n">
        <v>1</v>
      </c>
      <c r="U93" s="213" t="n">
        <v>170.12</v>
      </c>
      <c r="V93" s="197" t="n">
        <v>1</v>
      </c>
      <c r="W93" s="214" t="n">
        <v>57</v>
      </c>
      <c r="X93" s="226" t="n">
        <f aca="false">T93+V93</f>
        <v>2</v>
      </c>
      <c r="Y93" s="196" t="n">
        <f aca="false">(T93*U93)+(V93*W93)</f>
        <v>227.12</v>
      </c>
      <c r="Z93" s="196" t="n">
        <f aca="false">S93+Y93</f>
        <v>227.12</v>
      </c>
      <c r="AA93" s="193" t="s">
        <v>2089</v>
      </c>
      <c r="AB93" s="202"/>
      <c r="AC93" s="202"/>
      <c r="AD93" s="202"/>
      <c r="AE93" s="202"/>
    </row>
    <row r="94" s="203" customFormat="true" ht="15" hidden="false" customHeight="false" outlineLevel="0" collapsed="false">
      <c r="A94" s="210" t="s">
        <v>123</v>
      </c>
      <c r="B94" s="210" t="s">
        <v>123</v>
      </c>
      <c r="C94" s="216" t="s">
        <v>159</v>
      </c>
      <c r="D94" s="216" t="s">
        <v>160</v>
      </c>
      <c r="E94" s="216" t="s">
        <v>1591</v>
      </c>
      <c r="F94" s="216" t="s">
        <v>161</v>
      </c>
      <c r="G94" s="193"/>
      <c r="H94" s="208" t="s">
        <v>128</v>
      </c>
      <c r="I94" s="210" t="s">
        <v>129</v>
      </c>
      <c r="J94" s="210" t="s">
        <v>162</v>
      </c>
      <c r="K94" s="210" t="s">
        <v>129</v>
      </c>
      <c r="L94" s="210" t="s">
        <v>131</v>
      </c>
      <c r="M94" s="225" t="n">
        <v>45936</v>
      </c>
      <c r="N94" s="225" t="n">
        <v>45936</v>
      </c>
      <c r="O94" s="225"/>
      <c r="P94" s="196"/>
      <c r="Q94" s="196"/>
      <c r="R94" s="196"/>
      <c r="S94" s="196"/>
      <c r="T94" s="197" t="n">
        <v>1</v>
      </c>
      <c r="U94" s="213" t="n">
        <v>170.12</v>
      </c>
      <c r="V94" s="197" t="n">
        <v>1</v>
      </c>
      <c r="W94" s="214" t="n">
        <v>57</v>
      </c>
      <c r="X94" s="226" t="n">
        <f aca="false">T94+V94</f>
        <v>2</v>
      </c>
      <c r="Y94" s="196" t="n">
        <f aca="false">(T94*U94)+(V94*W94)</f>
        <v>227.12</v>
      </c>
      <c r="Z94" s="196" t="n">
        <f aca="false">S94+Y94</f>
        <v>227.12</v>
      </c>
      <c r="AA94" s="193" t="s">
        <v>2089</v>
      </c>
      <c r="AB94" s="202"/>
      <c r="AC94" s="202"/>
      <c r="AD94" s="202"/>
      <c r="AE94" s="202"/>
    </row>
    <row r="95" s="203" customFormat="true" ht="15" hidden="false" customHeight="false" outlineLevel="0" collapsed="false">
      <c r="A95" s="210" t="s">
        <v>123</v>
      </c>
      <c r="B95" s="210" t="s">
        <v>123</v>
      </c>
      <c r="C95" s="216" t="s">
        <v>474</v>
      </c>
      <c r="D95" s="216" t="s">
        <v>475</v>
      </c>
      <c r="E95" s="216" t="s">
        <v>1591</v>
      </c>
      <c r="F95" s="216" t="s">
        <v>2159</v>
      </c>
      <c r="G95" s="193"/>
      <c r="H95" s="208" t="s">
        <v>166</v>
      </c>
      <c r="I95" s="210" t="s">
        <v>129</v>
      </c>
      <c r="J95" s="210" t="s">
        <v>143</v>
      </c>
      <c r="K95" s="210" t="s">
        <v>129</v>
      </c>
      <c r="L95" s="210" t="s">
        <v>2160</v>
      </c>
      <c r="M95" s="225" t="n">
        <v>45942</v>
      </c>
      <c r="N95" s="225" t="n">
        <v>45945</v>
      </c>
      <c r="O95" s="225"/>
      <c r="P95" s="196"/>
      <c r="Q95" s="196"/>
      <c r="R95" s="196"/>
      <c r="S95" s="196"/>
      <c r="T95" s="197" t="n">
        <v>3</v>
      </c>
      <c r="U95" s="213" t="n">
        <v>170.12</v>
      </c>
      <c r="V95" s="197" t="n">
        <v>1</v>
      </c>
      <c r="W95" s="214" t="n">
        <v>57</v>
      </c>
      <c r="X95" s="226" t="n">
        <f aca="false">T95+V95</f>
        <v>4</v>
      </c>
      <c r="Y95" s="196" t="n">
        <f aca="false">(T95*U95)+(V95*W95)</f>
        <v>567.36</v>
      </c>
      <c r="Z95" s="196" t="n">
        <f aca="false">S95+Y95</f>
        <v>567.36</v>
      </c>
      <c r="AA95" s="193" t="s">
        <v>2089</v>
      </c>
      <c r="AB95" s="202"/>
      <c r="AC95" s="202"/>
      <c r="AD95" s="202"/>
      <c r="AE95" s="202"/>
    </row>
    <row r="96" s="203" customFormat="true" ht="15" hidden="false" customHeight="false" outlineLevel="0" collapsed="false">
      <c r="A96" s="210" t="s">
        <v>123</v>
      </c>
      <c r="B96" s="210" t="s">
        <v>123</v>
      </c>
      <c r="C96" s="216" t="s">
        <v>1722</v>
      </c>
      <c r="D96" s="216" t="s">
        <v>1723</v>
      </c>
      <c r="E96" s="216" t="s">
        <v>1591</v>
      </c>
      <c r="F96" s="216" t="s">
        <v>1724</v>
      </c>
      <c r="G96" s="193"/>
      <c r="H96" s="208" t="s">
        <v>128</v>
      </c>
      <c r="I96" s="210" t="s">
        <v>129</v>
      </c>
      <c r="J96" s="210" t="s">
        <v>135</v>
      </c>
      <c r="K96" s="210" t="s">
        <v>129</v>
      </c>
      <c r="L96" s="210" t="s">
        <v>167</v>
      </c>
      <c r="M96" s="225" t="n">
        <v>45938</v>
      </c>
      <c r="N96" s="225" t="n">
        <v>45938</v>
      </c>
      <c r="O96" s="225"/>
      <c r="P96" s="196"/>
      <c r="Q96" s="196"/>
      <c r="R96" s="196"/>
      <c r="S96" s="196"/>
      <c r="T96" s="197" t="n">
        <v>3</v>
      </c>
      <c r="U96" s="213" t="n">
        <v>170.12</v>
      </c>
      <c r="V96" s="197" t="n">
        <v>1</v>
      </c>
      <c r="W96" s="214" t="n">
        <v>57</v>
      </c>
      <c r="X96" s="226" t="n">
        <f aca="false">T96+V96</f>
        <v>4</v>
      </c>
      <c r="Y96" s="196" t="n">
        <f aca="false">(T96*U96)+(V96*W96)</f>
        <v>567.36</v>
      </c>
      <c r="Z96" s="196" t="n">
        <f aca="false">S96+Y96</f>
        <v>567.36</v>
      </c>
      <c r="AA96" s="193" t="s">
        <v>2089</v>
      </c>
      <c r="AB96" s="202"/>
      <c r="AC96" s="202"/>
      <c r="AD96" s="202"/>
      <c r="AE96" s="202"/>
    </row>
    <row r="97" s="203" customFormat="true" ht="15" hidden="false" customHeight="false" outlineLevel="0" collapsed="false">
      <c r="A97" s="210" t="s">
        <v>123</v>
      </c>
      <c r="B97" s="210" t="s">
        <v>123</v>
      </c>
      <c r="C97" s="216" t="s">
        <v>770</v>
      </c>
      <c r="D97" s="216" t="s">
        <v>771</v>
      </c>
      <c r="E97" s="216" t="s">
        <v>1591</v>
      </c>
      <c r="F97" s="216" t="s">
        <v>127</v>
      </c>
      <c r="G97" s="193"/>
      <c r="H97" s="208" t="s">
        <v>128</v>
      </c>
      <c r="I97" s="210" t="s">
        <v>129</v>
      </c>
      <c r="J97" s="210" t="s">
        <v>135</v>
      </c>
      <c r="K97" s="210" t="s">
        <v>129</v>
      </c>
      <c r="L97" s="210" t="s">
        <v>2161</v>
      </c>
      <c r="M97" s="225" t="n">
        <v>45930</v>
      </c>
      <c r="N97" s="225" t="n">
        <v>45938</v>
      </c>
      <c r="O97" s="225"/>
      <c r="P97" s="196"/>
      <c r="Q97" s="196"/>
      <c r="R97" s="196"/>
      <c r="S97" s="196"/>
      <c r="T97" s="197" t="n">
        <v>3</v>
      </c>
      <c r="U97" s="213" t="n">
        <v>170.12</v>
      </c>
      <c r="V97" s="197" t="n">
        <v>3</v>
      </c>
      <c r="W97" s="214" t="n">
        <v>57</v>
      </c>
      <c r="X97" s="226" t="n">
        <f aca="false">T97+V97</f>
        <v>6</v>
      </c>
      <c r="Y97" s="196" t="n">
        <f aca="false">(T97*U97)+(V97*W97)</f>
        <v>681.36</v>
      </c>
      <c r="Z97" s="196" t="n">
        <f aca="false">S97+Y97</f>
        <v>681.36</v>
      </c>
      <c r="AA97" s="193" t="s">
        <v>2089</v>
      </c>
      <c r="AB97" s="202"/>
      <c r="AC97" s="202"/>
      <c r="AD97" s="202"/>
      <c r="AE97" s="202"/>
    </row>
    <row r="98" s="203" customFormat="true" ht="15" hidden="false" customHeight="false" outlineLevel="0" collapsed="false">
      <c r="A98" s="210" t="s">
        <v>123</v>
      </c>
      <c r="B98" s="210" t="s">
        <v>123</v>
      </c>
      <c r="C98" s="216" t="s">
        <v>1892</v>
      </c>
      <c r="D98" s="216" t="s">
        <v>1893</v>
      </c>
      <c r="E98" s="216" t="s">
        <v>1591</v>
      </c>
      <c r="F98" s="216" t="s">
        <v>161</v>
      </c>
      <c r="G98" s="193"/>
      <c r="H98" s="208" t="s">
        <v>128</v>
      </c>
      <c r="I98" s="210" t="s">
        <v>129</v>
      </c>
      <c r="J98" s="210" t="s">
        <v>135</v>
      </c>
      <c r="K98" s="210" t="s">
        <v>129</v>
      </c>
      <c r="L98" s="210" t="s">
        <v>167</v>
      </c>
      <c r="M98" s="225" t="n">
        <v>45938</v>
      </c>
      <c r="N98" s="225" t="n">
        <v>45938</v>
      </c>
      <c r="O98" s="225"/>
      <c r="P98" s="196"/>
      <c r="Q98" s="196"/>
      <c r="R98" s="196"/>
      <c r="S98" s="196"/>
      <c r="T98" s="197" t="n">
        <v>3</v>
      </c>
      <c r="U98" s="213" t="n">
        <v>170.12</v>
      </c>
      <c r="V98" s="197" t="n">
        <v>1</v>
      </c>
      <c r="W98" s="214" t="n">
        <v>57</v>
      </c>
      <c r="X98" s="226" t="n">
        <f aca="false">T98+V98</f>
        <v>4</v>
      </c>
      <c r="Y98" s="196" t="n">
        <f aca="false">(T98*U98)+(V98*W98)</f>
        <v>567.36</v>
      </c>
      <c r="Z98" s="196" t="n">
        <f aca="false">S98+Y98</f>
        <v>567.36</v>
      </c>
      <c r="AA98" s="193" t="s">
        <v>2089</v>
      </c>
      <c r="AB98" s="202"/>
      <c r="AC98" s="202"/>
      <c r="AD98" s="202"/>
      <c r="AE98" s="202"/>
    </row>
    <row r="99" s="203" customFormat="true" ht="15" hidden="false" customHeight="false" outlineLevel="0" collapsed="false">
      <c r="A99" s="210" t="s">
        <v>123</v>
      </c>
      <c r="B99" s="210" t="s">
        <v>123</v>
      </c>
      <c r="C99" s="216" t="s">
        <v>149</v>
      </c>
      <c r="D99" s="216" t="s">
        <v>150</v>
      </c>
      <c r="E99" s="216" t="s">
        <v>1591</v>
      </c>
      <c r="F99" s="216" t="s">
        <v>151</v>
      </c>
      <c r="G99" s="193"/>
      <c r="H99" s="208" t="s">
        <v>128</v>
      </c>
      <c r="I99" s="210" t="s">
        <v>129</v>
      </c>
      <c r="J99" s="210" t="s">
        <v>135</v>
      </c>
      <c r="K99" s="210" t="s">
        <v>129</v>
      </c>
      <c r="L99" s="210" t="s">
        <v>167</v>
      </c>
      <c r="M99" s="225" t="n">
        <v>45933</v>
      </c>
      <c r="N99" s="225" t="n">
        <v>45933</v>
      </c>
      <c r="O99" s="225"/>
      <c r="P99" s="196"/>
      <c r="Q99" s="196"/>
      <c r="R99" s="196"/>
      <c r="S99" s="196"/>
      <c r="T99" s="197" t="n">
        <v>3</v>
      </c>
      <c r="U99" s="213" t="n">
        <v>170.12</v>
      </c>
      <c r="V99" s="197" t="n">
        <v>1</v>
      </c>
      <c r="W99" s="214" t="n">
        <v>57</v>
      </c>
      <c r="X99" s="226" t="n">
        <f aca="false">T99+V99</f>
        <v>4</v>
      </c>
      <c r="Y99" s="196" t="n">
        <f aca="false">(T99*U99)+(V99*W99)</f>
        <v>567.36</v>
      </c>
      <c r="Z99" s="196" t="n">
        <f aca="false">S99+Y99</f>
        <v>567.36</v>
      </c>
      <c r="AA99" s="193" t="s">
        <v>2089</v>
      </c>
      <c r="AB99" s="202"/>
      <c r="AC99" s="202"/>
      <c r="AD99" s="202"/>
      <c r="AE99" s="202"/>
    </row>
    <row r="100" s="203" customFormat="true" ht="15" hidden="false" customHeight="false" outlineLevel="0" collapsed="false">
      <c r="A100" s="210" t="s">
        <v>123</v>
      </c>
      <c r="B100" s="210" t="s">
        <v>123</v>
      </c>
      <c r="C100" s="216" t="s">
        <v>478</v>
      </c>
      <c r="D100" s="216" t="s">
        <v>479</v>
      </c>
      <c r="E100" s="216" t="s">
        <v>126</v>
      </c>
      <c r="F100" s="216" t="s">
        <v>563</v>
      </c>
      <c r="G100" s="193"/>
      <c r="H100" s="208" t="s">
        <v>128</v>
      </c>
      <c r="I100" s="210" t="s">
        <v>129</v>
      </c>
      <c r="J100" s="210" t="s">
        <v>135</v>
      </c>
      <c r="K100" s="210" t="s">
        <v>129</v>
      </c>
      <c r="L100" s="210" t="s">
        <v>2162</v>
      </c>
      <c r="M100" s="225" t="n">
        <v>45933</v>
      </c>
      <c r="N100" s="225" t="n">
        <v>45938</v>
      </c>
      <c r="O100" s="225"/>
      <c r="P100" s="196"/>
      <c r="Q100" s="196"/>
      <c r="R100" s="196"/>
      <c r="S100" s="196"/>
      <c r="T100" s="197" t="n">
        <v>3</v>
      </c>
      <c r="U100" s="213" t="n">
        <v>120</v>
      </c>
      <c r="V100" s="197" t="n">
        <v>3</v>
      </c>
      <c r="W100" s="214" t="n">
        <v>55</v>
      </c>
      <c r="X100" s="226" t="n">
        <f aca="false">T100+V100</f>
        <v>6</v>
      </c>
      <c r="Y100" s="196" t="n">
        <f aca="false">(T100*U100)+(V100*W100)</f>
        <v>525</v>
      </c>
      <c r="Z100" s="196" t="n">
        <f aca="false">S100+Y100</f>
        <v>525</v>
      </c>
      <c r="AA100" s="193" t="s">
        <v>2089</v>
      </c>
      <c r="AB100" s="202"/>
      <c r="AC100" s="202"/>
      <c r="AD100" s="202"/>
      <c r="AE100" s="202"/>
    </row>
    <row r="101" s="203" customFormat="true" ht="26.85" hidden="false" customHeight="false" outlineLevel="0" collapsed="false">
      <c r="A101" s="210" t="s">
        <v>123</v>
      </c>
      <c r="B101" s="210" t="s">
        <v>123</v>
      </c>
      <c r="C101" s="216" t="s">
        <v>389</v>
      </c>
      <c r="D101" s="216" t="s">
        <v>390</v>
      </c>
      <c r="E101" s="216" t="s">
        <v>170</v>
      </c>
      <c r="F101" s="227" t="s">
        <v>2163</v>
      </c>
      <c r="G101" s="193"/>
      <c r="H101" s="208" t="s">
        <v>128</v>
      </c>
      <c r="I101" s="210" t="s">
        <v>129</v>
      </c>
      <c r="J101" s="210" t="s">
        <v>135</v>
      </c>
      <c r="K101" s="210" t="s">
        <v>129</v>
      </c>
      <c r="L101" s="210" t="s">
        <v>2164</v>
      </c>
      <c r="M101" s="225" t="n">
        <v>45945</v>
      </c>
      <c r="N101" s="225" t="n">
        <v>45947</v>
      </c>
      <c r="O101" s="225"/>
      <c r="P101" s="196"/>
      <c r="Q101" s="196"/>
      <c r="R101" s="196"/>
      <c r="S101" s="196"/>
      <c r="T101" s="197" t="n">
        <v>2</v>
      </c>
      <c r="U101" s="213" t="n">
        <v>170.12</v>
      </c>
      <c r="V101" s="197" t="n">
        <v>1</v>
      </c>
      <c r="W101" s="214" t="n">
        <v>57</v>
      </c>
      <c r="X101" s="226" t="n">
        <f aca="false">T101+V101</f>
        <v>3</v>
      </c>
      <c r="Y101" s="196" t="n">
        <f aca="false">(T101*U101)+(V101*W101)</f>
        <v>397.24</v>
      </c>
      <c r="Z101" s="196" t="n">
        <f aca="false">S101+Y101</f>
        <v>397.24</v>
      </c>
      <c r="AA101" s="193" t="s">
        <v>2089</v>
      </c>
      <c r="AB101" s="202"/>
      <c r="AC101" s="202"/>
      <c r="AD101" s="202"/>
      <c r="AE101" s="202"/>
    </row>
    <row r="102" s="203" customFormat="true" ht="15" hidden="false" customHeight="false" outlineLevel="0" collapsed="false">
      <c r="A102" s="210" t="s">
        <v>123</v>
      </c>
      <c r="B102" s="210" t="s">
        <v>123</v>
      </c>
      <c r="C102" s="216" t="s">
        <v>1656</v>
      </c>
      <c r="D102" s="216" t="s">
        <v>1657</v>
      </c>
      <c r="E102" s="216" t="s">
        <v>1591</v>
      </c>
      <c r="F102" s="216" t="s">
        <v>1905</v>
      </c>
      <c r="G102" s="193"/>
      <c r="H102" s="208" t="s">
        <v>128</v>
      </c>
      <c r="I102" s="210" t="s">
        <v>129</v>
      </c>
      <c r="J102" s="210" t="s">
        <v>135</v>
      </c>
      <c r="K102" s="210" t="s">
        <v>129</v>
      </c>
      <c r="L102" s="210" t="s">
        <v>167</v>
      </c>
      <c r="M102" s="225" t="n">
        <v>45938</v>
      </c>
      <c r="N102" s="225" t="n">
        <v>45938</v>
      </c>
      <c r="O102" s="225"/>
      <c r="P102" s="196"/>
      <c r="Q102" s="196"/>
      <c r="R102" s="196"/>
      <c r="S102" s="196"/>
      <c r="T102" s="197" t="n">
        <v>2</v>
      </c>
      <c r="U102" s="213" t="n">
        <v>170.12</v>
      </c>
      <c r="V102" s="197" t="n">
        <v>1</v>
      </c>
      <c r="W102" s="214" t="n">
        <v>57</v>
      </c>
      <c r="X102" s="226" t="n">
        <f aca="false">T102+V102</f>
        <v>3</v>
      </c>
      <c r="Y102" s="196" t="n">
        <f aca="false">(T102*U102)+(V102*W102)</f>
        <v>397.24</v>
      </c>
      <c r="Z102" s="196" t="n">
        <f aca="false">S102+Y102</f>
        <v>397.24</v>
      </c>
      <c r="AA102" s="193" t="s">
        <v>2089</v>
      </c>
      <c r="AB102" s="202"/>
      <c r="AC102" s="202"/>
      <c r="AD102" s="202"/>
      <c r="AE102" s="202"/>
    </row>
    <row r="103" s="203" customFormat="true" ht="15" hidden="false" customHeight="false" outlineLevel="0" collapsed="false">
      <c r="A103" s="210" t="s">
        <v>123</v>
      </c>
      <c r="B103" s="210" t="s">
        <v>123</v>
      </c>
      <c r="C103" s="216" t="s">
        <v>1775</v>
      </c>
      <c r="D103" s="216" t="s">
        <v>1776</v>
      </c>
      <c r="E103" s="216" t="s">
        <v>1591</v>
      </c>
      <c r="F103" s="216" t="s">
        <v>236</v>
      </c>
      <c r="G103" s="193"/>
      <c r="H103" s="208" t="s">
        <v>128</v>
      </c>
      <c r="I103" s="210" t="s">
        <v>129</v>
      </c>
      <c r="J103" s="210" t="s">
        <v>135</v>
      </c>
      <c r="K103" s="210" t="s">
        <v>129</v>
      </c>
      <c r="L103" s="210" t="s">
        <v>2165</v>
      </c>
      <c r="M103" s="225" t="n">
        <v>45937</v>
      </c>
      <c r="N103" s="225" t="n">
        <v>45939</v>
      </c>
      <c r="O103" s="225"/>
      <c r="P103" s="196"/>
      <c r="Q103" s="196"/>
      <c r="R103" s="196"/>
      <c r="S103" s="196"/>
      <c r="T103" s="197" t="n">
        <v>2</v>
      </c>
      <c r="U103" s="213" t="n">
        <v>170.12</v>
      </c>
      <c r="V103" s="197" t="n">
        <v>3</v>
      </c>
      <c r="W103" s="214" t="n">
        <v>57</v>
      </c>
      <c r="X103" s="226" t="n">
        <f aca="false">T103+V103</f>
        <v>5</v>
      </c>
      <c r="Y103" s="196" t="n">
        <f aca="false">(T103*U103)+(V103*W103)</f>
        <v>511.24</v>
      </c>
      <c r="Z103" s="196" t="n">
        <f aca="false">S103+Y103</f>
        <v>511.24</v>
      </c>
      <c r="AA103" s="193" t="s">
        <v>2089</v>
      </c>
      <c r="AB103" s="202"/>
      <c r="AC103" s="202"/>
      <c r="AD103" s="202"/>
      <c r="AE103" s="202"/>
    </row>
    <row r="104" s="203" customFormat="true" ht="15" hidden="false" customHeight="false" outlineLevel="0" collapsed="false">
      <c r="A104" s="210" t="s">
        <v>123</v>
      </c>
      <c r="B104" s="210" t="s">
        <v>123</v>
      </c>
      <c r="C104" s="216" t="s">
        <v>152</v>
      </c>
      <c r="D104" s="216" t="s">
        <v>153</v>
      </c>
      <c r="E104" s="216" t="s">
        <v>1591</v>
      </c>
      <c r="F104" s="216" t="s">
        <v>154</v>
      </c>
      <c r="G104" s="193"/>
      <c r="H104" s="208" t="s">
        <v>128</v>
      </c>
      <c r="I104" s="210" t="s">
        <v>129</v>
      </c>
      <c r="J104" s="210" t="s">
        <v>135</v>
      </c>
      <c r="K104" s="210" t="s">
        <v>129</v>
      </c>
      <c r="L104" s="210" t="s">
        <v>167</v>
      </c>
      <c r="M104" s="225" t="n">
        <v>45938</v>
      </c>
      <c r="N104" s="225" t="n">
        <v>45938</v>
      </c>
      <c r="O104" s="225"/>
      <c r="P104" s="196"/>
      <c r="Q104" s="196"/>
      <c r="R104" s="196"/>
      <c r="S104" s="196"/>
      <c r="T104" s="197" t="n">
        <v>2</v>
      </c>
      <c r="U104" s="213" t="n">
        <v>170.12</v>
      </c>
      <c r="V104" s="197" t="n">
        <v>1</v>
      </c>
      <c r="W104" s="214" t="n">
        <v>57</v>
      </c>
      <c r="X104" s="226" t="n">
        <f aca="false">T104+V104</f>
        <v>3</v>
      </c>
      <c r="Y104" s="196" t="n">
        <f aca="false">(T104*U104)+(V104*W104)</f>
        <v>397.24</v>
      </c>
      <c r="Z104" s="196" t="n">
        <f aca="false">S104+Y104</f>
        <v>397.24</v>
      </c>
      <c r="AA104" s="193" t="s">
        <v>2089</v>
      </c>
      <c r="AB104" s="202"/>
      <c r="AC104" s="202"/>
      <c r="AD104" s="202"/>
      <c r="AE104" s="202"/>
    </row>
    <row r="105" s="203" customFormat="true" ht="15" hidden="false" customHeight="false" outlineLevel="0" collapsed="false">
      <c r="A105" s="210" t="s">
        <v>123</v>
      </c>
      <c r="B105" s="210" t="s">
        <v>123</v>
      </c>
      <c r="C105" s="216" t="s">
        <v>1030</v>
      </c>
      <c r="D105" s="216" t="s">
        <v>579</v>
      </c>
      <c r="E105" s="216" t="s">
        <v>1591</v>
      </c>
      <c r="F105" s="216" t="s">
        <v>2166</v>
      </c>
      <c r="G105" s="193"/>
      <c r="H105" s="208" t="s">
        <v>128</v>
      </c>
      <c r="I105" s="210" t="s">
        <v>129</v>
      </c>
      <c r="J105" s="210" t="s">
        <v>142</v>
      </c>
      <c r="K105" s="210" t="s">
        <v>129</v>
      </c>
      <c r="L105" s="210" t="s">
        <v>1050</v>
      </c>
      <c r="M105" s="225" t="n">
        <v>45933</v>
      </c>
      <c r="N105" s="225" t="n">
        <v>45933</v>
      </c>
      <c r="O105" s="225"/>
      <c r="P105" s="196"/>
      <c r="Q105" s="196"/>
      <c r="R105" s="196"/>
      <c r="S105" s="196"/>
      <c r="T105" s="197" t="n">
        <v>2</v>
      </c>
      <c r="U105" s="213" t="n">
        <v>170.12</v>
      </c>
      <c r="V105" s="197" t="n">
        <v>1</v>
      </c>
      <c r="W105" s="214" t="n">
        <v>57</v>
      </c>
      <c r="X105" s="226" t="n">
        <f aca="false">T105+V105</f>
        <v>3</v>
      </c>
      <c r="Y105" s="196" t="n">
        <f aca="false">(T105*U105)+(V105*W105)</f>
        <v>397.24</v>
      </c>
      <c r="Z105" s="196" t="n">
        <f aca="false">S105+Y105</f>
        <v>397.24</v>
      </c>
      <c r="AA105" s="193" t="s">
        <v>2089</v>
      </c>
      <c r="AB105" s="202"/>
      <c r="AC105" s="202"/>
      <c r="AD105" s="202"/>
      <c r="AE105" s="202"/>
    </row>
    <row r="106" s="203" customFormat="true" ht="15" hidden="false" customHeight="false" outlineLevel="0" collapsed="false">
      <c r="A106" s="210" t="s">
        <v>123</v>
      </c>
      <c r="B106" s="210" t="s">
        <v>123</v>
      </c>
      <c r="C106" s="216" t="s">
        <v>256</v>
      </c>
      <c r="D106" s="216" t="s">
        <v>257</v>
      </c>
      <c r="E106" s="216" t="s">
        <v>1591</v>
      </c>
      <c r="F106" s="216" t="s">
        <v>258</v>
      </c>
      <c r="G106" s="193"/>
      <c r="H106" s="208" t="s">
        <v>128</v>
      </c>
      <c r="I106" s="210" t="s">
        <v>129</v>
      </c>
      <c r="J106" s="210" t="s">
        <v>135</v>
      </c>
      <c r="K106" s="210" t="s">
        <v>129</v>
      </c>
      <c r="L106" s="210" t="s">
        <v>330</v>
      </c>
      <c r="M106" s="225" t="n">
        <v>45939</v>
      </c>
      <c r="N106" s="225" t="n">
        <v>45939</v>
      </c>
      <c r="O106" s="225"/>
      <c r="P106" s="196"/>
      <c r="Q106" s="196"/>
      <c r="R106" s="196"/>
      <c r="S106" s="196"/>
      <c r="T106" s="197" t="n">
        <v>2</v>
      </c>
      <c r="U106" s="213" t="n">
        <v>170.12</v>
      </c>
      <c r="V106" s="197" t="n">
        <v>1</v>
      </c>
      <c r="W106" s="214" t="n">
        <v>57</v>
      </c>
      <c r="X106" s="226" t="n">
        <f aca="false">T106+V106</f>
        <v>3</v>
      </c>
      <c r="Y106" s="196" t="n">
        <f aca="false">(T106*U106)+(V106*W106)</f>
        <v>397.24</v>
      </c>
      <c r="Z106" s="196" t="n">
        <f aca="false">S106+Y106</f>
        <v>397.24</v>
      </c>
      <c r="AA106" s="193" t="s">
        <v>2089</v>
      </c>
      <c r="AB106" s="202"/>
      <c r="AC106" s="202"/>
      <c r="AD106" s="202"/>
      <c r="AE106" s="202"/>
    </row>
    <row r="107" s="203" customFormat="true" ht="15" hidden="false" customHeight="false" outlineLevel="0" collapsed="false">
      <c r="A107" s="210" t="s">
        <v>123</v>
      </c>
      <c r="B107" s="210" t="s">
        <v>123</v>
      </c>
      <c r="C107" s="216" t="s">
        <v>238</v>
      </c>
      <c r="D107" s="216" t="s">
        <v>239</v>
      </c>
      <c r="E107" s="216" t="s">
        <v>1591</v>
      </c>
      <c r="F107" s="216" t="s">
        <v>240</v>
      </c>
      <c r="G107" s="193"/>
      <c r="H107" s="208" t="s">
        <v>128</v>
      </c>
      <c r="I107" s="210" t="s">
        <v>129</v>
      </c>
      <c r="J107" s="210" t="s">
        <v>135</v>
      </c>
      <c r="K107" s="210" t="s">
        <v>129</v>
      </c>
      <c r="L107" s="210" t="s">
        <v>330</v>
      </c>
      <c r="M107" s="225" t="n">
        <v>45939</v>
      </c>
      <c r="N107" s="225" t="n">
        <v>45939</v>
      </c>
      <c r="O107" s="225"/>
      <c r="P107" s="196"/>
      <c r="Q107" s="196"/>
      <c r="R107" s="196"/>
      <c r="S107" s="196"/>
      <c r="T107" s="197" t="n">
        <v>2</v>
      </c>
      <c r="U107" s="213" t="n">
        <v>170.12</v>
      </c>
      <c r="V107" s="197" t="n">
        <v>1</v>
      </c>
      <c r="W107" s="214" t="n">
        <v>57</v>
      </c>
      <c r="X107" s="226" t="n">
        <f aca="false">T107+V107</f>
        <v>3</v>
      </c>
      <c r="Y107" s="196" t="n">
        <f aca="false">(T107*U107)+(V107*W107)</f>
        <v>397.24</v>
      </c>
      <c r="Z107" s="196" t="n">
        <f aca="false">S107+Y107</f>
        <v>397.24</v>
      </c>
      <c r="AA107" s="193" t="s">
        <v>2089</v>
      </c>
      <c r="AB107" s="202"/>
      <c r="AC107" s="202"/>
      <c r="AD107" s="202"/>
      <c r="AE107" s="202"/>
    </row>
    <row r="108" s="203" customFormat="true" ht="15" hidden="false" customHeight="false" outlineLevel="0" collapsed="false">
      <c r="A108" s="210" t="s">
        <v>123</v>
      </c>
      <c r="B108" s="210" t="s">
        <v>123</v>
      </c>
      <c r="C108" s="216" t="s">
        <v>1030</v>
      </c>
      <c r="D108" s="216" t="s">
        <v>579</v>
      </c>
      <c r="E108" s="216" t="s">
        <v>1591</v>
      </c>
      <c r="F108" s="216" t="s">
        <v>2131</v>
      </c>
      <c r="G108" s="193"/>
      <c r="H108" s="208" t="s">
        <v>128</v>
      </c>
      <c r="I108" s="210" t="s">
        <v>129</v>
      </c>
      <c r="J108" s="210" t="s">
        <v>142</v>
      </c>
      <c r="K108" s="210" t="s">
        <v>129</v>
      </c>
      <c r="L108" s="210" t="s">
        <v>2167</v>
      </c>
      <c r="M108" s="225" t="n">
        <v>45938</v>
      </c>
      <c r="N108" s="225" t="n">
        <v>45938</v>
      </c>
      <c r="O108" s="225"/>
      <c r="P108" s="196"/>
      <c r="Q108" s="196"/>
      <c r="R108" s="196"/>
      <c r="S108" s="196"/>
      <c r="T108" s="197" t="n">
        <v>2</v>
      </c>
      <c r="U108" s="213" t="n">
        <v>170.12</v>
      </c>
      <c r="V108" s="197" t="n">
        <v>1</v>
      </c>
      <c r="W108" s="214" t="n">
        <v>57</v>
      </c>
      <c r="X108" s="226" t="n">
        <f aca="false">T108+V108</f>
        <v>3</v>
      </c>
      <c r="Y108" s="196" t="n">
        <f aca="false">(T108*U108)+(V108*W108)</f>
        <v>397.24</v>
      </c>
      <c r="Z108" s="196" t="n">
        <f aca="false">S108+Y108</f>
        <v>397.24</v>
      </c>
      <c r="AA108" s="193" t="s">
        <v>2089</v>
      </c>
      <c r="AB108" s="202"/>
      <c r="AC108" s="202"/>
      <c r="AD108" s="202"/>
      <c r="AE108" s="202"/>
    </row>
    <row r="109" s="203" customFormat="true" ht="15" hidden="false" customHeight="false" outlineLevel="0" collapsed="false">
      <c r="A109" s="210" t="s">
        <v>123</v>
      </c>
      <c r="B109" s="210" t="s">
        <v>123</v>
      </c>
      <c r="C109" s="216" t="s">
        <v>447</v>
      </c>
      <c r="D109" s="216" t="s">
        <v>448</v>
      </c>
      <c r="E109" s="216" t="s">
        <v>1591</v>
      </c>
      <c r="F109" s="216" t="s">
        <v>449</v>
      </c>
      <c r="G109" s="193"/>
      <c r="H109" s="208" t="s">
        <v>128</v>
      </c>
      <c r="I109" s="210" t="s">
        <v>129</v>
      </c>
      <c r="J109" s="210" t="s">
        <v>135</v>
      </c>
      <c r="K109" s="210" t="s">
        <v>129</v>
      </c>
      <c r="L109" s="210" t="s">
        <v>2168</v>
      </c>
      <c r="M109" s="225" t="n">
        <v>45936</v>
      </c>
      <c r="N109" s="225" t="n">
        <v>45939</v>
      </c>
      <c r="O109" s="225"/>
      <c r="P109" s="196"/>
      <c r="Q109" s="196"/>
      <c r="R109" s="196"/>
      <c r="S109" s="196"/>
      <c r="T109" s="197" t="n">
        <v>2</v>
      </c>
      <c r="U109" s="213" t="n">
        <v>170.12</v>
      </c>
      <c r="V109" s="197" t="n">
        <v>3</v>
      </c>
      <c r="W109" s="214" t="n">
        <v>57</v>
      </c>
      <c r="X109" s="226" t="n">
        <f aca="false">T109+V109</f>
        <v>5</v>
      </c>
      <c r="Y109" s="196" t="n">
        <f aca="false">(T109*U109)+(V109*W109)</f>
        <v>511.24</v>
      </c>
      <c r="Z109" s="196" t="n">
        <f aca="false">S109+Y109</f>
        <v>511.24</v>
      </c>
      <c r="AA109" s="193" t="s">
        <v>2089</v>
      </c>
      <c r="AB109" s="202"/>
      <c r="AC109" s="202"/>
      <c r="AD109" s="202"/>
      <c r="AE109" s="202"/>
    </row>
    <row r="110" s="203" customFormat="true" ht="15" hidden="false" customHeight="false" outlineLevel="0" collapsed="false">
      <c r="A110" s="210" t="s">
        <v>123</v>
      </c>
      <c r="B110" s="210" t="s">
        <v>123</v>
      </c>
      <c r="C110" s="216" t="s">
        <v>819</v>
      </c>
      <c r="D110" s="216" t="s">
        <v>820</v>
      </c>
      <c r="E110" s="216" t="s">
        <v>1591</v>
      </c>
      <c r="F110" s="216" t="s">
        <v>2169</v>
      </c>
      <c r="G110" s="193"/>
      <c r="H110" s="208" t="s">
        <v>128</v>
      </c>
      <c r="I110" s="210" t="s">
        <v>129</v>
      </c>
      <c r="J110" s="210" t="s">
        <v>135</v>
      </c>
      <c r="K110" s="210" t="s">
        <v>129</v>
      </c>
      <c r="L110" s="210" t="s">
        <v>167</v>
      </c>
      <c r="M110" s="225" t="n">
        <v>45933</v>
      </c>
      <c r="N110" s="225" t="n">
        <v>45933</v>
      </c>
      <c r="O110" s="225"/>
      <c r="P110" s="196"/>
      <c r="Q110" s="196"/>
      <c r="R110" s="196"/>
      <c r="S110" s="196"/>
      <c r="T110" s="197" t="n">
        <v>2</v>
      </c>
      <c r="U110" s="213" t="n">
        <v>170.12</v>
      </c>
      <c r="V110" s="197" t="n">
        <v>1</v>
      </c>
      <c r="W110" s="214" t="n">
        <v>57</v>
      </c>
      <c r="X110" s="226" t="n">
        <f aca="false">T110+V110</f>
        <v>3</v>
      </c>
      <c r="Y110" s="196" t="n">
        <f aca="false">(T110*U110)+(V110*W110)</f>
        <v>397.24</v>
      </c>
      <c r="Z110" s="196" t="n">
        <f aca="false">S110+Y110</f>
        <v>397.24</v>
      </c>
      <c r="AA110" s="193" t="s">
        <v>2089</v>
      </c>
      <c r="AB110" s="202"/>
      <c r="AC110" s="202"/>
      <c r="AD110" s="202"/>
      <c r="AE110" s="202"/>
    </row>
    <row r="111" s="203" customFormat="true" ht="15" hidden="false" customHeight="false" outlineLevel="0" collapsed="false">
      <c r="A111" s="210" t="s">
        <v>123</v>
      </c>
      <c r="B111" s="210" t="s">
        <v>123</v>
      </c>
      <c r="C111" s="216" t="s">
        <v>668</v>
      </c>
      <c r="D111" s="216" t="s">
        <v>669</v>
      </c>
      <c r="E111" s="216" t="s">
        <v>1591</v>
      </c>
      <c r="F111" s="216" t="s">
        <v>2170</v>
      </c>
      <c r="G111" s="193"/>
      <c r="H111" s="208" t="s">
        <v>128</v>
      </c>
      <c r="I111" s="210" t="s">
        <v>129</v>
      </c>
      <c r="J111" s="210" t="s">
        <v>135</v>
      </c>
      <c r="K111" s="210" t="s">
        <v>129</v>
      </c>
      <c r="L111" s="210" t="s">
        <v>2171</v>
      </c>
      <c r="M111" s="225" t="n">
        <v>45943</v>
      </c>
      <c r="N111" s="225" t="n">
        <v>45947</v>
      </c>
      <c r="O111" s="225"/>
      <c r="P111" s="196"/>
      <c r="Q111" s="196"/>
      <c r="R111" s="196"/>
      <c r="S111" s="196"/>
      <c r="T111" s="197" t="n">
        <v>4</v>
      </c>
      <c r="U111" s="213" t="n">
        <v>170.12</v>
      </c>
      <c r="V111" s="197" t="n">
        <v>1</v>
      </c>
      <c r="W111" s="214" t="n">
        <v>57</v>
      </c>
      <c r="X111" s="226" t="n">
        <f aca="false">T111+V111</f>
        <v>5</v>
      </c>
      <c r="Y111" s="196" t="n">
        <f aca="false">(T111*U111)+(V111*W111)</f>
        <v>737.48</v>
      </c>
      <c r="Z111" s="196" t="n">
        <f aca="false">S111+Y111</f>
        <v>737.48</v>
      </c>
      <c r="AA111" s="193" t="s">
        <v>2089</v>
      </c>
      <c r="AB111" s="202"/>
      <c r="AC111" s="202"/>
      <c r="AD111" s="202"/>
      <c r="AE111" s="202"/>
    </row>
    <row r="112" s="203" customFormat="true" ht="15" hidden="false" customHeight="false" outlineLevel="0" collapsed="false">
      <c r="A112" s="210" t="s">
        <v>123</v>
      </c>
      <c r="B112" s="210" t="s">
        <v>123</v>
      </c>
      <c r="C112" s="216" t="s">
        <v>1854</v>
      </c>
      <c r="D112" s="216" t="s">
        <v>1855</v>
      </c>
      <c r="E112" s="216" t="s">
        <v>1591</v>
      </c>
      <c r="F112" s="216" t="s">
        <v>2172</v>
      </c>
      <c r="G112" s="193"/>
      <c r="H112" s="208" t="s">
        <v>128</v>
      </c>
      <c r="I112" s="210" t="s">
        <v>129</v>
      </c>
      <c r="J112" s="210" t="s">
        <v>135</v>
      </c>
      <c r="K112" s="210" t="s">
        <v>129</v>
      </c>
      <c r="L112" s="210" t="s">
        <v>255</v>
      </c>
      <c r="M112" s="225" t="n">
        <v>45936</v>
      </c>
      <c r="N112" s="225" t="n">
        <v>45936</v>
      </c>
      <c r="O112" s="225"/>
      <c r="P112" s="196"/>
      <c r="Q112" s="196"/>
      <c r="R112" s="196"/>
      <c r="S112" s="196"/>
      <c r="T112" s="197" t="n">
        <v>4</v>
      </c>
      <c r="U112" s="213" t="n">
        <v>170.12</v>
      </c>
      <c r="V112" s="197" t="n">
        <v>1</v>
      </c>
      <c r="W112" s="214" t="n">
        <v>57</v>
      </c>
      <c r="X112" s="226" t="n">
        <f aca="false">T112+V112</f>
        <v>5</v>
      </c>
      <c r="Y112" s="196" t="n">
        <f aca="false">(T112*U112)+(V112*W112)</f>
        <v>737.48</v>
      </c>
      <c r="Z112" s="196" t="n">
        <f aca="false">S112+Y112</f>
        <v>737.48</v>
      </c>
      <c r="AA112" s="193" t="s">
        <v>2089</v>
      </c>
      <c r="AB112" s="202"/>
      <c r="AC112" s="202"/>
      <c r="AD112" s="202"/>
      <c r="AE112" s="202"/>
    </row>
    <row r="113" s="203" customFormat="true" ht="15" hidden="false" customHeight="false" outlineLevel="0" collapsed="false">
      <c r="A113" s="210" t="s">
        <v>123</v>
      </c>
      <c r="B113" s="210" t="s">
        <v>123</v>
      </c>
      <c r="C113" s="216" t="s">
        <v>1854</v>
      </c>
      <c r="D113" s="216" t="s">
        <v>1855</v>
      </c>
      <c r="E113" s="216" t="s">
        <v>1591</v>
      </c>
      <c r="F113" s="216" t="s">
        <v>225</v>
      </c>
      <c r="G113" s="193"/>
      <c r="H113" s="208" t="s">
        <v>128</v>
      </c>
      <c r="I113" s="210" t="s">
        <v>129</v>
      </c>
      <c r="J113" s="210" t="s">
        <v>135</v>
      </c>
      <c r="K113" s="210" t="s">
        <v>129</v>
      </c>
      <c r="L113" s="210" t="s">
        <v>255</v>
      </c>
      <c r="M113" s="225" t="n">
        <v>45937</v>
      </c>
      <c r="N113" s="225" t="n">
        <v>45937</v>
      </c>
      <c r="O113" s="225"/>
      <c r="P113" s="196"/>
      <c r="Q113" s="196"/>
      <c r="R113" s="196"/>
      <c r="S113" s="196"/>
      <c r="T113" s="197" t="n">
        <v>4</v>
      </c>
      <c r="U113" s="213" t="n">
        <v>170.12</v>
      </c>
      <c r="V113" s="197" t="n">
        <v>1</v>
      </c>
      <c r="W113" s="214" t="n">
        <v>57</v>
      </c>
      <c r="X113" s="226" t="n">
        <f aca="false">T113+V113</f>
        <v>5</v>
      </c>
      <c r="Y113" s="196" t="n">
        <f aca="false">(T113*U113)+(V113*W113)</f>
        <v>737.48</v>
      </c>
      <c r="Z113" s="196" t="n">
        <f aca="false">S113+Y113</f>
        <v>737.48</v>
      </c>
      <c r="AA113" s="193" t="s">
        <v>2089</v>
      </c>
      <c r="AB113" s="202"/>
      <c r="AC113" s="202"/>
      <c r="AD113" s="202"/>
      <c r="AE113" s="202"/>
    </row>
    <row r="114" s="203" customFormat="true" ht="15" hidden="false" customHeight="false" outlineLevel="0" collapsed="false">
      <c r="A114" s="210" t="s">
        <v>123</v>
      </c>
      <c r="B114" s="210" t="s">
        <v>123</v>
      </c>
      <c r="C114" s="216" t="s">
        <v>1854</v>
      </c>
      <c r="D114" s="216" t="s">
        <v>1855</v>
      </c>
      <c r="E114" s="216" t="s">
        <v>1591</v>
      </c>
      <c r="F114" s="216" t="s">
        <v>2173</v>
      </c>
      <c r="G114" s="193"/>
      <c r="H114" s="208" t="s">
        <v>128</v>
      </c>
      <c r="I114" s="210" t="s">
        <v>129</v>
      </c>
      <c r="J114" s="210" t="s">
        <v>135</v>
      </c>
      <c r="K114" s="210" t="s">
        <v>129</v>
      </c>
      <c r="L114" s="210" t="s">
        <v>433</v>
      </c>
      <c r="M114" s="225" t="n">
        <v>45939</v>
      </c>
      <c r="N114" s="225" t="n">
        <v>45939</v>
      </c>
      <c r="O114" s="225"/>
      <c r="P114" s="196"/>
      <c r="Q114" s="196"/>
      <c r="R114" s="196"/>
      <c r="S114" s="196"/>
      <c r="T114" s="197" t="n">
        <v>4</v>
      </c>
      <c r="U114" s="213" t="n">
        <v>170.12</v>
      </c>
      <c r="V114" s="197" t="n">
        <v>1</v>
      </c>
      <c r="W114" s="214" t="n">
        <v>57</v>
      </c>
      <c r="X114" s="226" t="n">
        <f aca="false">T114+V114</f>
        <v>5</v>
      </c>
      <c r="Y114" s="196" t="n">
        <f aca="false">(T114*U114)+(V114*W114)</f>
        <v>737.48</v>
      </c>
      <c r="Z114" s="196" t="n">
        <f aca="false">S114+Y114</f>
        <v>737.48</v>
      </c>
      <c r="AA114" s="193" t="s">
        <v>2089</v>
      </c>
      <c r="AB114" s="202"/>
      <c r="AC114" s="202"/>
      <c r="AD114" s="202"/>
      <c r="AE114" s="202"/>
    </row>
    <row r="115" s="203" customFormat="true" ht="15" hidden="false" customHeight="false" outlineLevel="0" collapsed="false">
      <c r="A115" s="210" t="s">
        <v>123</v>
      </c>
      <c r="B115" s="210" t="s">
        <v>123</v>
      </c>
      <c r="C115" s="216" t="s">
        <v>283</v>
      </c>
      <c r="D115" s="216" t="s">
        <v>284</v>
      </c>
      <c r="E115" s="216" t="s">
        <v>1591</v>
      </c>
      <c r="F115" s="216" t="s">
        <v>2174</v>
      </c>
      <c r="G115" s="193"/>
      <c r="H115" s="208" t="s">
        <v>128</v>
      </c>
      <c r="I115" s="210" t="s">
        <v>129</v>
      </c>
      <c r="J115" s="210" t="s">
        <v>135</v>
      </c>
      <c r="K115" s="210" t="s">
        <v>129</v>
      </c>
      <c r="L115" s="210" t="s">
        <v>148</v>
      </c>
      <c r="M115" s="225" t="n">
        <v>45937</v>
      </c>
      <c r="N115" s="225" t="n">
        <v>45937</v>
      </c>
      <c r="O115" s="225"/>
      <c r="P115" s="196"/>
      <c r="Q115" s="196"/>
      <c r="R115" s="196"/>
      <c r="S115" s="196"/>
      <c r="T115" s="197" t="n">
        <v>4</v>
      </c>
      <c r="U115" s="213" t="n">
        <v>170.12</v>
      </c>
      <c r="V115" s="197" t="n">
        <v>1</v>
      </c>
      <c r="W115" s="214" t="n">
        <v>57</v>
      </c>
      <c r="X115" s="226" t="n">
        <f aca="false">T115+V115</f>
        <v>5</v>
      </c>
      <c r="Y115" s="196" t="n">
        <f aca="false">(T115*U115)+(V115*W115)</f>
        <v>737.48</v>
      </c>
      <c r="Z115" s="196" t="n">
        <f aca="false">S115+Y115</f>
        <v>737.48</v>
      </c>
      <c r="AA115" s="193" t="s">
        <v>2089</v>
      </c>
      <c r="AB115" s="202"/>
      <c r="AC115" s="202"/>
      <c r="AD115" s="202"/>
      <c r="AE115" s="202"/>
    </row>
    <row r="116" s="203" customFormat="true" ht="15" hidden="false" customHeight="false" outlineLevel="0" collapsed="false">
      <c r="A116" s="210" t="s">
        <v>123</v>
      </c>
      <c r="B116" s="210" t="s">
        <v>123</v>
      </c>
      <c r="C116" s="216" t="s">
        <v>452</v>
      </c>
      <c r="D116" s="216" t="s">
        <v>453</v>
      </c>
      <c r="E116" s="216" t="s">
        <v>1591</v>
      </c>
      <c r="F116" s="216" t="s">
        <v>454</v>
      </c>
      <c r="G116" s="193"/>
      <c r="H116" s="208" t="s">
        <v>128</v>
      </c>
      <c r="I116" s="210" t="s">
        <v>129</v>
      </c>
      <c r="J116" s="210" t="s">
        <v>135</v>
      </c>
      <c r="K116" s="210" t="s">
        <v>129</v>
      </c>
      <c r="L116" s="210" t="s">
        <v>2175</v>
      </c>
      <c r="M116" s="225" t="n">
        <v>45945</v>
      </c>
      <c r="N116" s="225" t="n">
        <v>45947</v>
      </c>
      <c r="O116" s="225"/>
      <c r="P116" s="196"/>
      <c r="Q116" s="196"/>
      <c r="R116" s="196"/>
      <c r="S116" s="196"/>
      <c r="T116" s="197" t="n">
        <v>2</v>
      </c>
      <c r="U116" s="213" t="n">
        <v>170.12</v>
      </c>
      <c r="V116" s="197" t="n">
        <v>1</v>
      </c>
      <c r="W116" s="214" t="n">
        <v>57</v>
      </c>
      <c r="X116" s="226" t="n">
        <f aca="false">T116+V116</f>
        <v>3</v>
      </c>
      <c r="Y116" s="196" t="n">
        <f aca="false">(T116*U116)+(V116*W116)</f>
        <v>397.24</v>
      </c>
      <c r="Z116" s="196" t="n">
        <f aca="false">S116+Y116</f>
        <v>397.24</v>
      </c>
      <c r="AA116" s="193" t="s">
        <v>2089</v>
      </c>
      <c r="AB116" s="202"/>
      <c r="AC116" s="202"/>
      <c r="AD116" s="202"/>
      <c r="AE116" s="202"/>
    </row>
    <row r="117" s="203" customFormat="true" ht="15" hidden="false" customHeight="false" outlineLevel="0" collapsed="false">
      <c r="A117" s="210" t="s">
        <v>123</v>
      </c>
      <c r="B117" s="210" t="s">
        <v>123</v>
      </c>
      <c r="C117" s="216" t="s">
        <v>175</v>
      </c>
      <c r="D117" s="216" t="s">
        <v>176</v>
      </c>
      <c r="E117" s="216" t="s">
        <v>1591</v>
      </c>
      <c r="F117" s="216" t="s">
        <v>127</v>
      </c>
      <c r="G117" s="193"/>
      <c r="H117" s="208" t="s">
        <v>128</v>
      </c>
      <c r="I117" s="210" t="s">
        <v>129</v>
      </c>
      <c r="J117" s="210" t="s">
        <v>135</v>
      </c>
      <c r="K117" s="210" t="s">
        <v>129</v>
      </c>
      <c r="L117" s="210" t="s">
        <v>2176</v>
      </c>
      <c r="M117" s="225" t="n">
        <v>45936</v>
      </c>
      <c r="N117" s="225" t="n">
        <v>45940</v>
      </c>
      <c r="O117" s="225"/>
      <c r="P117" s="196"/>
      <c r="Q117" s="196"/>
      <c r="R117" s="196"/>
      <c r="S117" s="196"/>
      <c r="T117" s="197" t="n">
        <v>4</v>
      </c>
      <c r="U117" s="213" t="n">
        <v>170.12</v>
      </c>
      <c r="V117" s="197" t="n">
        <v>1</v>
      </c>
      <c r="W117" s="214" t="n">
        <v>57</v>
      </c>
      <c r="X117" s="226" t="n">
        <f aca="false">T117+V117</f>
        <v>5</v>
      </c>
      <c r="Y117" s="196" t="n">
        <f aca="false">(T117*U117)+(V117*W117)</f>
        <v>737.48</v>
      </c>
      <c r="Z117" s="196" t="n">
        <f aca="false">S117+Y117</f>
        <v>737.48</v>
      </c>
      <c r="AA117" s="193" t="s">
        <v>2089</v>
      </c>
      <c r="AB117" s="202"/>
      <c r="AC117" s="202"/>
      <c r="AD117" s="202"/>
      <c r="AE117" s="202"/>
    </row>
    <row r="118" s="203" customFormat="true" ht="15" hidden="false" customHeight="false" outlineLevel="0" collapsed="false">
      <c r="A118" s="210" t="s">
        <v>123</v>
      </c>
      <c r="B118" s="210" t="s">
        <v>123</v>
      </c>
      <c r="C118" s="216" t="s">
        <v>503</v>
      </c>
      <c r="D118" s="216" t="s">
        <v>438</v>
      </c>
      <c r="E118" s="216" t="s">
        <v>126</v>
      </c>
      <c r="F118" s="216" t="s">
        <v>501</v>
      </c>
      <c r="G118" s="193"/>
      <c r="H118" s="208" t="s">
        <v>128</v>
      </c>
      <c r="I118" s="210" t="s">
        <v>129</v>
      </c>
      <c r="J118" s="210" t="s">
        <v>135</v>
      </c>
      <c r="K118" s="210" t="s">
        <v>129</v>
      </c>
      <c r="L118" s="210" t="s">
        <v>1029</v>
      </c>
      <c r="M118" s="225" t="n">
        <v>45936</v>
      </c>
      <c r="N118" s="225" t="n">
        <v>45940</v>
      </c>
      <c r="O118" s="225"/>
      <c r="P118" s="196"/>
      <c r="Q118" s="196"/>
      <c r="R118" s="196"/>
      <c r="S118" s="196"/>
      <c r="T118" s="197" t="n">
        <v>4</v>
      </c>
      <c r="U118" s="213" t="n">
        <v>120</v>
      </c>
      <c r="V118" s="197" t="n">
        <v>1</v>
      </c>
      <c r="W118" s="214" t="n">
        <v>55</v>
      </c>
      <c r="X118" s="226" t="n">
        <f aca="false">T118+V118</f>
        <v>5</v>
      </c>
      <c r="Y118" s="196" t="n">
        <f aca="false">(T118*U118)+(V118*W118)</f>
        <v>535</v>
      </c>
      <c r="Z118" s="196" t="n">
        <f aca="false">S118+Y118</f>
        <v>535</v>
      </c>
      <c r="AA118" s="193" t="s">
        <v>2089</v>
      </c>
      <c r="AB118" s="202"/>
      <c r="AC118" s="202"/>
      <c r="AD118" s="202"/>
      <c r="AE118" s="202"/>
    </row>
    <row r="119" s="203" customFormat="true" ht="15" hidden="false" customHeight="false" outlineLevel="0" collapsed="false">
      <c r="A119" s="210" t="s">
        <v>123</v>
      </c>
      <c r="B119" s="210" t="s">
        <v>123</v>
      </c>
      <c r="C119" s="216" t="s">
        <v>437</v>
      </c>
      <c r="D119" s="216" t="s">
        <v>438</v>
      </c>
      <c r="E119" s="216" t="s">
        <v>126</v>
      </c>
      <c r="F119" s="216" t="s">
        <v>501</v>
      </c>
      <c r="G119" s="193"/>
      <c r="H119" s="208" t="s">
        <v>128</v>
      </c>
      <c r="I119" s="210" t="s">
        <v>129</v>
      </c>
      <c r="J119" s="210" t="s">
        <v>135</v>
      </c>
      <c r="K119" s="210" t="s">
        <v>129</v>
      </c>
      <c r="L119" s="210" t="s">
        <v>2177</v>
      </c>
      <c r="M119" s="225" t="n">
        <v>45936</v>
      </c>
      <c r="N119" s="225" t="n">
        <v>45940</v>
      </c>
      <c r="O119" s="225"/>
      <c r="P119" s="196"/>
      <c r="Q119" s="196"/>
      <c r="R119" s="196"/>
      <c r="S119" s="196"/>
      <c r="T119" s="197" t="n">
        <v>4</v>
      </c>
      <c r="U119" s="213" t="n">
        <v>120</v>
      </c>
      <c r="V119" s="197" t="n">
        <v>1</v>
      </c>
      <c r="W119" s="214" t="n">
        <v>55</v>
      </c>
      <c r="X119" s="226" t="n">
        <f aca="false">T119+V119</f>
        <v>5</v>
      </c>
      <c r="Y119" s="196" t="n">
        <f aca="false">(T119*U119)+(V119*W119)</f>
        <v>535</v>
      </c>
      <c r="Z119" s="196" t="n">
        <f aca="false">S119+Y119</f>
        <v>535</v>
      </c>
      <c r="AA119" s="193" t="s">
        <v>2089</v>
      </c>
      <c r="AB119" s="202"/>
      <c r="AC119" s="202"/>
      <c r="AD119" s="202"/>
      <c r="AE119" s="202"/>
    </row>
    <row r="120" s="203" customFormat="true" ht="15" hidden="false" customHeight="false" outlineLevel="0" collapsed="false">
      <c r="A120" s="210" t="s">
        <v>123</v>
      </c>
      <c r="B120" s="210" t="s">
        <v>123</v>
      </c>
      <c r="C120" s="216" t="s">
        <v>612</v>
      </c>
      <c r="D120" s="216" t="s">
        <v>613</v>
      </c>
      <c r="E120" s="216" t="s">
        <v>1591</v>
      </c>
      <c r="F120" s="216" t="s">
        <v>2178</v>
      </c>
      <c r="G120" s="193"/>
      <c r="H120" s="208" t="s">
        <v>128</v>
      </c>
      <c r="I120" s="210" t="s">
        <v>129</v>
      </c>
      <c r="J120" s="210" t="s">
        <v>135</v>
      </c>
      <c r="K120" s="210" t="s">
        <v>129</v>
      </c>
      <c r="L120" s="210" t="s">
        <v>200</v>
      </c>
      <c r="M120" s="225" t="n">
        <v>45924</v>
      </c>
      <c r="N120" s="225" t="n">
        <v>45924</v>
      </c>
      <c r="O120" s="225"/>
      <c r="P120" s="196"/>
      <c r="Q120" s="196"/>
      <c r="R120" s="196"/>
      <c r="S120" s="196"/>
      <c r="T120" s="197" t="n">
        <v>4</v>
      </c>
      <c r="U120" s="213" t="n">
        <v>170.12</v>
      </c>
      <c r="V120" s="197" t="n">
        <v>1</v>
      </c>
      <c r="W120" s="214" t="n">
        <v>57</v>
      </c>
      <c r="X120" s="226" t="n">
        <f aca="false">T120+V120</f>
        <v>5</v>
      </c>
      <c r="Y120" s="196" t="n">
        <f aca="false">(T120*U120)+(V120*W120)</f>
        <v>737.48</v>
      </c>
      <c r="Z120" s="196" t="n">
        <f aca="false">S120+Y120</f>
        <v>737.48</v>
      </c>
      <c r="AA120" s="193" t="s">
        <v>2089</v>
      </c>
      <c r="AB120" s="202"/>
      <c r="AC120" s="202"/>
      <c r="AD120" s="202"/>
      <c r="AE120" s="202"/>
    </row>
    <row r="121" s="203" customFormat="true" ht="15" hidden="false" customHeight="false" outlineLevel="0" collapsed="false">
      <c r="A121" s="210" t="s">
        <v>123</v>
      </c>
      <c r="B121" s="210" t="s">
        <v>123</v>
      </c>
      <c r="C121" s="216" t="s">
        <v>657</v>
      </c>
      <c r="D121" s="216" t="s">
        <v>658</v>
      </c>
      <c r="E121" s="216" t="s">
        <v>1591</v>
      </c>
      <c r="F121" s="216" t="s">
        <v>2179</v>
      </c>
      <c r="G121" s="193"/>
      <c r="H121" s="208" t="s">
        <v>128</v>
      </c>
      <c r="I121" s="210" t="s">
        <v>129</v>
      </c>
      <c r="J121" s="210" t="s">
        <v>135</v>
      </c>
      <c r="K121" s="210" t="s">
        <v>129</v>
      </c>
      <c r="L121" s="210" t="s">
        <v>433</v>
      </c>
      <c r="M121" s="225" t="n">
        <v>45939</v>
      </c>
      <c r="N121" s="225" t="n">
        <v>45939</v>
      </c>
      <c r="O121" s="225"/>
      <c r="P121" s="196"/>
      <c r="Q121" s="196"/>
      <c r="R121" s="196"/>
      <c r="S121" s="196"/>
      <c r="T121" s="197" t="n">
        <v>4</v>
      </c>
      <c r="U121" s="213" t="n">
        <v>170.12</v>
      </c>
      <c r="V121" s="197" t="n">
        <v>1</v>
      </c>
      <c r="W121" s="214" t="n">
        <v>57</v>
      </c>
      <c r="X121" s="226" t="n">
        <f aca="false">T121+V121</f>
        <v>5</v>
      </c>
      <c r="Y121" s="196" t="n">
        <f aca="false">(T121*U121)+(V121*W121)</f>
        <v>737.48</v>
      </c>
      <c r="Z121" s="196" t="n">
        <f aca="false">S121+Y121</f>
        <v>737.48</v>
      </c>
      <c r="AA121" s="193" t="s">
        <v>2089</v>
      </c>
      <c r="AB121" s="202"/>
      <c r="AC121" s="202"/>
      <c r="AD121" s="202"/>
      <c r="AE121" s="202"/>
    </row>
    <row r="122" s="203" customFormat="true" ht="15" hidden="false" customHeight="false" outlineLevel="0" collapsed="false">
      <c r="A122" s="210" t="s">
        <v>123</v>
      </c>
      <c r="B122" s="210" t="s">
        <v>123</v>
      </c>
      <c r="C122" s="216" t="s">
        <v>319</v>
      </c>
      <c r="D122" s="216" t="s">
        <v>320</v>
      </c>
      <c r="E122" s="216" t="s">
        <v>289</v>
      </c>
      <c r="F122" s="216" t="s">
        <v>1450</v>
      </c>
      <c r="G122" s="193"/>
      <c r="H122" s="208" t="s">
        <v>128</v>
      </c>
      <c r="I122" s="210" t="s">
        <v>129</v>
      </c>
      <c r="J122" s="210" t="s">
        <v>135</v>
      </c>
      <c r="K122" s="210" t="s">
        <v>129</v>
      </c>
      <c r="L122" s="210" t="s">
        <v>304</v>
      </c>
      <c r="M122" s="225" t="n">
        <v>45936</v>
      </c>
      <c r="N122" s="225" t="n">
        <v>45936</v>
      </c>
      <c r="O122" s="225"/>
      <c r="P122" s="196"/>
      <c r="Q122" s="196"/>
      <c r="R122" s="196"/>
      <c r="S122" s="196"/>
      <c r="T122" s="197" t="n">
        <v>6</v>
      </c>
      <c r="U122" s="213" t="n">
        <v>170.12</v>
      </c>
      <c r="V122" s="197" t="n">
        <v>1</v>
      </c>
      <c r="W122" s="214" t="n">
        <v>57</v>
      </c>
      <c r="X122" s="226" t="n">
        <f aca="false">T122+V122</f>
        <v>7</v>
      </c>
      <c r="Y122" s="196" t="n">
        <f aca="false">(T122*U122)+(V122*W122)</f>
        <v>1077.72</v>
      </c>
      <c r="Z122" s="196" t="n">
        <f aca="false">S122+Y122</f>
        <v>1077.72</v>
      </c>
      <c r="AA122" s="193" t="s">
        <v>2089</v>
      </c>
      <c r="AB122" s="202"/>
      <c r="AC122" s="202"/>
      <c r="AD122" s="202"/>
      <c r="AE122" s="202"/>
    </row>
    <row r="123" s="203" customFormat="true" ht="15" hidden="false" customHeight="false" outlineLevel="0" collapsed="false">
      <c r="A123" s="210" t="s">
        <v>123</v>
      </c>
      <c r="B123" s="210" t="s">
        <v>123</v>
      </c>
      <c r="C123" s="216" t="s">
        <v>301</v>
      </c>
      <c r="D123" s="216" t="s">
        <v>302</v>
      </c>
      <c r="E123" s="216" t="s">
        <v>170</v>
      </c>
      <c r="F123" s="216" t="s">
        <v>2180</v>
      </c>
      <c r="G123" s="193"/>
      <c r="H123" s="208" t="s">
        <v>128</v>
      </c>
      <c r="I123" s="210" t="s">
        <v>129</v>
      </c>
      <c r="J123" s="210" t="s">
        <v>135</v>
      </c>
      <c r="K123" s="210" t="s">
        <v>129</v>
      </c>
      <c r="L123" s="210" t="s">
        <v>279</v>
      </c>
      <c r="M123" s="225" t="n">
        <v>45936</v>
      </c>
      <c r="N123" s="225" t="n">
        <v>45941</v>
      </c>
      <c r="O123" s="225"/>
      <c r="P123" s="196"/>
      <c r="Q123" s="196"/>
      <c r="R123" s="196"/>
      <c r="S123" s="196"/>
      <c r="T123" s="197" t="n">
        <v>5</v>
      </c>
      <c r="U123" s="213" t="n">
        <v>170.12</v>
      </c>
      <c r="V123" s="197" t="n">
        <v>1</v>
      </c>
      <c r="W123" s="214" t="n">
        <v>57</v>
      </c>
      <c r="X123" s="226" t="n">
        <f aca="false">T123+V123</f>
        <v>6</v>
      </c>
      <c r="Y123" s="196" t="n">
        <f aca="false">(T123*U123)+(V123*W123)</f>
        <v>907.6</v>
      </c>
      <c r="Z123" s="196" t="n">
        <f aca="false">S123+Y123</f>
        <v>907.6</v>
      </c>
      <c r="AA123" s="193" t="s">
        <v>2089</v>
      </c>
      <c r="AB123" s="202"/>
      <c r="AC123" s="202"/>
      <c r="AD123" s="202"/>
      <c r="AE123" s="202"/>
    </row>
    <row r="124" s="203" customFormat="true" ht="15" hidden="false" customHeight="false" outlineLevel="0" collapsed="false">
      <c r="A124" s="210" t="s">
        <v>123</v>
      </c>
      <c r="B124" s="210" t="s">
        <v>123</v>
      </c>
      <c r="C124" s="216" t="s">
        <v>270</v>
      </c>
      <c r="D124" s="216" t="s">
        <v>271</v>
      </c>
      <c r="E124" s="216" t="s">
        <v>1591</v>
      </c>
      <c r="F124" s="216" t="s">
        <v>2181</v>
      </c>
      <c r="G124" s="193"/>
      <c r="H124" s="208" t="s">
        <v>128</v>
      </c>
      <c r="I124" s="210" t="s">
        <v>129</v>
      </c>
      <c r="J124" s="210" t="s">
        <v>135</v>
      </c>
      <c r="K124" s="210" t="s">
        <v>129</v>
      </c>
      <c r="L124" s="210" t="s">
        <v>273</v>
      </c>
      <c r="M124" s="225" t="n">
        <v>45939</v>
      </c>
      <c r="N124" s="225" t="n">
        <v>45939</v>
      </c>
      <c r="O124" s="225"/>
      <c r="P124" s="196"/>
      <c r="Q124" s="196"/>
      <c r="R124" s="196"/>
      <c r="S124" s="196"/>
      <c r="T124" s="197" t="n">
        <v>5</v>
      </c>
      <c r="U124" s="213" t="n">
        <v>170.12</v>
      </c>
      <c r="V124" s="197" t="n">
        <v>1</v>
      </c>
      <c r="W124" s="214" t="n">
        <v>57</v>
      </c>
      <c r="X124" s="226" t="n">
        <f aca="false">T124+V124</f>
        <v>6</v>
      </c>
      <c r="Y124" s="196" t="n">
        <f aca="false">(T124*U124)+(V124*W124)</f>
        <v>907.6</v>
      </c>
      <c r="Z124" s="196" t="n">
        <f aca="false">S124+Y124</f>
        <v>907.6</v>
      </c>
      <c r="AA124" s="193" t="s">
        <v>2089</v>
      </c>
      <c r="AB124" s="202"/>
      <c r="AC124" s="202"/>
      <c r="AD124" s="202"/>
      <c r="AE124" s="202"/>
    </row>
    <row r="125" s="203" customFormat="true" ht="15" hidden="false" customHeight="false" outlineLevel="0" collapsed="false">
      <c r="A125" s="210" t="s">
        <v>123</v>
      </c>
      <c r="B125" s="210" t="s">
        <v>123</v>
      </c>
      <c r="C125" s="216" t="s">
        <v>152</v>
      </c>
      <c r="D125" s="216" t="s">
        <v>153</v>
      </c>
      <c r="E125" s="216" t="s">
        <v>1591</v>
      </c>
      <c r="F125" s="216" t="s">
        <v>675</v>
      </c>
      <c r="G125" s="193"/>
      <c r="H125" s="208" t="s">
        <v>128</v>
      </c>
      <c r="I125" s="210" t="s">
        <v>129</v>
      </c>
      <c r="J125" s="210" t="s">
        <v>135</v>
      </c>
      <c r="K125" s="210" t="s">
        <v>129</v>
      </c>
      <c r="L125" s="210" t="s">
        <v>148</v>
      </c>
      <c r="M125" s="225" t="n">
        <v>45940</v>
      </c>
      <c r="N125" s="225" t="n">
        <v>45940</v>
      </c>
      <c r="O125" s="225"/>
      <c r="P125" s="196"/>
      <c r="Q125" s="196"/>
      <c r="R125" s="196"/>
      <c r="S125" s="196"/>
      <c r="T125" s="197" t="n">
        <v>5</v>
      </c>
      <c r="U125" s="213" t="n">
        <v>170.12</v>
      </c>
      <c r="V125" s="197" t="n">
        <v>1</v>
      </c>
      <c r="W125" s="214" t="n">
        <v>57</v>
      </c>
      <c r="X125" s="226" t="n">
        <f aca="false">T125+V125</f>
        <v>6</v>
      </c>
      <c r="Y125" s="196" t="n">
        <f aca="false">(T125*U125)+(V125*W125)</f>
        <v>907.6</v>
      </c>
      <c r="Z125" s="196" t="n">
        <f aca="false">S125+Y125</f>
        <v>907.6</v>
      </c>
      <c r="AA125" s="193" t="s">
        <v>2089</v>
      </c>
      <c r="AB125" s="202"/>
      <c r="AC125" s="202"/>
      <c r="AD125" s="202"/>
      <c r="AE125" s="202"/>
    </row>
    <row r="126" s="203" customFormat="true" ht="26.85" hidden="false" customHeight="false" outlineLevel="0" collapsed="false">
      <c r="A126" s="210" t="s">
        <v>123</v>
      </c>
      <c r="B126" s="210" t="s">
        <v>123</v>
      </c>
      <c r="C126" s="216" t="s">
        <v>193</v>
      </c>
      <c r="D126" s="216" t="s">
        <v>194</v>
      </c>
      <c r="E126" s="216" t="s">
        <v>126</v>
      </c>
      <c r="F126" s="227" t="s">
        <v>2063</v>
      </c>
      <c r="G126" s="193"/>
      <c r="H126" s="208" t="s">
        <v>128</v>
      </c>
      <c r="I126" s="210" t="s">
        <v>129</v>
      </c>
      <c r="J126" s="210" t="s">
        <v>135</v>
      </c>
      <c r="K126" s="210" t="s">
        <v>129</v>
      </c>
      <c r="L126" s="210" t="s">
        <v>2176</v>
      </c>
      <c r="M126" s="225" t="n">
        <v>45936</v>
      </c>
      <c r="N126" s="225" t="n">
        <v>45940</v>
      </c>
      <c r="O126" s="225"/>
      <c r="P126" s="196"/>
      <c r="Q126" s="196"/>
      <c r="R126" s="196"/>
      <c r="S126" s="196"/>
      <c r="T126" s="197" t="n">
        <v>4</v>
      </c>
      <c r="U126" s="213" t="n">
        <v>120</v>
      </c>
      <c r="V126" s="197" t="n">
        <v>1</v>
      </c>
      <c r="W126" s="214" t="n">
        <v>55</v>
      </c>
      <c r="X126" s="226" t="n">
        <f aca="false">T126+V126</f>
        <v>5</v>
      </c>
      <c r="Y126" s="196" t="n">
        <f aca="false">(T126*U126)+(V126*W126)</f>
        <v>535</v>
      </c>
      <c r="Z126" s="196" t="n">
        <f aca="false">S126+Y126</f>
        <v>535</v>
      </c>
      <c r="AA126" s="193" t="s">
        <v>2089</v>
      </c>
      <c r="AB126" s="202"/>
      <c r="AC126" s="202"/>
      <c r="AD126" s="202"/>
      <c r="AE126" s="202"/>
    </row>
    <row r="127" s="203" customFormat="true" ht="15" hidden="false" customHeight="false" outlineLevel="0" collapsed="false">
      <c r="A127" s="210" t="s">
        <v>123</v>
      </c>
      <c r="B127" s="210" t="s">
        <v>123</v>
      </c>
      <c r="C127" s="216" t="s">
        <v>133</v>
      </c>
      <c r="D127" s="216" t="s">
        <v>134</v>
      </c>
      <c r="E127" s="216" t="s">
        <v>126</v>
      </c>
      <c r="F127" s="216" t="s">
        <v>127</v>
      </c>
      <c r="G127" s="193"/>
      <c r="H127" s="208" t="s">
        <v>128</v>
      </c>
      <c r="I127" s="210" t="s">
        <v>129</v>
      </c>
      <c r="J127" s="210" t="s">
        <v>135</v>
      </c>
      <c r="K127" s="210" t="s">
        <v>129</v>
      </c>
      <c r="L127" s="210" t="s">
        <v>2182</v>
      </c>
      <c r="M127" s="225" t="n">
        <v>45936</v>
      </c>
      <c r="N127" s="225" t="n">
        <v>45939</v>
      </c>
      <c r="O127" s="225"/>
      <c r="P127" s="196"/>
      <c r="Q127" s="196"/>
      <c r="R127" s="196"/>
      <c r="S127" s="196"/>
      <c r="T127" s="197" t="n">
        <v>4</v>
      </c>
      <c r="U127" s="213" t="n">
        <v>120</v>
      </c>
      <c r="V127" s="197" t="n">
        <v>4</v>
      </c>
      <c r="W127" s="214" t="n">
        <v>55</v>
      </c>
      <c r="X127" s="226" t="n">
        <f aca="false">T127+V127</f>
        <v>8</v>
      </c>
      <c r="Y127" s="196" t="n">
        <f aca="false">(T127*U127)+(V127*W127)</f>
        <v>700</v>
      </c>
      <c r="Z127" s="196" t="n">
        <f aca="false">S127+Y127</f>
        <v>700</v>
      </c>
      <c r="AA127" s="193" t="s">
        <v>2089</v>
      </c>
      <c r="AB127" s="202"/>
      <c r="AC127" s="202"/>
      <c r="AD127" s="202"/>
      <c r="AE127" s="202"/>
    </row>
    <row r="128" s="203" customFormat="true" ht="15" hidden="false" customHeight="false" outlineLevel="0" collapsed="false">
      <c r="A128" s="210" t="s">
        <v>123</v>
      </c>
      <c r="B128" s="210" t="s">
        <v>123</v>
      </c>
      <c r="C128" s="216" t="s">
        <v>1897</v>
      </c>
      <c r="D128" s="216" t="s">
        <v>1898</v>
      </c>
      <c r="E128" s="216" t="s">
        <v>1591</v>
      </c>
      <c r="F128" s="216" t="s">
        <v>2183</v>
      </c>
      <c r="G128" s="193"/>
      <c r="H128" s="208" t="s">
        <v>128</v>
      </c>
      <c r="I128" s="210" t="s">
        <v>129</v>
      </c>
      <c r="J128" s="210" t="s">
        <v>135</v>
      </c>
      <c r="K128" s="210" t="s">
        <v>129</v>
      </c>
      <c r="L128" s="210" t="s">
        <v>2184</v>
      </c>
      <c r="M128" s="225" t="n">
        <v>45924</v>
      </c>
      <c r="N128" s="225" t="n">
        <v>45933</v>
      </c>
      <c r="O128" s="225"/>
      <c r="P128" s="196"/>
      <c r="Q128" s="196"/>
      <c r="R128" s="196"/>
      <c r="S128" s="196"/>
      <c r="T128" s="197" t="n">
        <v>4</v>
      </c>
      <c r="U128" s="213" t="n">
        <v>170.12</v>
      </c>
      <c r="V128" s="197" t="n">
        <v>4</v>
      </c>
      <c r="W128" s="214" t="n">
        <v>57</v>
      </c>
      <c r="X128" s="226" t="n">
        <f aca="false">T128+V128</f>
        <v>8</v>
      </c>
      <c r="Y128" s="196" t="n">
        <f aca="false">(T128*U128)+(V128*W128)</f>
        <v>908.48</v>
      </c>
      <c r="Z128" s="196" t="n">
        <f aca="false">S128+Y128</f>
        <v>908.48</v>
      </c>
      <c r="AA128" s="193" t="s">
        <v>2089</v>
      </c>
      <c r="AB128" s="202"/>
      <c r="AC128" s="202"/>
      <c r="AD128" s="202"/>
      <c r="AE128" s="202"/>
    </row>
    <row r="129" s="203" customFormat="true" ht="15" hidden="false" customHeight="false" outlineLevel="0" collapsed="false">
      <c r="A129" s="210" t="s">
        <v>123</v>
      </c>
      <c r="B129" s="210" t="s">
        <v>123</v>
      </c>
      <c r="C129" s="216" t="s">
        <v>168</v>
      </c>
      <c r="D129" s="216" t="s">
        <v>169</v>
      </c>
      <c r="E129" s="216" t="s">
        <v>170</v>
      </c>
      <c r="F129" s="216" t="s">
        <v>127</v>
      </c>
      <c r="G129" s="193"/>
      <c r="H129" s="208" t="s">
        <v>128</v>
      </c>
      <c r="I129" s="210" t="s">
        <v>129</v>
      </c>
      <c r="J129" s="210" t="s">
        <v>135</v>
      </c>
      <c r="K129" s="210" t="s">
        <v>129</v>
      </c>
      <c r="L129" s="210" t="s">
        <v>2185</v>
      </c>
      <c r="M129" s="225" t="n">
        <v>45936</v>
      </c>
      <c r="N129" s="225" t="n">
        <v>45939</v>
      </c>
      <c r="O129" s="225"/>
      <c r="P129" s="196"/>
      <c r="Q129" s="196"/>
      <c r="R129" s="196"/>
      <c r="S129" s="196"/>
      <c r="T129" s="197" t="n">
        <v>4</v>
      </c>
      <c r="U129" s="213" t="n">
        <v>170.12</v>
      </c>
      <c r="V129" s="197" t="n">
        <v>4</v>
      </c>
      <c r="W129" s="214" t="n">
        <v>57</v>
      </c>
      <c r="X129" s="226" t="n">
        <f aca="false">T129+V129</f>
        <v>8</v>
      </c>
      <c r="Y129" s="196" t="n">
        <f aca="false">(T129*U129)+(V129*W129)</f>
        <v>908.48</v>
      </c>
      <c r="Z129" s="196" t="n">
        <f aca="false">S129+Y129</f>
        <v>908.48</v>
      </c>
      <c r="AA129" s="193" t="s">
        <v>2089</v>
      </c>
      <c r="AB129" s="202"/>
      <c r="AC129" s="202"/>
      <c r="AD129" s="202"/>
      <c r="AE129" s="202"/>
    </row>
    <row r="130" s="203" customFormat="true" ht="15" hidden="false" customHeight="false" outlineLevel="0" collapsed="false">
      <c r="A130" s="210" t="s">
        <v>123</v>
      </c>
      <c r="B130" s="210" t="s">
        <v>123</v>
      </c>
      <c r="C130" s="216" t="s">
        <v>209</v>
      </c>
      <c r="D130" s="216" t="s">
        <v>210</v>
      </c>
      <c r="E130" s="216" t="s">
        <v>1591</v>
      </c>
      <c r="F130" s="216" t="s">
        <v>180</v>
      </c>
      <c r="G130" s="193"/>
      <c r="H130" s="208" t="s">
        <v>128</v>
      </c>
      <c r="I130" s="210" t="s">
        <v>129</v>
      </c>
      <c r="J130" s="210" t="s">
        <v>211</v>
      </c>
      <c r="K130" s="210" t="s">
        <v>129</v>
      </c>
      <c r="L130" s="210" t="s">
        <v>2186</v>
      </c>
      <c r="M130" s="225" t="n">
        <v>45950</v>
      </c>
      <c r="N130" s="225" t="n">
        <v>45955</v>
      </c>
      <c r="O130" s="225"/>
      <c r="P130" s="196"/>
      <c r="Q130" s="196"/>
      <c r="R130" s="196"/>
      <c r="S130" s="196"/>
      <c r="T130" s="197" t="n">
        <v>5</v>
      </c>
      <c r="U130" s="213" t="n">
        <v>170.12</v>
      </c>
      <c r="V130" s="197" t="n">
        <v>1</v>
      </c>
      <c r="W130" s="214" t="n">
        <v>57</v>
      </c>
      <c r="X130" s="226" t="n">
        <f aca="false">T130+V130</f>
        <v>6</v>
      </c>
      <c r="Y130" s="196" t="n">
        <f aca="false">(T130*U130)+(V130*W130)</f>
        <v>907.6</v>
      </c>
      <c r="Z130" s="196" t="n">
        <f aca="false">S130+Y130</f>
        <v>907.6</v>
      </c>
      <c r="AA130" s="193" t="s">
        <v>2089</v>
      </c>
      <c r="AB130" s="202"/>
      <c r="AC130" s="202"/>
      <c r="AD130" s="202"/>
      <c r="AE130" s="202"/>
    </row>
    <row r="131" s="203" customFormat="true" ht="15" hidden="false" customHeight="false" outlineLevel="0" collapsed="false">
      <c r="A131" s="210" t="s">
        <v>123</v>
      </c>
      <c r="B131" s="210" t="s">
        <v>123</v>
      </c>
      <c r="C131" s="216" t="s">
        <v>227</v>
      </c>
      <c r="D131" s="216" t="s">
        <v>228</v>
      </c>
      <c r="E131" s="216" t="s">
        <v>126</v>
      </c>
      <c r="F131" s="216" t="s">
        <v>180</v>
      </c>
      <c r="G131" s="193"/>
      <c r="H131" s="208" t="s">
        <v>128</v>
      </c>
      <c r="I131" s="210" t="s">
        <v>129</v>
      </c>
      <c r="J131" s="210" t="s">
        <v>211</v>
      </c>
      <c r="K131" s="210" t="s">
        <v>129</v>
      </c>
      <c r="L131" s="210" t="s">
        <v>2187</v>
      </c>
      <c r="M131" s="225" t="n">
        <v>45950</v>
      </c>
      <c r="N131" s="225" t="n">
        <v>45955</v>
      </c>
      <c r="O131" s="225"/>
      <c r="P131" s="196"/>
      <c r="Q131" s="196"/>
      <c r="R131" s="196"/>
      <c r="S131" s="196"/>
      <c r="T131" s="197" t="n">
        <v>5</v>
      </c>
      <c r="U131" s="213" t="n">
        <v>120</v>
      </c>
      <c r="V131" s="197" t="n">
        <v>1</v>
      </c>
      <c r="W131" s="214" t="n">
        <v>55</v>
      </c>
      <c r="X131" s="226" t="n">
        <f aca="false">T131+V131</f>
        <v>6</v>
      </c>
      <c r="Y131" s="196" t="n">
        <f aca="false">(T131*U131)+(V131*W131)</f>
        <v>655</v>
      </c>
      <c r="Z131" s="196" t="n">
        <f aca="false">S131+Y131</f>
        <v>655</v>
      </c>
      <c r="AA131" s="193" t="s">
        <v>2089</v>
      </c>
      <c r="AB131" s="202"/>
      <c r="AC131" s="202"/>
      <c r="AD131" s="202"/>
      <c r="AE131" s="202"/>
    </row>
    <row r="132" s="203" customFormat="true" ht="26.85" hidden="false" customHeight="false" outlineLevel="0" collapsed="false">
      <c r="A132" s="210" t="s">
        <v>123</v>
      </c>
      <c r="B132" s="210" t="s">
        <v>123</v>
      </c>
      <c r="C132" s="216" t="s">
        <v>1193</v>
      </c>
      <c r="D132" s="216" t="s">
        <v>1194</v>
      </c>
      <c r="E132" s="216" t="s">
        <v>289</v>
      </c>
      <c r="F132" s="227" t="s">
        <v>2188</v>
      </c>
      <c r="G132" s="193"/>
      <c r="H132" s="208" t="s">
        <v>7</v>
      </c>
      <c r="I132" s="210" t="s">
        <v>129</v>
      </c>
      <c r="J132" s="210" t="s">
        <v>135</v>
      </c>
      <c r="K132" s="210" t="s">
        <v>2189</v>
      </c>
      <c r="L132" s="210" t="s">
        <v>2190</v>
      </c>
      <c r="M132" s="225" t="n">
        <v>45935</v>
      </c>
      <c r="N132" s="225" t="n">
        <v>45935</v>
      </c>
      <c r="O132" s="225"/>
      <c r="P132" s="196"/>
      <c r="Q132" s="196"/>
      <c r="R132" s="196"/>
      <c r="S132" s="196"/>
      <c r="T132" s="197" t="n">
        <v>6</v>
      </c>
      <c r="U132" s="213" t="n">
        <v>332.08</v>
      </c>
      <c r="V132" s="197" t="n">
        <v>1</v>
      </c>
      <c r="W132" s="214" t="n">
        <v>99.64</v>
      </c>
      <c r="X132" s="226" t="n">
        <f aca="false">T132+V132</f>
        <v>7</v>
      </c>
      <c r="Y132" s="196" t="n">
        <f aca="false">(T132*U132)+(V132*W132)</f>
        <v>2092.12</v>
      </c>
      <c r="Z132" s="196" t="n">
        <f aca="false">S132+Y132</f>
        <v>2092.12</v>
      </c>
      <c r="AA132" s="193" t="s">
        <v>2089</v>
      </c>
      <c r="AB132" s="202"/>
      <c r="AC132" s="202"/>
      <c r="AD132" s="202"/>
      <c r="AE132" s="202"/>
    </row>
    <row r="133" s="203" customFormat="true" ht="15" hidden="false" customHeight="false" outlineLevel="0" collapsed="false">
      <c r="A133" s="210" t="s">
        <v>123</v>
      </c>
      <c r="B133" s="210" t="s">
        <v>123</v>
      </c>
      <c r="C133" s="216" t="s">
        <v>249</v>
      </c>
      <c r="D133" s="216" t="s">
        <v>250</v>
      </c>
      <c r="E133" s="216" t="s">
        <v>126</v>
      </c>
      <c r="F133" s="216" t="s">
        <v>127</v>
      </c>
      <c r="G133" s="193"/>
      <c r="H133" s="208" t="s">
        <v>128</v>
      </c>
      <c r="I133" s="210" t="s">
        <v>129</v>
      </c>
      <c r="J133" s="210" t="s">
        <v>135</v>
      </c>
      <c r="K133" s="210" t="s">
        <v>129</v>
      </c>
      <c r="L133" s="210" t="s">
        <v>2176</v>
      </c>
      <c r="M133" s="225" t="n">
        <v>45936</v>
      </c>
      <c r="N133" s="225" t="n">
        <v>45940</v>
      </c>
      <c r="O133" s="225"/>
      <c r="P133" s="196"/>
      <c r="Q133" s="196"/>
      <c r="R133" s="196"/>
      <c r="S133" s="196"/>
      <c r="T133" s="197" t="n">
        <v>4</v>
      </c>
      <c r="U133" s="213" t="n">
        <v>120</v>
      </c>
      <c r="V133" s="197" t="n">
        <v>1</v>
      </c>
      <c r="W133" s="214" t="n">
        <v>55</v>
      </c>
      <c r="X133" s="226" t="n">
        <f aca="false">T133+V133</f>
        <v>5</v>
      </c>
      <c r="Y133" s="196" t="n">
        <f aca="false">(T133*U133)+(V133*W133)</f>
        <v>535</v>
      </c>
      <c r="Z133" s="196" t="n">
        <f aca="false">S133+Y133</f>
        <v>535</v>
      </c>
      <c r="AA133" s="193" t="s">
        <v>2089</v>
      </c>
      <c r="AB133" s="202"/>
      <c r="AC133" s="202"/>
      <c r="AD133" s="202"/>
      <c r="AE133" s="202"/>
    </row>
    <row r="134" s="203" customFormat="true" ht="15" hidden="false" customHeight="false" outlineLevel="0" collapsed="false">
      <c r="A134" s="210" t="s">
        <v>123</v>
      </c>
      <c r="B134" s="210" t="s">
        <v>123</v>
      </c>
      <c r="C134" s="216" t="s">
        <v>1897</v>
      </c>
      <c r="D134" s="216" t="s">
        <v>1898</v>
      </c>
      <c r="E134" s="216" t="s">
        <v>1591</v>
      </c>
      <c r="F134" s="216" t="s">
        <v>2191</v>
      </c>
      <c r="G134" s="193"/>
      <c r="H134" s="208" t="s">
        <v>128</v>
      </c>
      <c r="I134" s="210" t="s">
        <v>129</v>
      </c>
      <c r="J134" s="210" t="s">
        <v>135</v>
      </c>
      <c r="K134" s="210" t="s">
        <v>129</v>
      </c>
      <c r="L134" s="210" t="s">
        <v>330</v>
      </c>
      <c r="M134" s="225" t="n">
        <v>45931</v>
      </c>
      <c r="N134" s="225" t="n">
        <v>45931</v>
      </c>
      <c r="O134" s="225"/>
      <c r="P134" s="196"/>
      <c r="Q134" s="196"/>
      <c r="R134" s="196"/>
      <c r="S134" s="196"/>
      <c r="T134" s="197" t="n">
        <v>4</v>
      </c>
      <c r="U134" s="213" t="n">
        <v>170.12</v>
      </c>
      <c r="V134" s="197" t="n">
        <v>1</v>
      </c>
      <c r="W134" s="214" t="n">
        <v>57</v>
      </c>
      <c r="X134" s="226" t="n">
        <f aca="false">T134+V134</f>
        <v>5</v>
      </c>
      <c r="Y134" s="196" t="n">
        <f aca="false">(T134*U134)+(V134*W134)</f>
        <v>737.48</v>
      </c>
      <c r="Z134" s="196" t="n">
        <f aca="false">S134+Y134</f>
        <v>737.48</v>
      </c>
      <c r="AA134" s="193" t="s">
        <v>2089</v>
      </c>
      <c r="AB134" s="202"/>
      <c r="AC134" s="202"/>
      <c r="AD134" s="202"/>
      <c r="AE134" s="202"/>
    </row>
    <row r="135" s="203" customFormat="true" ht="15" hidden="false" customHeight="false" outlineLevel="0" collapsed="false">
      <c r="A135" s="210" t="s">
        <v>123</v>
      </c>
      <c r="B135" s="210" t="s">
        <v>123</v>
      </c>
      <c r="C135" s="216" t="s">
        <v>1892</v>
      </c>
      <c r="D135" s="216" t="s">
        <v>1893</v>
      </c>
      <c r="E135" s="216" t="s">
        <v>1591</v>
      </c>
      <c r="F135" s="216" t="s">
        <v>180</v>
      </c>
      <c r="G135" s="193"/>
      <c r="H135" s="208" t="s">
        <v>128</v>
      </c>
      <c r="I135" s="210" t="s">
        <v>129</v>
      </c>
      <c r="J135" s="210" t="s">
        <v>135</v>
      </c>
      <c r="K135" s="210" t="s">
        <v>129</v>
      </c>
      <c r="L135" s="210" t="s">
        <v>177</v>
      </c>
      <c r="M135" s="225" t="n">
        <v>45943</v>
      </c>
      <c r="N135" s="225" t="n">
        <v>45943</v>
      </c>
      <c r="O135" s="225"/>
      <c r="P135" s="196"/>
      <c r="Q135" s="196"/>
      <c r="R135" s="196"/>
      <c r="S135" s="196"/>
      <c r="T135" s="197" t="n">
        <v>4</v>
      </c>
      <c r="U135" s="213" t="n">
        <v>170.12</v>
      </c>
      <c r="V135" s="197" t="n">
        <v>1</v>
      </c>
      <c r="W135" s="214" t="n">
        <v>57</v>
      </c>
      <c r="X135" s="226" t="n">
        <f aca="false">T135+V135</f>
        <v>5</v>
      </c>
      <c r="Y135" s="196" t="n">
        <f aca="false">(T135*U135)+(V135*W135)</f>
        <v>737.48</v>
      </c>
      <c r="Z135" s="196" t="n">
        <f aca="false">S135+Y135</f>
        <v>737.48</v>
      </c>
      <c r="AA135" s="193" t="s">
        <v>2089</v>
      </c>
      <c r="AB135" s="202"/>
      <c r="AC135" s="202"/>
      <c r="AD135" s="202"/>
      <c r="AE135" s="202"/>
    </row>
    <row r="136" s="203" customFormat="true" ht="15" hidden="false" customHeight="false" outlineLevel="0" collapsed="false">
      <c r="A136" s="210" t="s">
        <v>123</v>
      </c>
      <c r="B136" s="210" t="s">
        <v>123</v>
      </c>
      <c r="C136" s="216" t="s">
        <v>547</v>
      </c>
      <c r="D136" s="216" t="s">
        <v>548</v>
      </c>
      <c r="E136" s="216" t="s">
        <v>1591</v>
      </c>
      <c r="F136" s="216" t="s">
        <v>2192</v>
      </c>
      <c r="G136" s="193"/>
      <c r="H136" s="208" t="s">
        <v>128</v>
      </c>
      <c r="I136" s="210" t="s">
        <v>129</v>
      </c>
      <c r="J136" s="210" t="s">
        <v>135</v>
      </c>
      <c r="K136" s="210" t="s">
        <v>129</v>
      </c>
      <c r="L136" s="210" t="s">
        <v>1645</v>
      </c>
      <c r="M136" s="225" t="n">
        <v>45931</v>
      </c>
      <c r="N136" s="225" t="n">
        <v>45931</v>
      </c>
      <c r="O136" s="225"/>
      <c r="P136" s="196"/>
      <c r="Q136" s="196"/>
      <c r="R136" s="196"/>
      <c r="S136" s="196"/>
      <c r="T136" s="197" t="n">
        <v>4</v>
      </c>
      <c r="U136" s="213" t="n">
        <v>170.12</v>
      </c>
      <c r="V136" s="197" t="n">
        <v>1</v>
      </c>
      <c r="W136" s="214" t="n">
        <v>57</v>
      </c>
      <c r="X136" s="226" t="n">
        <f aca="false">T136+V136</f>
        <v>5</v>
      </c>
      <c r="Y136" s="196" t="n">
        <f aca="false">(T136*U136)+(V136*W136)</f>
        <v>737.48</v>
      </c>
      <c r="Z136" s="196" t="n">
        <f aca="false">S136+Y136</f>
        <v>737.48</v>
      </c>
      <c r="AA136" s="193" t="s">
        <v>2089</v>
      </c>
      <c r="AB136" s="202"/>
      <c r="AC136" s="202"/>
      <c r="AD136" s="202"/>
      <c r="AE136" s="202"/>
    </row>
    <row r="137" s="203" customFormat="true" ht="15" hidden="false" customHeight="false" outlineLevel="0" collapsed="false">
      <c r="A137" s="210" t="s">
        <v>123</v>
      </c>
      <c r="B137" s="210" t="s">
        <v>123</v>
      </c>
      <c r="C137" s="216" t="s">
        <v>547</v>
      </c>
      <c r="D137" s="216" t="s">
        <v>548</v>
      </c>
      <c r="E137" s="216" t="s">
        <v>1591</v>
      </c>
      <c r="F137" s="216" t="s">
        <v>2193</v>
      </c>
      <c r="G137" s="193"/>
      <c r="H137" s="208" t="s">
        <v>128</v>
      </c>
      <c r="I137" s="210" t="s">
        <v>129</v>
      </c>
      <c r="J137" s="210" t="s">
        <v>135</v>
      </c>
      <c r="K137" s="210" t="s">
        <v>129</v>
      </c>
      <c r="L137" s="210" t="s">
        <v>1124</v>
      </c>
      <c r="M137" s="225" t="n">
        <v>45932</v>
      </c>
      <c r="N137" s="225" t="n">
        <v>45932</v>
      </c>
      <c r="O137" s="225"/>
      <c r="P137" s="196"/>
      <c r="Q137" s="196"/>
      <c r="R137" s="196"/>
      <c r="S137" s="196"/>
      <c r="T137" s="197" t="n">
        <v>4</v>
      </c>
      <c r="U137" s="213" t="n">
        <v>170.12</v>
      </c>
      <c r="V137" s="197" t="n">
        <v>1</v>
      </c>
      <c r="W137" s="214" t="n">
        <v>57</v>
      </c>
      <c r="X137" s="226" t="n">
        <f aca="false">T137+V137</f>
        <v>5</v>
      </c>
      <c r="Y137" s="196" t="n">
        <f aca="false">(T137*U137)+(V137*W137)</f>
        <v>737.48</v>
      </c>
      <c r="Z137" s="196" t="n">
        <f aca="false">S137+Y137</f>
        <v>737.48</v>
      </c>
      <c r="AA137" s="193" t="s">
        <v>2089</v>
      </c>
      <c r="AB137" s="202"/>
      <c r="AC137" s="202"/>
      <c r="AD137" s="202"/>
      <c r="AE137" s="202"/>
    </row>
    <row r="138" s="203" customFormat="true" ht="15" hidden="false" customHeight="false" outlineLevel="0" collapsed="false">
      <c r="A138" s="210" t="s">
        <v>123</v>
      </c>
      <c r="B138" s="210" t="s">
        <v>123</v>
      </c>
      <c r="C138" s="216" t="s">
        <v>547</v>
      </c>
      <c r="D138" s="216" t="s">
        <v>548</v>
      </c>
      <c r="E138" s="216" t="s">
        <v>1591</v>
      </c>
      <c r="F138" s="216" t="s">
        <v>2194</v>
      </c>
      <c r="G138" s="193"/>
      <c r="H138" s="208" t="s">
        <v>128</v>
      </c>
      <c r="I138" s="210" t="s">
        <v>129</v>
      </c>
      <c r="J138" s="210" t="s">
        <v>135</v>
      </c>
      <c r="K138" s="210" t="s">
        <v>129</v>
      </c>
      <c r="L138" s="210" t="s">
        <v>1579</v>
      </c>
      <c r="M138" s="225" t="n">
        <v>45936</v>
      </c>
      <c r="N138" s="225" t="n">
        <v>45940</v>
      </c>
      <c r="O138" s="225"/>
      <c r="P138" s="196"/>
      <c r="Q138" s="196"/>
      <c r="R138" s="196"/>
      <c r="S138" s="196"/>
      <c r="T138" s="197" t="n">
        <v>4</v>
      </c>
      <c r="U138" s="213" t="n">
        <v>170.12</v>
      </c>
      <c r="V138" s="197" t="n">
        <v>1</v>
      </c>
      <c r="W138" s="214" t="n">
        <v>57</v>
      </c>
      <c r="X138" s="226" t="n">
        <f aca="false">T138+V138</f>
        <v>5</v>
      </c>
      <c r="Y138" s="196" t="n">
        <f aca="false">(T138*U138)+(V138*W138)</f>
        <v>737.48</v>
      </c>
      <c r="Z138" s="196" t="n">
        <f aca="false">S138+Y138</f>
        <v>737.48</v>
      </c>
      <c r="AA138" s="193" t="s">
        <v>2089</v>
      </c>
      <c r="AB138" s="202"/>
      <c r="AC138" s="202"/>
      <c r="AD138" s="202"/>
      <c r="AE138" s="202"/>
    </row>
    <row r="139" s="203" customFormat="true" ht="15" hidden="false" customHeight="false" outlineLevel="0" collapsed="false">
      <c r="A139" s="210" t="s">
        <v>123</v>
      </c>
      <c r="B139" s="210" t="s">
        <v>123</v>
      </c>
      <c r="C139" s="216" t="s">
        <v>386</v>
      </c>
      <c r="D139" s="216" t="s">
        <v>387</v>
      </c>
      <c r="E139" s="216" t="s">
        <v>126</v>
      </c>
      <c r="F139" s="216" t="s">
        <v>388</v>
      </c>
      <c r="G139" s="193"/>
      <c r="H139" s="208" t="s">
        <v>128</v>
      </c>
      <c r="I139" s="210" t="s">
        <v>129</v>
      </c>
      <c r="J139" s="210" t="s">
        <v>135</v>
      </c>
      <c r="K139" s="210" t="s">
        <v>129</v>
      </c>
      <c r="L139" s="210" t="s">
        <v>1029</v>
      </c>
      <c r="M139" s="225" t="n">
        <v>45936</v>
      </c>
      <c r="N139" s="225" t="n">
        <v>45940</v>
      </c>
      <c r="O139" s="225"/>
      <c r="P139" s="196"/>
      <c r="Q139" s="196"/>
      <c r="R139" s="196"/>
      <c r="S139" s="196"/>
      <c r="T139" s="197" t="n">
        <v>4</v>
      </c>
      <c r="U139" s="213" t="n">
        <v>120</v>
      </c>
      <c r="V139" s="197" t="n">
        <v>1</v>
      </c>
      <c r="W139" s="214" t="n">
        <v>55</v>
      </c>
      <c r="X139" s="226" t="n">
        <f aca="false">T139+V139</f>
        <v>5</v>
      </c>
      <c r="Y139" s="196" t="n">
        <f aca="false">(T139*U139)+(V139*W139)</f>
        <v>535</v>
      </c>
      <c r="Z139" s="196" t="n">
        <f aca="false">S139+Y139</f>
        <v>535</v>
      </c>
      <c r="AA139" s="193" t="s">
        <v>2089</v>
      </c>
      <c r="AB139" s="202"/>
      <c r="AC139" s="202"/>
      <c r="AD139" s="202"/>
      <c r="AE139" s="202"/>
    </row>
    <row r="140" s="203" customFormat="true" ht="15" hidden="false" customHeight="false" outlineLevel="0" collapsed="false">
      <c r="A140" s="210" t="s">
        <v>123</v>
      </c>
      <c r="B140" s="210" t="s">
        <v>123</v>
      </c>
      <c r="C140" s="216" t="s">
        <v>182</v>
      </c>
      <c r="D140" s="216" t="s">
        <v>183</v>
      </c>
      <c r="E140" s="216" t="s">
        <v>1591</v>
      </c>
      <c r="F140" s="216" t="s">
        <v>184</v>
      </c>
      <c r="G140" s="193"/>
      <c r="H140" s="208" t="s">
        <v>128</v>
      </c>
      <c r="I140" s="210" t="s">
        <v>129</v>
      </c>
      <c r="J140" s="210" t="s">
        <v>135</v>
      </c>
      <c r="K140" s="210" t="s">
        <v>129</v>
      </c>
      <c r="L140" s="210" t="s">
        <v>290</v>
      </c>
      <c r="M140" s="225" t="n">
        <v>45939</v>
      </c>
      <c r="N140" s="225" t="n">
        <v>45939</v>
      </c>
      <c r="O140" s="225"/>
      <c r="P140" s="196"/>
      <c r="Q140" s="196"/>
      <c r="R140" s="196"/>
      <c r="S140" s="196"/>
      <c r="T140" s="197" t="n">
        <v>4</v>
      </c>
      <c r="U140" s="213" t="n">
        <v>170.12</v>
      </c>
      <c r="V140" s="197" t="n">
        <v>1</v>
      </c>
      <c r="W140" s="214" t="n">
        <v>57</v>
      </c>
      <c r="X140" s="226" t="n">
        <f aca="false">T140+V140</f>
        <v>5</v>
      </c>
      <c r="Y140" s="196" t="n">
        <f aca="false">(T140*U140)+(V140*W140)</f>
        <v>737.48</v>
      </c>
      <c r="Z140" s="196" t="n">
        <f aca="false">S140+Y140</f>
        <v>737.48</v>
      </c>
      <c r="AA140" s="193" t="s">
        <v>2089</v>
      </c>
      <c r="AB140" s="202"/>
      <c r="AC140" s="202"/>
      <c r="AD140" s="202"/>
      <c r="AE140" s="202"/>
    </row>
    <row r="141" s="203" customFormat="true" ht="15" hidden="false" customHeight="false" outlineLevel="0" collapsed="false">
      <c r="A141" s="210" t="s">
        <v>123</v>
      </c>
      <c r="B141" s="210" t="s">
        <v>123</v>
      </c>
      <c r="C141" s="216" t="s">
        <v>379</v>
      </c>
      <c r="D141" s="216" t="s">
        <v>380</v>
      </c>
      <c r="E141" s="216" t="s">
        <v>1591</v>
      </c>
      <c r="F141" s="216" t="s">
        <v>1458</v>
      </c>
      <c r="G141" s="193"/>
      <c r="H141" s="208" t="s">
        <v>128</v>
      </c>
      <c r="I141" s="210" t="s">
        <v>129</v>
      </c>
      <c r="J141" s="210" t="s">
        <v>135</v>
      </c>
      <c r="K141" s="210" t="s">
        <v>129</v>
      </c>
      <c r="L141" s="210" t="s">
        <v>2195</v>
      </c>
      <c r="M141" s="225" t="n">
        <v>45936</v>
      </c>
      <c r="N141" s="225" t="n">
        <v>45940</v>
      </c>
      <c r="O141" s="225"/>
      <c r="P141" s="196"/>
      <c r="Q141" s="196"/>
      <c r="R141" s="196"/>
      <c r="S141" s="196"/>
      <c r="T141" s="197" t="n">
        <v>4</v>
      </c>
      <c r="U141" s="213" t="n">
        <v>170.12</v>
      </c>
      <c r="V141" s="197" t="n">
        <v>1</v>
      </c>
      <c r="W141" s="214" t="n">
        <v>57</v>
      </c>
      <c r="X141" s="226" t="n">
        <f aca="false">T141+V141</f>
        <v>5</v>
      </c>
      <c r="Y141" s="196" t="n">
        <f aca="false">(T141*U141)+(V141*W141)</f>
        <v>737.48</v>
      </c>
      <c r="Z141" s="196" t="n">
        <f aca="false">S141+Y141</f>
        <v>737.48</v>
      </c>
      <c r="AA141" s="193" t="s">
        <v>2089</v>
      </c>
      <c r="AB141" s="202"/>
      <c r="AC141" s="202"/>
      <c r="AD141" s="202"/>
      <c r="AE141" s="202"/>
    </row>
    <row r="142" s="203" customFormat="true" ht="15" hidden="false" customHeight="false" outlineLevel="0" collapsed="false">
      <c r="A142" s="210" t="s">
        <v>123</v>
      </c>
      <c r="B142" s="210" t="s">
        <v>123</v>
      </c>
      <c r="C142" s="216" t="s">
        <v>1916</v>
      </c>
      <c r="D142" s="216" t="s">
        <v>1917</v>
      </c>
      <c r="E142" s="216" t="s">
        <v>1591</v>
      </c>
      <c r="F142" s="216" t="s">
        <v>2196</v>
      </c>
      <c r="G142" s="193"/>
      <c r="H142" s="208" t="s">
        <v>128</v>
      </c>
      <c r="I142" s="210" t="s">
        <v>129</v>
      </c>
      <c r="J142" s="210" t="s">
        <v>142</v>
      </c>
      <c r="K142" s="210" t="s">
        <v>129</v>
      </c>
      <c r="L142" s="210" t="s">
        <v>2197</v>
      </c>
      <c r="M142" s="225" t="n">
        <v>45946</v>
      </c>
      <c r="N142" s="225" t="n">
        <v>45947</v>
      </c>
      <c r="O142" s="225"/>
      <c r="P142" s="196"/>
      <c r="Q142" s="196"/>
      <c r="R142" s="196"/>
      <c r="S142" s="196"/>
      <c r="T142" s="197" t="n">
        <v>4</v>
      </c>
      <c r="U142" s="213" t="n">
        <v>170.12</v>
      </c>
      <c r="V142" s="197" t="n">
        <v>2</v>
      </c>
      <c r="W142" s="214" t="n">
        <v>57</v>
      </c>
      <c r="X142" s="226" t="n">
        <f aca="false">T142+V142</f>
        <v>6</v>
      </c>
      <c r="Y142" s="196" t="n">
        <f aca="false">(T142*U142)+(V142*W142)</f>
        <v>794.48</v>
      </c>
      <c r="Z142" s="196" t="n">
        <f aca="false">S142+Y142</f>
        <v>794.48</v>
      </c>
      <c r="AA142" s="193" t="s">
        <v>2089</v>
      </c>
      <c r="AB142" s="202"/>
      <c r="AC142" s="202"/>
      <c r="AD142" s="202"/>
      <c r="AE142" s="202"/>
    </row>
    <row r="143" s="203" customFormat="true" ht="15" hidden="false" customHeight="false" outlineLevel="0" collapsed="false">
      <c r="A143" s="210" t="s">
        <v>123</v>
      </c>
      <c r="B143" s="210" t="s">
        <v>123</v>
      </c>
      <c r="C143" s="216" t="s">
        <v>692</v>
      </c>
      <c r="D143" s="216" t="s">
        <v>693</v>
      </c>
      <c r="E143" s="216" t="s">
        <v>1591</v>
      </c>
      <c r="F143" s="216" t="s">
        <v>694</v>
      </c>
      <c r="G143" s="193"/>
      <c r="H143" s="208" t="s">
        <v>128</v>
      </c>
      <c r="I143" s="210" t="s">
        <v>129</v>
      </c>
      <c r="J143" s="210" t="s">
        <v>135</v>
      </c>
      <c r="K143" s="210" t="s">
        <v>129</v>
      </c>
      <c r="L143" s="210" t="s">
        <v>2198</v>
      </c>
      <c r="M143" s="225" t="n">
        <v>45936</v>
      </c>
      <c r="N143" s="225" t="n">
        <v>45940</v>
      </c>
      <c r="O143" s="225"/>
      <c r="P143" s="196"/>
      <c r="Q143" s="196"/>
      <c r="R143" s="196"/>
      <c r="S143" s="196"/>
      <c r="T143" s="197" t="n">
        <v>4</v>
      </c>
      <c r="U143" s="213" t="n">
        <v>170.12</v>
      </c>
      <c r="V143" s="197" t="n">
        <v>1</v>
      </c>
      <c r="W143" s="214" t="n">
        <v>57</v>
      </c>
      <c r="X143" s="226" t="n">
        <f aca="false">T143+V143</f>
        <v>5</v>
      </c>
      <c r="Y143" s="196" t="n">
        <f aca="false">(T143*U143)+(V143*W143)</f>
        <v>737.48</v>
      </c>
      <c r="Z143" s="196" t="n">
        <f aca="false">S143+Y143</f>
        <v>737.48</v>
      </c>
      <c r="AA143" s="193" t="s">
        <v>2089</v>
      </c>
      <c r="AB143" s="202"/>
      <c r="AC143" s="202"/>
      <c r="AD143" s="202"/>
      <c r="AE143" s="202"/>
    </row>
    <row r="144" s="203" customFormat="true" ht="15" hidden="false" customHeight="false" outlineLevel="0" collapsed="false">
      <c r="A144" s="210" t="s">
        <v>123</v>
      </c>
      <c r="B144" s="210" t="s">
        <v>123</v>
      </c>
      <c r="C144" s="216" t="s">
        <v>541</v>
      </c>
      <c r="D144" s="216" t="s">
        <v>542</v>
      </c>
      <c r="E144" s="216" t="s">
        <v>1591</v>
      </c>
      <c r="F144" s="216" t="s">
        <v>2199</v>
      </c>
      <c r="G144" s="193"/>
      <c r="H144" s="208" t="s">
        <v>128</v>
      </c>
      <c r="I144" s="210" t="s">
        <v>129</v>
      </c>
      <c r="J144" s="210" t="s">
        <v>433</v>
      </c>
      <c r="K144" s="210" t="s">
        <v>129</v>
      </c>
      <c r="L144" s="210" t="s">
        <v>237</v>
      </c>
      <c r="M144" s="225" t="n">
        <v>45940</v>
      </c>
      <c r="N144" s="225" t="n">
        <v>45940</v>
      </c>
      <c r="O144" s="225"/>
      <c r="P144" s="196"/>
      <c r="Q144" s="196"/>
      <c r="R144" s="196"/>
      <c r="S144" s="196"/>
      <c r="T144" s="197" t="n">
        <v>4</v>
      </c>
      <c r="U144" s="213" t="n">
        <v>170.12</v>
      </c>
      <c r="V144" s="197" t="n">
        <v>1</v>
      </c>
      <c r="W144" s="214" t="n">
        <v>57</v>
      </c>
      <c r="X144" s="226" t="n">
        <f aca="false">T144+V144</f>
        <v>5</v>
      </c>
      <c r="Y144" s="196" t="n">
        <f aca="false">(T144*U144)+(V144*W144)</f>
        <v>737.48</v>
      </c>
      <c r="Z144" s="196" t="n">
        <f aca="false">S144+Y144</f>
        <v>737.48</v>
      </c>
      <c r="AA144" s="193" t="s">
        <v>2089</v>
      </c>
      <c r="AB144" s="202"/>
      <c r="AC144" s="202"/>
      <c r="AD144" s="202"/>
      <c r="AE144" s="202"/>
    </row>
    <row r="145" s="203" customFormat="true" ht="15" hidden="false" customHeight="false" outlineLevel="0" collapsed="false">
      <c r="A145" s="210" t="s">
        <v>123</v>
      </c>
      <c r="B145" s="210" t="s">
        <v>123</v>
      </c>
      <c r="C145" s="216" t="s">
        <v>287</v>
      </c>
      <c r="D145" s="216" t="s">
        <v>288</v>
      </c>
      <c r="E145" s="216" t="s">
        <v>289</v>
      </c>
      <c r="F145" s="216" t="s">
        <v>161</v>
      </c>
      <c r="G145" s="193"/>
      <c r="H145" s="208" t="s">
        <v>128</v>
      </c>
      <c r="I145" s="210" t="s">
        <v>129</v>
      </c>
      <c r="J145" s="210" t="s">
        <v>135</v>
      </c>
      <c r="K145" s="210" t="s">
        <v>129</v>
      </c>
      <c r="L145" s="210" t="s">
        <v>198</v>
      </c>
      <c r="M145" s="225" t="n">
        <v>45939</v>
      </c>
      <c r="N145" s="225" t="n">
        <v>45939</v>
      </c>
      <c r="O145" s="225"/>
      <c r="P145" s="196"/>
      <c r="Q145" s="196"/>
      <c r="R145" s="196"/>
      <c r="S145" s="196"/>
      <c r="T145" s="197" t="n">
        <v>4</v>
      </c>
      <c r="U145" s="213" t="n">
        <v>170.12</v>
      </c>
      <c r="V145" s="197" t="n">
        <v>1</v>
      </c>
      <c r="W145" s="214" t="n">
        <v>57</v>
      </c>
      <c r="X145" s="226" t="n">
        <f aca="false">T145+V145</f>
        <v>5</v>
      </c>
      <c r="Y145" s="196" t="n">
        <f aca="false">(T145*U145)+(V145*W145)</f>
        <v>737.48</v>
      </c>
      <c r="Z145" s="196" t="n">
        <f aca="false">S145+Y145</f>
        <v>737.48</v>
      </c>
      <c r="AA145" s="193" t="s">
        <v>2089</v>
      </c>
      <c r="AB145" s="202"/>
      <c r="AC145" s="202"/>
      <c r="AD145" s="202"/>
      <c r="AE145" s="202"/>
    </row>
    <row r="146" s="203" customFormat="true" ht="15" hidden="false" customHeight="false" outlineLevel="0" collapsed="false">
      <c r="A146" s="210" t="s">
        <v>123</v>
      </c>
      <c r="B146" s="210" t="s">
        <v>123</v>
      </c>
      <c r="C146" s="216" t="s">
        <v>1756</v>
      </c>
      <c r="D146" s="216" t="s">
        <v>1757</v>
      </c>
      <c r="E146" s="216" t="s">
        <v>1591</v>
      </c>
      <c r="F146" s="216" t="s">
        <v>444</v>
      </c>
      <c r="G146" s="193"/>
      <c r="H146" s="208" t="s">
        <v>128</v>
      </c>
      <c r="I146" s="210" t="s">
        <v>129</v>
      </c>
      <c r="J146" s="210" t="s">
        <v>135</v>
      </c>
      <c r="K146" s="210" t="s">
        <v>129</v>
      </c>
      <c r="L146" s="210" t="s">
        <v>2200</v>
      </c>
      <c r="M146" s="225" t="n">
        <v>45937</v>
      </c>
      <c r="N146" s="225" t="n">
        <v>45943</v>
      </c>
      <c r="O146" s="225"/>
      <c r="P146" s="196"/>
      <c r="Q146" s="196"/>
      <c r="R146" s="196"/>
      <c r="S146" s="196"/>
      <c r="T146" s="197" t="n">
        <v>4</v>
      </c>
      <c r="U146" s="213" t="n">
        <v>170.12</v>
      </c>
      <c r="V146" s="197" t="n">
        <v>2</v>
      </c>
      <c r="W146" s="214" t="n">
        <v>57</v>
      </c>
      <c r="X146" s="226" t="n">
        <f aca="false">T146+V146</f>
        <v>6</v>
      </c>
      <c r="Y146" s="196" t="n">
        <f aca="false">(T146*U146)+(V146*W146)</f>
        <v>794.48</v>
      </c>
      <c r="Z146" s="196" t="n">
        <f aca="false">S146+Y146</f>
        <v>794.48</v>
      </c>
      <c r="AA146" s="193" t="s">
        <v>2089</v>
      </c>
      <c r="AB146" s="202"/>
      <c r="AC146" s="202"/>
      <c r="AD146" s="202"/>
      <c r="AE146" s="202"/>
    </row>
    <row r="147" s="203" customFormat="true" ht="15" hidden="false" customHeight="false" outlineLevel="0" collapsed="false">
      <c r="A147" s="210" t="s">
        <v>123</v>
      </c>
      <c r="B147" s="210" t="s">
        <v>123</v>
      </c>
      <c r="C147" s="216" t="s">
        <v>937</v>
      </c>
      <c r="D147" s="216" t="s">
        <v>938</v>
      </c>
      <c r="E147" s="216" t="s">
        <v>170</v>
      </c>
      <c r="F147" s="216" t="s">
        <v>161</v>
      </c>
      <c r="G147" s="193"/>
      <c r="H147" s="208" t="s">
        <v>128</v>
      </c>
      <c r="I147" s="210" t="s">
        <v>129</v>
      </c>
      <c r="J147" s="210" t="s">
        <v>433</v>
      </c>
      <c r="K147" s="210" t="s">
        <v>129</v>
      </c>
      <c r="L147" s="210" t="s">
        <v>237</v>
      </c>
      <c r="M147" s="225" t="n">
        <v>45940</v>
      </c>
      <c r="N147" s="225" t="n">
        <v>45940</v>
      </c>
      <c r="O147" s="225"/>
      <c r="P147" s="196"/>
      <c r="Q147" s="196"/>
      <c r="R147" s="196"/>
      <c r="S147" s="196"/>
      <c r="T147" s="197" t="n">
        <v>4</v>
      </c>
      <c r="U147" s="213" t="n">
        <v>170.12</v>
      </c>
      <c r="V147" s="197" t="n">
        <v>1</v>
      </c>
      <c r="W147" s="214" t="n">
        <v>57</v>
      </c>
      <c r="X147" s="226" t="n">
        <f aca="false">T147+V147</f>
        <v>5</v>
      </c>
      <c r="Y147" s="196" t="n">
        <f aca="false">(T147*U147)+(V147*W147)</f>
        <v>737.48</v>
      </c>
      <c r="Z147" s="196" t="n">
        <f aca="false">S147+Y147</f>
        <v>737.48</v>
      </c>
      <c r="AA147" s="193" t="s">
        <v>2089</v>
      </c>
      <c r="AB147" s="202"/>
      <c r="AC147" s="202"/>
      <c r="AD147" s="202"/>
      <c r="AE147" s="202"/>
    </row>
    <row r="148" s="203" customFormat="true" ht="15" hidden="false" customHeight="false" outlineLevel="0" collapsed="false">
      <c r="A148" s="210" t="s">
        <v>123</v>
      </c>
      <c r="B148" s="210" t="s">
        <v>123</v>
      </c>
      <c r="C148" s="216" t="s">
        <v>195</v>
      </c>
      <c r="D148" s="216" t="s">
        <v>196</v>
      </c>
      <c r="E148" s="216" t="s">
        <v>1591</v>
      </c>
      <c r="F148" s="216" t="s">
        <v>2201</v>
      </c>
      <c r="G148" s="193"/>
      <c r="H148" s="208" t="s">
        <v>128</v>
      </c>
      <c r="I148" s="210" t="s">
        <v>129</v>
      </c>
      <c r="J148" s="210" t="s">
        <v>135</v>
      </c>
      <c r="K148" s="210" t="s">
        <v>129</v>
      </c>
      <c r="L148" s="210" t="s">
        <v>1240</v>
      </c>
      <c r="M148" s="225" t="n">
        <v>45912</v>
      </c>
      <c r="N148" s="225" t="n">
        <v>45912</v>
      </c>
      <c r="O148" s="225"/>
      <c r="P148" s="196"/>
      <c r="Q148" s="196"/>
      <c r="R148" s="196"/>
      <c r="S148" s="196"/>
      <c r="T148" s="197" t="n">
        <v>4</v>
      </c>
      <c r="U148" s="213" t="n">
        <v>170.12</v>
      </c>
      <c r="V148" s="197" t="n">
        <v>1</v>
      </c>
      <c r="W148" s="214" t="n">
        <v>57</v>
      </c>
      <c r="X148" s="226" t="n">
        <f aca="false">T148+V148</f>
        <v>5</v>
      </c>
      <c r="Y148" s="196" t="n">
        <f aca="false">(T148*U148)+(V148*W148)</f>
        <v>737.48</v>
      </c>
      <c r="Z148" s="196" t="n">
        <f aca="false">S148+Y148</f>
        <v>737.48</v>
      </c>
      <c r="AA148" s="193" t="s">
        <v>2089</v>
      </c>
      <c r="AB148" s="202"/>
      <c r="AC148" s="202"/>
      <c r="AD148" s="202"/>
      <c r="AE148" s="202"/>
    </row>
    <row r="149" s="203" customFormat="true" ht="15" hidden="false" customHeight="false" outlineLevel="0" collapsed="false">
      <c r="A149" s="210" t="s">
        <v>123</v>
      </c>
      <c r="B149" s="210" t="s">
        <v>123</v>
      </c>
      <c r="C149" s="216" t="s">
        <v>195</v>
      </c>
      <c r="D149" s="216" t="s">
        <v>196</v>
      </c>
      <c r="E149" s="216" t="s">
        <v>1591</v>
      </c>
      <c r="F149" s="216" t="s">
        <v>2202</v>
      </c>
      <c r="G149" s="193"/>
      <c r="H149" s="208" t="s">
        <v>128</v>
      </c>
      <c r="I149" s="210" t="s">
        <v>129</v>
      </c>
      <c r="J149" s="210" t="s">
        <v>135</v>
      </c>
      <c r="K149" s="210" t="s">
        <v>129</v>
      </c>
      <c r="L149" s="210" t="s">
        <v>2109</v>
      </c>
      <c r="M149" s="225" t="n">
        <v>45931</v>
      </c>
      <c r="N149" s="225" t="n">
        <v>45931</v>
      </c>
      <c r="O149" s="225"/>
      <c r="P149" s="196"/>
      <c r="Q149" s="196"/>
      <c r="R149" s="196"/>
      <c r="S149" s="196"/>
      <c r="T149" s="197" t="n">
        <v>4</v>
      </c>
      <c r="U149" s="213" t="n">
        <v>170.12</v>
      </c>
      <c r="V149" s="197" t="n">
        <v>1</v>
      </c>
      <c r="W149" s="214" t="n">
        <v>57</v>
      </c>
      <c r="X149" s="226" t="n">
        <f aca="false">T149+V149</f>
        <v>5</v>
      </c>
      <c r="Y149" s="196" t="n">
        <f aca="false">(T149*U149)+(V149*W149)</f>
        <v>737.48</v>
      </c>
      <c r="Z149" s="196" t="n">
        <f aca="false">S149+Y149</f>
        <v>737.48</v>
      </c>
      <c r="AA149" s="193" t="s">
        <v>2089</v>
      </c>
      <c r="AB149" s="202"/>
      <c r="AC149" s="202"/>
      <c r="AD149" s="202"/>
      <c r="AE149" s="202"/>
    </row>
    <row r="150" s="203" customFormat="true" ht="15" hidden="false" customHeight="false" outlineLevel="0" collapsed="false">
      <c r="A150" s="210" t="s">
        <v>123</v>
      </c>
      <c r="B150" s="210" t="s">
        <v>123</v>
      </c>
      <c r="C150" s="216" t="s">
        <v>1407</v>
      </c>
      <c r="D150" s="216" t="s">
        <v>1408</v>
      </c>
      <c r="E150" s="216" t="s">
        <v>126</v>
      </c>
      <c r="F150" s="216" t="s">
        <v>1445</v>
      </c>
      <c r="G150" s="193"/>
      <c r="H150" s="208" t="s">
        <v>128</v>
      </c>
      <c r="I150" s="210" t="s">
        <v>129</v>
      </c>
      <c r="J150" s="210" t="s">
        <v>211</v>
      </c>
      <c r="K150" s="210" t="s">
        <v>129</v>
      </c>
      <c r="L150" s="210" t="s">
        <v>2203</v>
      </c>
      <c r="M150" s="225" t="n">
        <v>45950</v>
      </c>
      <c r="N150" s="225" t="n">
        <v>45955</v>
      </c>
      <c r="O150" s="225"/>
      <c r="P150" s="196"/>
      <c r="Q150" s="196"/>
      <c r="R150" s="196"/>
      <c r="S150" s="196"/>
      <c r="T150" s="197" t="n">
        <v>5</v>
      </c>
      <c r="U150" s="213" t="n">
        <v>120</v>
      </c>
      <c r="V150" s="197" t="n">
        <v>1</v>
      </c>
      <c r="W150" s="214" t="n">
        <v>55</v>
      </c>
      <c r="X150" s="226" t="n">
        <f aca="false">T150+V150</f>
        <v>6</v>
      </c>
      <c r="Y150" s="196" t="n">
        <f aca="false">(T150*U150)+(V150*W150)</f>
        <v>655</v>
      </c>
      <c r="Z150" s="196" t="n">
        <f aca="false">S150+Y150</f>
        <v>655</v>
      </c>
      <c r="AA150" s="193" t="s">
        <v>2089</v>
      </c>
      <c r="AB150" s="202"/>
      <c r="AC150" s="202"/>
      <c r="AD150" s="202"/>
      <c r="AE150" s="202"/>
    </row>
    <row r="151" s="203" customFormat="true" ht="15" hidden="false" customHeight="false" outlineLevel="0" collapsed="false">
      <c r="A151" s="210" t="s">
        <v>123</v>
      </c>
      <c r="B151" s="210" t="s">
        <v>123</v>
      </c>
      <c r="C151" s="216" t="s">
        <v>138</v>
      </c>
      <c r="D151" s="216" t="s">
        <v>139</v>
      </c>
      <c r="E151" s="216" t="s">
        <v>1591</v>
      </c>
      <c r="F151" s="216" t="s">
        <v>346</v>
      </c>
      <c r="G151" s="193"/>
      <c r="H151" s="208" t="s">
        <v>128</v>
      </c>
      <c r="I151" s="210" t="s">
        <v>129</v>
      </c>
      <c r="J151" s="210" t="s">
        <v>142</v>
      </c>
      <c r="K151" s="210" t="s">
        <v>129</v>
      </c>
      <c r="L151" s="210" t="s">
        <v>2204</v>
      </c>
      <c r="M151" s="225" t="n">
        <v>45943</v>
      </c>
      <c r="N151" s="225" t="n">
        <v>45943</v>
      </c>
      <c r="O151" s="225"/>
      <c r="P151" s="196"/>
      <c r="Q151" s="196"/>
      <c r="R151" s="196"/>
      <c r="S151" s="196"/>
      <c r="T151" s="197" t="n">
        <v>5</v>
      </c>
      <c r="U151" s="213" t="n">
        <v>170.12</v>
      </c>
      <c r="V151" s="197" t="n">
        <v>1</v>
      </c>
      <c r="W151" s="214" t="n">
        <v>57</v>
      </c>
      <c r="X151" s="226" t="n">
        <f aca="false">T151+V151</f>
        <v>6</v>
      </c>
      <c r="Y151" s="196" t="n">
        <f aca="false">(T151*U151)+(V151*W151)</f>
        <v>907.6</v>
      </c>
      <c r="Z151" s="196" t="n">
        <f aca="false">S151+Y151</f>
        <v>907.6</v>
      </c>
      <c r="AA151" s="193" t="s">
        <v>2089</v>
      </c>
      <c r="AB151" s="202"/>
      <c r="AC151" s="202"/>
      <c r="AD151" s="202"/>
      <c r="AE151" s="202"/>
    </row>
    <row r="152" s="203" customFormat="true" ht="15" hidden="false" customHeight="false" outlineLevel="0" collapsed="false">
      <c r="A152" s="210" t="s">
        <v>123</v>
      </c>
      <c r="B152" s="210" t="s">
        <v>123</v>
      </c>
      <c r="C152" s="216" t="s">
        <v>145</v>
      </c>
      <c r="D152" s="216" t="s">
        <v>146</v>
      </c>
      <c r="E152" s="216" t="s">
        <v>126</v>
      </c>
      <c r="F152" s="216" t="s">
        <v>147</v>
      </c>
      <c r="G152" s="193"/>
      <c r="H152" s="208" t="s">
        <v>128</v>
      </c>
      <c r="I152" s="210" t="s">
        <v>129</v>
      </c>
      <c r="J152" s="210" t="s">
        <v>148</v>
      </c>
      <c r="K152" s="210" t="s">
        <v>129</v>
      </c>
      <c r="L152" s="210" t="s">
        <v>2205</v>
      </c>
      <c r="M152" s="225" t="n">
        <v>45944</v>
      </c>
      <c r="N152" s="225" t="n">
        <v>45944</v>
      </c>
      <c r="O152" s="225"/>
      <c r="P152" s="196"/>
      <c r="Q152" s="196"/>
      <c r="R152" s="196"/>
      <c r="S152" s="196"/>
      <c r="T152" s="197" t="n">
        <v>5</v>
      </c>
      <c r="U152" s="213" t="n">
        <v>120</v>
      </c>
      <c r="V152" s="197" t="n">
        <v>1</v>
      </c>
      <c r="W152" s="214" t="n">
        <v>55</v>
      </c>
      <c r="X152" s="226" t="n">
        <f aca="false">T152+V152</f>
        <v>6</v>
      </c>
      <c r="Y152" s="196" t="n">
        <f aca="false">(T152*U152)+(V152*W152)</f>
        <v>655</v>
      </c>
      <c r="Z152" s="196" t="n">
        <f aca="false">S152+Y152</f>
        <v>655</v>
      </c>
      <c r="AA152" s="193" t="s">
        <v>2089</v>
      </c>
      <c r="AB152" s="202"/>
      <c r="AC152" s="202"/>
      <c r="AD152" s="202"/>
      <c r="AE152" s="202"/>
    </row>
    <row r="153" s="203" customFormat="true" ht="15" hidden="false" customHeight="false" outlineLevel="0" collapsed="false">
      <c r="A153" s="210" t="s">
        <v>123</v>
      </c>
      <c r="B153" s="210" t="s">
        <v>123</v>
      </c>
      <c r="C153" s="216" t="s">
        <v>503</v>
      </c>
      <c r="D153" s="216" t="s">
        <v>438</v>
      </c>
      <c r="E153" s="216" t="s">
        <v>126</v>
      </c>
      <c r="F153" s="216" t="s">
        <v>501</v>
      </c>
      <c r="G153" s="193"/>
      <c r="H153" s="208" t="s">
        <v>128</v>
      </c>
      <c r="I153" s="210" t="s">
        <v>129</v>
      </c>
      <c r="J153" s="210" t="s">
        <v>135</v>
      </c>
      <c r="K153" s="210" t="s">
        <v>129</v>
      </c>
      <c r="L153" s="210" t="s">
        <v>255</v>
      </c>
      <c r="M153" s="225" t="n">
        <v>45943</v>
      </c>
      <c r="N153" s="225" t="n">
        <v>45943</v>
      </c>
      <c r="O153" s="225"/>
      <c r="P153" s="196"/>
      <c r="Q153" s="196"/>
      <c r="R153" s="196"/>
      <c r="S153" s="196"/>
      <c r="T153" s="197" t="n">
        <v>5</v>
      </c>
      <c r="U153" s="213" t="n">
        <v>120</v>
      </c>
      <c r="V153" s="197" t="n">
        <v>1</v>
      </c>
      <c r="W153" s="214" t="n">
        <v>55</v>
      </c>
      <c r="X153" s="226" t="n">
        <f aca="false">T153+V153</f>
        <v>6</v>
      </c>
      <c r="Y153" s="196" t="n">
        <f aca="false">(T153*U153)+(V153*W153)</f>
        <v>655</v>
      </c>
      <c r="Z153" s="196" t="n">
        <f aca="false">S153+Y153</f>
        <v>655</v>
      </c>
      <c r="AA153" s="193" t="s">
        <v>2089</v>
      </c>
      <c r="AB153" s="202"/>
      <c r="AC153" s="202"/>
      <c r="AD153" s="202"/>
      <c r="AE153" s="202"/>
    </row>
    <row r="154" s="203" customFormat="true" ht="15" hidden="false" customHeight="false" outlineLevel="0" collapsed="false">
      <c r="A154" s="210" t="s">
        <v>123</v>
      </c>
      <c r="B154" s="210" t="s">
        <v>123</v>
      </c>
      <c r="C154" s="216" t="s">
        <v>145</v>
      </c>
      <c r="D154" s="216" t="s">
        <v>146</v>
      </c>
      <c r="E154" s="216" t="s">
        <v>126</v>
      </c>
      <c r="F154" s="216" t="s">
        <v>147</v>
      </c>
      <c r="G154" s="193"/>
      <c r="H154" s="208" t="s">
        <v>128</v>
      </c>
      <c r="I154" s="210" t="s">
        <v>129</v>
      </c>
      <c r="J154" s="210" t="s">
        <v>148</v>
      </c>
      <c r="K154" s="210" t="s">
        <v>129</v>
      </c>
      <c r="L154" s="210" t="s">
        <v>2206</v>
      </c>
      <c r="M154" s="225" t="n">
        <v>45950</v>
      </c>
      <c r="N154" s="225" t="n">
        <v>45954</v>
      </c>
      <c r="O154" s="225"/>
      <c r="P154" s="196"/>
      <c r="Q154" s="196"/>
      <c r="R154" s="196"/>
      <c r="S154" s="196"/>
      <c r="T154" s="197" t="n">
        <v>4</v>
      </c>
      <c r="U154" s="213" t="n">
        <v>120</v>
      </c>
      <c r="V154" s="197" t="n">
        <v>1</v>
      </c>
      <c r="W154" s="214" t="n">
        <v>55</v>
      </c>
      <c r="X154" s="226" t="n">
        <f aca="false">T154+V154</f>
        <v>5</v>
      </c>
      <c r="Y154" s="196" t="n">
        <f aca="false">(T154*U154)+(V154*W154)</f>
        <v>535</v>
      </c>
      <c r="Z154" s="196" t="n">
        <f aca="false">S154+Y154</f>
        <v>535</v>
      </c>
      <c r="AA154" s="193" t="s">
        <v>2089</v>
      </c>
      <c r="AB154" s="202"/>
      <c r="AC154" s="202"/>
      <c r="AD154" s="202"/>
      <c r="AE154" s="202"/>
    </row>
    <row r="155" s="203" customFormat="true" ht="15" hidden="false" customHeight="false" outlineLevel="0" collapsed="false">
      <c r="A155" s="210" t="s">
        <v>123</v>
      </c>
      <c r="B155" s="210" t="s">
        <v>123</v>
      </c>
      <c r="C155" s="216" t="s">
        <v>256</v>
      </c>
      <c r="D155" s="216" t="s">
        <v>257</v>
      </c>
      <c r="E155" s="216" t="s">
        <v>1591</v>
      </c>
      <c r="F155" s="216" t="s">
        <v>258</v>
      </c>
      <c r="G155" s="193"/>
      <c r="H155" s="208" t="s">
        <v>128</v>
      </c>
      <c r="I155" s="210" t="s">
        <v>129</v>
      </c>
      <c r="J155" s="210" t="s">
        <v>135</v>
      </c>
      <c r="K155" s="210" t="s">
        <v>129</v>
      </c>
      <c r="L155" s="210" t="s">
        <v>290</v>
      </c>
      <c r="M155" s="225" t="n">
        <v>45944</v>
      </c>
      <c r="N155" s="225" t="n">
        <v>45944</v>
      </c>
      <c r="O155" s="225"/>
      <c r="P155" s="196"/>
      <c r="Q155" s="196"/>
      <c r="R155" s="196"/>
      <c r="S155" s="196"/>
      <c r="T155" s="197" t="n">
        <v>4</v>
      </c>
      <c r="U155" s="213" t="n">
        <v>170.12</v>
      </c>
      <c r="V155" s="197" t="n">
        <v>1</v>
      </c>
      <c r="W155" s="214" t="n">
        <v>57</v>
      </c>
      <c r="X155" s="226" t="n">
        <f aca="false">T155+V155</f>
        <v>5</v>
      </c>
      <c r="Y155" s="196" t="n">
        <f aca="false">(T155*U155)+(V155*W155)</f>
        <v>737.48</v>
      </c>
      <c r="Z155" s="196" t="n">
        <f aca="false">S155+Y155</f>
        <v>737.48</v>
      </c>
      <c r="AA155" s="193" t="s">
        <v>2089</v>
      </c>
      <c r="AB155" s="202"/>
      <c r="AC155" s="202"/>
      <c r="AD155" s="202"/>
      <c r="AE155" s="202"/>
    </row>
    <row r="156" s="203" customFormat="true" ht="15" hidden="false" customHeight="false" outlineLevel="0" collapsed="false">
      <c r="A156" s="210" t="s">
        <v>123</v>
      </c>
      <c r="B156" s="210" t="s">
        <v>123</v>
      </c>
      <c r="C156" s="216" t="s">
        <v>124</v>
      </c>
      <c r="D156" s="216" t="s">
        <v>125</v>
      </c>
      <c r="E156" s="216" t="s">
        <v>126</v>
      </c>
      <c r="F156" s="216" t="s">
        <v>127</v>
      </c>
      <c r="G156" s="193"/>
      <c r="H156" s="208" t="s">
        <v>128</v>
      </c>
      <c r="I156" s="210" t="s">
        <v>129</v>
      </c>
      <c r="J156" s="210" t="s">
        <v>130</v>
      </c>
      <c r="K156" s="210" t="s">
        <v>129</v>
      </c>
      <c r="L156" s="210" t="s">
        <v>2207</v>
      </c>
      <c r="M156" s="225" t="n">
        <v>45950</v>
      </c>
      <c r="N156" s="225" t="n">
        <v>45954</v>
      </c>
      <c r="O156" s="225"/>
      <c r="P156" s="196"/>
      <c r="Q156" s="196"/>
      <c r="R156" s="196"/>
      <c r="S156" s="196"/>
      <c r="T156" s="197" t="n">
        <v>4</v>
      </c>
      <c r="U156" s="213" t="n">
        <v>120</v>
      </c>
      <c r="V156" s="197" t="n">
        <v>1</v>
      </c>
      <c r="W156" s="214" t="n">
        <v>55</v>
      </c>
      <c r="X156" s="226" t="n">
        <f aca="false">T156+V156</f>
        <v>5</v>
      </c>
      <c r="Y156" s="196" t="n">
        <f aca="false">(T156*U156)+(V156*W156)</f>
        <v>535</v>
      </c>
      <c r="Z156" s="196" t="n">
        <f aca="false">S156+Y156</f>
        <v>535</v>
      </c>
      <c r="AA156" s="193" t="s">
        <v>2089</v>
      </c>
      <c r="AB156" s="202"/>
      <c r="AC156" s="202"/>
      <c r="AD156" s="202"/>
      <c r="AE156" s="202"/>
    </row>
    <row r="157" s="203" customFormat="true" ht="15" hidden="false" customHeight="false" outlineLevel="0" collapsed="false">
      <c r="A157" s="210" t="s">
        <v>123</v>
      </c>
      <c r="B157" s="210" t="s">
        <v>123</v>
      </c>
      <c r="C157" s="216" t="s">
        <v>238</v>
      </c>
      <c r="D157" s="216" t="s">
        <v>239</v>
      </c>
      <c r="E157" s="216" t="s">
        <v>1591</v>
      </c>
      <c r="F157" s="216" t="s">
        <v>240</v>
      </c>
      <c r="G157" s="193"/>
      <c r="H157" s="208" t="s">
        <v>128</v>
      </c>
      <c r="I157" s="210" t="s">
        <v>129</v>
      </c>
      <c r="J157" s="210" t="s">
        <v>135</v>
      </c>
      <c r="K157" s="210" t="s">
        <v>129</v>
      </c>
      <c r="L157" s="210" t="s">
        <v>290</v>
      </c>
      <c r="M157" s="225" t="n">
        <v>45944</v>
      </c>
      <c r="N157" s="225" t="n">
        <v>45944</v>
      </c>
      <c r="O157" s="225"/>
      <c r="P157" s="196"/>
      <c r="Q157" s="196"/>
      <c r="R157" s="196"/>
      <c r="S157" s="196"/>
      <c r="T157" s="197" t="n">
        <v>4</v>
      </c>
      <c r="U157" s="213" t="n">
        <v>170.12</v>
      </c>
      <c r="V157" s="197" t="n">
        <v>1</v>
      </c>
      <c r="W157" s="214" t="n">
        <v>57</v>
      </c>
      <c r="X157" s="226" t="n">
        <f aca="false">T157+V157</f>
        <v>5</v>
      </c>
      <c r="Y157" s="196" t="n">
        <f aca="false">(T157*U157)+(V157*W157)</f>
        <v>737.48</v>
      </c>
      <c r="Z157" s="196" t="n">
        <f aca="false">S157+Y157</f>
        <v>737.48</v>
      </c>
      <c r="AA157" s="193" t="s">
        <v>2089</v>
      </c>
      <c r="AB157" s="202"/>
      <c r="AC157" s="202"/>
      <c r="AD157" s="202"/>
      <c r="AE157" s="202"/>
    </row>
    <row r="158" s="203" customFormat="true" ht="15" hidden="false" customHeight="false" outlineLevel="0" collapsed="false">
      <c r="A158" s="210" t="s">
        <v>123</v>
      </c>
      <c r="B158" s="210" t="s">
        <v>123</v>
      </c>
      <c r="C158" s="216" t="s">
        <v>124</v>
      </c>
      <c r="D158" s="216" t="s">
        <v>125</v>
      </c>
      <c r="E158" s="216" t="s">
        <v>126</v>
      </c>
      <c r="F158" s="216" t="s">
        <v>127</v>
      </c>
      <c r="G158" s="193"/>
      <c r="H158" s="208" t="s">
        <v>128</v>
      </c>
      <c r="I158" s="210" t="s">
        <v>129</v>
      </c>
      <c r="J158" s="210" t="s">
        <v>130</v>
      </c>
      <c r="K158" s="210" t="s">
        <v>129</v>
      </c>
      <c r="L158" s="210" t="s">
        <v>2205</v>
      </c>
      <c r="M158" s="225" t="n">
        <v>45944</v>
      </c>
      <c r="N158" s="225" t="n">
        <v>45944</v>
      </c>
      <c r="O158" s="225"/>
      <c r="P158" s="196"/>
      <c r="Q158" s="196"/>
      <c r="R158" s="196"/>
      <c r="S158" s="196"/>
      <c r="T158" s="197" t="n">
        <v>4</v>
      </c>
      <c r="U158" s="213" t="n">
        <v>120</v>
      </c>
      <c r="V158" s="197" t="n">
        <v>1</v>
      </c>
      <c r="W158" s="214" t="n">
        <v>55</v>
      </c>
      <c r="X158" s="226" t="n">
        <f aca="false">T158+V158</f>
        <v>5</v>
      </c>
      <c r="Y158" s="196" t="n">
        <f aca="false">(T158*U158)+(V158*W158)</f>
        <v>535</v>
      </c>
      <c r="Z158" s="196" t="n">
        <f aca="false">S158+Y158</f>
        <v>535</v>
      </c>
      <c r="AA158" s="193" t="s">
        <v>2089</v>
      </c>
      <c r="AB158" s="202"/>
      <c r="AC158" s="202"/>
      <c r="AD158" s="202"/>
      <c r="AE158" s="202"/>
    </row>
    <row r="159" s="203" customFormat="true" ht="15" hidden="false" customHeight="false" outlineLevel="0" collapsed="false">
      <c r="A159" s="210" t="s">
        <v>123</v>
      </c>
      <c r="B159" s="210" t="s">
        <v>123</v>
      </c>
      <c r="C159" s="216" t="s">
        <v>1744</v>
      </c>
      <c r="D159" s="216" t="s">
        <v>1745</v>
      </c>
      <c r="E159" s="216" t="s">
        <v>1591</v>
      </c>
      <c r="F159" s="216" t="s">
        <v>225</v>
      </c>
      <c r="G159" s="193"/>
      <c r="H159" s="208" t="s">
        <v>128</v>
      </c>
      <c r="I159" s="210" t="s">
        <v>129</v>
      </c>
      <c r="J159" s="210" t="s">
        <v>135</v>
      </c>
      <c r="K159" s="210" t="s">
        <v>129</v>
      </c>
      <c r="L159" s="210" t="s">
        <v>2208</v>
      </c>
      <c r="M159" s="225" t="n">
        <v>45937</v>
      </c>
      <c r="N159" s="225" t="n">
        <v>45938</v>
      </c>
      <c r="O159" s="225"/>
      <c r="P159" s="196"/>
      <c r="Q159" s="196"/>
      <c r="R159" s="196"/>
      <c r="S159" s="196"/>
      <c r="T159" s="197" t="n">
        <v>4</v>
      </c>
      <c r="U159" s="213" t="n">
        <v>170.12</v>
      </c>
      <c r="V159" s="197" t="n">
        <v>2</v>
      </c>
      <c r="W159" s="214" t="n">
        <v>57</v>
      </c>
      <c r="X159" s="226" t="n">
        <f aca="false">T159+V159</f>
        <v>6</v>
      </c>
      <c r="Y159" s="196" t="n">
        <f aca="false">(T159*U159)+(V159*W159)</f>
        <v>794.48</v>
      </c>
      <c r="Z159" s="196" t="n">
        <f aca="false">S159+Y159</f>
        <v>794.48</v>
      </c>
      <c r="AA159" s="193" t="s">
        <v>2089</v>
      </c>
      <c r="AB159" s="202"/>
      <c r="AC159" s="202"/>
      <c r="AD159" s="202"/>
      <c r="AE159" s="202"/>
    </row>
    <row r="160" s="203" customFormat="true" ht="15" hidden="false" customHeight="false" outlineLevel="0" collapsed="false">
      <c r="A160" s="210" t="s">
        <v>123</v>
      </c>
      <c r="B160" s="210" t="s">
        <v>123</v>
      </c>
      <c r="C160" s="216" t="s">
        <v>726</v>
      </c>
      <c r="D160" s="216" t="s">
        <v>727</v>
      </c>
      <c r="E160" s="216" t="s">
        <v>126</v>
      </c>
      <c r="F160" s="216" t="s">
        <v>728</v>
      </c>
      <c r="G160" s="193"/>
      <c r="H160" s="208" t="s">
        <v>128</v>
      </c>
      <c r="I160" s="210" t="s">
        <v>129</v>
      </c>
      <c r="J160" s="210" t="s">
        <v>135</v>
      </c>
      <c r="K160" s="210" t="s">
        <v>129</v>
      </c>
      <c r="L160" s="210" t="s">
        <v>198</v>
      </c>
      <c r="M160" s="225" t="n">
        <v>45940</v>
      </c>
      <c r="N160" s="225" t="n">
        <v>45940</v>
      </c>
      <c r="O160" s="225"/>
      <c r="P160" s="196"/>
      <c r="Q160" s="196"/>
      <c r="R160" s="196"/>
      <c r="S160" s="196"/>
      <c r="T160" s="197" t="n">
        <v>4</v>
      </c>
      <c r="U160" s="213" t="n">
        <v>120</v>
      </c>
      <c r="V160" s="197" t="n">
        <v>1</v>
      </c>
      <c r="W160" s="214" t="n">
        <v>55</v>
      </c>
      <c r="X160" s="226" t="n">
        <f aca="false">T160+V160</f>
        <v>5</v>
      </c>
      <c r="Y160" s="196" t="n">
        <f aca="false">(T160*U160)+(V160*W160)</f>
        <v>535</v>
      </c>
      <c r="Z160" s="196" t="n">
        <f aca="false">S160+Y160</f>
        <v>535</v>
      </c>
      <c r="AA160" s="193" t="s">
        <v>2089</v>
      </c>
      <c r="AB160" s="202"/>
      <c r="AC160" s="202"/>
      <c r="AD160" s="202"/>
      <c r="AE160" s="202"/>
    </row>
    <row r="161" s="203" customFormat="true" ht="15" hidden="false" customHeight="false" outlineLevel="0" collapsed="false">
      <c r="A161" s="210" t="s">
        <v>123</v>
      </c>
      <c r="B161" s="210" t="s">
        <v>123</v>
      </c>
      <c r="C161" s="216" t="s">
        <v>124</v>
      </c>
      <c r="D161" s="216" t="s">
        <v>125</v>
      </c>
      <c r="E161" s="216" t="s">
        <v>126</v>
      </c>
      <c r="F161" s="216" t="s">
        <v>161</v>
      </c>
      <c r="G161" s="193"/>
      <c r="H161" s="208" t="s">
        <v>128</v>
      </c>
      <c r="I161" s="210" t="s">
        <v>129</v>
      </c>
      <c r="J161" s="210" t="s">
        <v>130</v>
      </c>
      <c r="K161" s="210" t="s">
        <v>129</v>
      </c>
      <c r="L161" s="210" t="s">
        <v>1024</v>
      </c>
      <c r="M161" s="225" t="n">
        <v>45946</v>
      </c>
      <c r="N161" s="225" t="n">
        <v>45946</v>
      </c>
      <c r="O161" s="225"/>
      <c r="P161" s="196"/>
      <c r="Q161" s="196"/>
      <c r="R161" s="196"/>
      <c r="S161" s="196"/>
      <c r="T161" s="197" t="n">
        <v>4</v>
      </c>
      <c r="U161" s="213" t="n">
        <v>120</v>
      </c>
      <c r="V161" s="197" t="n">
        <v>1</v>
      </c>
      <c r="W161" s="214" t="n">
        <v>55</v>
      </c>
      <c r="X161" s="226" t="n">
        <f aca="false">T161+V161</f>
        <v>5</v>
      </c>
      <c r="Y161" s="196" t="n">
        <f aca="false">(T161*U161)+(V161*W161)</f>
        <v>535</v>
      </c>
      <c r="Z161" s="196" t="n">
        <f aca="false">S161+Y161</f>
        <v>535</v>
      </c>
      <c r="AA161" s="193" t="s">
        <v>2089</v>
      </c>
      <c r="AB161" s="202"/>
      <c r="AC161" s="202"/>
      <c r="AD161" s="202"/>
      <c r="AE161" s="202"/>
    </row>
    <row r="162" s="203" customFormat="true" ht="15" hidden="false" customHeight="false" outlineLevel="0" collapsed="false">
      <c r="A162" s="210" t="s">
        <v>123</v>
      </c>
      <c r="B162" s="210" t="s">
        <v>123</v>
      </c>
      <c r="C162" s="216" t="s">
        <v>145</v>
      </c>
      <c r="D162" s="216" t="s">
        <v>146</v>
      </c>
      <c r="E162" s="216" t="s">
        <v>126</v>
      </c>
      <c r="F162" s="216" t="s">
        <v>161</v>
      </c>
      <c r="G162" s="193"/>
      <c r="H162" s="208" t="s">
        <v>128</v>
      </c>
      <c r="I162" s="210" t="s">
        <v>129</v>
      </c>
      <c r="J162" s="210" t="s">
        <v>148</v>
      </c>
      <c r="K162" s="210" t="s">
        <v>129</v>
      </c>
      <c r="L162" s="210" t="s">
        <v>1024</v>
      </c>
      <c r="M162" s="225" t="n">
        <v>45946</v>
      </c>
      <c r="N162" s="225" t="n">
        <v>45946</v>
      </c>
      <c r="O162" s="225"/>
      <c r="P162" s="196"/>
      <c r="Q162" s="196"/>
      <c r="R162" s="196"/>
      <c r="S162" s="196"/>
      <c r="T162" s="197" t="n">
        <v>4</v>
      </c>
      <c r="U162" s="213" t="n">
        <v>120</v>
      </c>
      <c r="V162" s="197" t="n">
        <v>1</v>
      </c>
      <c r="W162" s="214" t="n">
        <v>55</v>
      </c>
      <c r="X162" s="226" t="n">
        <f aca="false">T162+V162</f>
        <v>5</v>
      </c>
      <c r="Y162" s="196" t="n">
        <f aca="false">(T162*U162)+(V162*W162)</f>
        <v>535</v>
      </c>
      <c r="Z162" s="196" t="n">
        <f aca="false">S162+Y162</f>
        <v>535</v>
      </c>
      <c r="AA162" s="193" t="s">
        <v>2089</v>
      </c>
      <c r="AB162" s="202"/>
      <c r="AC162" s="202"/>
      <c r="AD162" s="202"/>
      <c r="AE162" s="202"/>
    </row>
    <row r="163" s="203" customFormat="true" ht="15" hidden="false" customHeight="false" outlineLevel="0" collapsed="false">
      <c r="A163" s="210" t="s">
        <v>123</v>
      </c>
      <c r="B163" s="210" t="s">
        <v>123</v>
      </c>
      <c r="C163" s="216" t="s">
        <v>515</v>
      </c>
      <c r="D163" s="216" t="s">
        <v>516</v>
      </c>
      <c r="E163" s="216" t="s">
        <v>126</v>
      </c>
      <c r="F163" s="216" t="s">
        <v>236</v>
      </c>
      <c r="G163" s="193"/>
      <c r="H163" s="208" t="s">
        <v>128</v>
      </c>
      <c r="I163" s="210" t="s">
        <v>129</v>
      </c>
      <c r="J163" s="210" t="s">
        <v>354</v>
      </c>
      <c r="K163" s="210" t="s">
        <v>129</v>
      </c>
      <c r="L163" s="210" t="s">
        <v>2209</v>
      </c>
      <c r="M163" s="225" t="n">
        <v>45939</v>
      </c>
      <c r="N163" s="225" t="n">
        <v>45944</v>
      </c>
      <c r="O163" s="225"/>
      <c r="P163" s="196"/>
      <c r="Q163" s="196"/>
      <c r="R163" s="196"/>
      <c r="S163" s="196"/>
      <c r="T163" s="197" t="n">
        <v>4</v>
      </c>
      <c r="U163" s="213" t="n">
        <v>120</v>
      </c>
      <c r="V163" s="197" t="n">
        <v>2</v>
      </c>
      <c r="W163" s="214" t="n">
        <v>55</v>
      </c>
      <c r="X163" s="226" t="n">
        <f aca="false">T163+V163</f>
        <v>6</v>
      </c>
      <c r="Y163" s="196" t="n">
        <f aca="false">(T163*U163)+(V163*W163)</f>
        <v>590</v>
      </c>
      <c r="Z163" s="196" t="n">
        <f aca="false">S163+Y163</f>
        <v>590</v>
      </c>
      <c r="AA163" s="193" t="s">
        <v>2089</v>
      </c>
      <c r="AB163" s="202"/>
      <c r="AC163" s="202"/>
      <c r="AD163" s="202"/>
      <c r="AE163" s="202"/>
    </row>
    <row r="164" s="203" customFormat="true" ht="15" hidden="false" customHeight="false" outlineLevel="0" collapsed="false">
      <c r="A164" s="210" t="s">
        <v>123</v>
      </c>
      <c r="B164" s="210" t="s">
        <v>123</v>
      </c>
      <c r="C164" s="216" t="s">
        <v>201</v>
      </c>
      <c r="D164" s="216" t="s">
        <v>202</v>
      </c>
      <c r="E164" s="216" t="s">
        <v>126</v>
      </c>
      <c r="F164" s="216" t="s">
        <v>2210</v>
      </c>
      <c r="G164" s="193"/>
      <c r="H164" s="208" t="s">
        <v>128</v>
      </c>
      <c r="I164" s="210" t="s">
        <v>129</v>
      </c>
      <c r="J164" s="210" t="s">
        <v>135</v>
      </c>
      <c r="K164" s="210" t="s">
        <v>129</v>
      </c>
      <c r="L164" s="210" t="s">
        <v>198</v>
      </c>
      <c r="M164" s="225" t="n">
        <v>45945</v>
      </c>
      <c r="N164" s="225" t="n">
        <v>45945</v>
      </c>
      <c r="O164" s="225"/>
      <c r="P164" s="196"/>
      <c r="Q164" s="196"/>
      <c r="R164" s="196"/>
      <c r="S164" s="196"/>
      <c r="T164" s="197" t="n">
        <v>4</v>
      </c>
      <c r="U164" s="213" t="n">
        <v>120</v>
      </c>
      <c r="V164" s="197" t="n">
        <v>1</v>
      </c>
      <c r="W164" s="214" t="n">
        <v>55</v>
      </c>
      <c r="X164" s="226" t="n">
        <f aca="false">T164+V164</f>
        <v>5</v>
      </c>
      <c r="Y164" s="196" t="n">
        <f aca="false">(T164*U164)+(V164*W164)</f>
        <v>535</v>
      </c>
      <c r="Z164" s="196" t="n">
        <f aca="false">S164+Y164</f>
        <v>535</v>
      </c>
      <c r="AA164" s="193" t="s">
        <v>2089</v>
      </c>
      <c r="AB164" s="202"/>
      <c r="AC164" s="202"/>
      <c r="AD164" s="202"/>
      <c r="AE164" s="202"/>
    </row>
    <row r="165" s="203" customFormat="true" ht="15" hidden="false" customHeight="false" outlineLevel="0" collapsed="false">
      <c r="A165" s="210" t="s">
        <v>123</v>
      </c>
      <c r="B165" s="210" t="s">
        <v>123</v>
      </c>
      <c r="C165" s="216" t="s">
        <v>1030</v>
      </c>
      <c r="D165" s="216" t="s">
        <v>579</v>
      </c>
      <c r="E165" s="216" t="s">
        <v>1591</v>
      </c>
      <c r="F165" s="216" t="s">
        <v>2131</v>
      </c>
      <c r="G165" s="193"/>
      <c r="H165" s="208" t="s">
        <v>128</v>
      </c>
      <c r="I165" s="210" t="s">
        <v>129</v>
      </c>
      <c r="J165" s="210" t="s">
        <v>142</v>
      </c>
      <c r="K165" s="210" t="s">
        <v>129</v>
      </c>
      <c r="L165" s="210" t="s">
        <v>1978</v>
      </c>
      <c r="M165" s="225" t="n">
        <v>45940</v>
      </c>
      <c r="N165" s="225" t="n">
        <v>45940</v>
      </c>
      <c r="O165" s="225"/>
      <c r="P165" s="196"/>
      <c r="Q165" s="196"/>
      <c r="R165" s="196"/>
      <c r="S165" s="196"/>
      <c r="T165" s="197" t="n">
        <v>4</v>
      </c>
      <c r="U165" s="213" t="n">
        <v>170.12</v>
      </c>
      <c r="V165" s="197" t="n">
        <v>1</v>
      </c>
      <c r="W165" s="214" t="n">
        <v>57</v>
      </c>
      <c r="X165" s="226" t="n">
        <f aca="false">T165+V165</f>
        <v>5</v>
      </c>
      <c r="Y165" s="196" t="n">
        <f aca="false">(T165*U165)+(V165*W165)</f>
        <v>737.48</v>
      </c>
      <c r="Z165" s="196" t="n">
        <f aca="false">S165+Y165</f>
        <v>737.48</v>
      </c>
      <c r="AA165" s="193" t="s">
        <v>2089</v>
      </c>
      <c r="AB165" s="202"/>
      <c r="AC165" s="202"/>
      <c r="AD165" s="202"/>
      <c r="AE165" s="202"/>
    </row>
    <row r="166" s="203" customFormat="true" ht="15" hidden="false" customHeight="false" outlineLevel="0" collapsed="false">
      <c r="A166" s="210" t="s">
        <v>123</v>
      </c>
      <c r="B166" s="210" t="s">
        <v>123</v>
      </c>
      <c r="C166" s="216" t="s">
        <v>1030</v>
      </c>
      <c r="D166" s="216" t="s">
        <v>579</v>
      </c>
      <c r="E166" s="216" t="s">
        <v>1591</v>
      </c>
      <c r="F166" s="216" t="s">
        <v>2131</v>
      </c>
      <c r="G166" s="193"/>
      <c r="H166" s="208" t="s">
        <v>128</v>
      </c>
      <c r="I166" s="210" t="s">
        <v>129</v>
      </c>
      <c r="J166" s="210" t="s">
        <v>142</v>
      </c>
      <c r="K166" s="210" t="s">
        <v>129</v>
      </c>
      <c r="L166" s="210" t="s">
        <v>1978</v>
      </c>
      <c r="M166" s="225" t="n">
        <v>45945</v>
      </c>
      <c r="N166" s="225" t="n">
        <v>45945</v>
      </c>
      <c r="O166" s="225"/>
      <c r="P166" s="196"/>
      <c r="Q166" s="196"/>
      <c r="R166" s="196"/>
      <c r="S166" s="196"/>
      <c r="T166" s="197" t="n">
        <v>4</v>
      </c>
      <c r="U166" s="213" t="n">
        <v>170.12</v>
      </c>
      <c r="V166" s="197" t="n">
        <v>1</v>
      </c>
      <c r="W166" s="214" t="n">
        <v>57</v>
      </c>
      <c r="X166" s="226" t="n">
        <f aca="false">T166+V166</f>
        <v>5</v>
      </c>
      <c r="Y166" s="196" t="n">
        <f aca="false">(T166*U166)+(V166*W166)</f>
        <v>737.48</v>
      </c>
      <c r="Z166" s="196" t="n">
        <f aca="false">S166+Y166</f>
        <v>737.48</v>
      </c>
      <c r="AA166" s="193" t="s">
        <v>2089</v>
      </c>
      <c r="AB166" s="202"/>
      <c r="AC166" s="202"/>
      <c r="AD166" s="202"/>
      <c r="AE166" s="202"/>
    </row>
    <row r="167" s="203" customFormat="true" ht="15" hidden="false" customHeight="false" outlineLevel="0" collapsed="false">
      <c r="A167" s="210" t="s">
        <v>123</v>
      </c>
      <c r="B167" s="210" t="s">
        <v>123</v>
      </c>
      <c r="C167" s="216" t="s">
        <v>1892</v>
      </c>
      <c r="D167" s="216" t="s">
        <v>1893</v>
      </c>
      <c r="E167" s="216" t="s">
        <v>1591</v>
      </c>
      <c r="F167" s="216" t="s">
        <v>161</v>
      </c>
      <c r="G167" s="193"/>
      <c r="H167" s="208" t="s">
        <v>128</v>
      </c>
      <c r="I167" s="210" t="s">
        <v>129</v>
      </c>
      <c r="J167" s="210" t="s">
        <v>135</v>
      </c>
      <c r="K167" s="210" t="s">
        <v>129</v>
      </c>
      <c r="L167" s="210" t="s">
        <v>433</v>
      </c>
      <c r="M167" s="225" t="n">
        <v>45944</v>
      </c>
      <c r="N167" s="225" t="n">
        <v>45944</v>
      </c>
      <c r="O167" s="225"/>
      <c r="P167" s="196"/>
      <c r="Q167" s="196"/>
      <c r="R167" s="196"/>
      <c r="S167" s="196"/>
      <c r="T167" s="197" t="n">
        <v>4</v>
      </c>
      <c r="U167" s="213" t="n">
        <v>170.12</v>
      </c>
      <c r="V167" s="197" t="n">
        <v>1</v>
      </c>
      <c r="W167" s="214" t="n">
        <v>57</v>
      </c>
      <c r="X167" s="226" t="n">
        <f aca="false">T167+V167</f>
        <v>5</v>
      </c>
      <c r="Y167" s="196" t="n">
        <f aca="false">(T167*U167)+(V167*W167)</f>
        <v>737.48</v>
      </c>
      <c r="Z167" s="196" t="n">
        <f aca="false">S167+Y167</f>
        <v>737.48</v>
      </c>
      <c r="AA167" s="193" t="s">
        <v>2089</v>
      </c>
      <c r="AB167" s="202"/>
      <c r="AC167" s="202"/>
      <c r="AD167" s="202"/>
      <c r="AE167" s="202"/>
    </row>
    <row r="168" s="203" customFormat="true" ht="15" hidden="false" customHeight="false" outlineLevel="0" collapsed="false">
      <c r="A168" s="210" t="s">
        <v>123</v>
      </c>
      <c r="B168" s="210" t="s">
        <v>123</v>
      </c>
      <c r="C168" s="216" t="s">
        <v>256</v>
      </c>
      <c r="D168" s="216" t="s">
        <v>257</v>
      </c>
      <c r="E168" s="216" t="s">
        <v>1591</v>
      </c>
      <c r="F168" s="216" t="s">
        <v>258</v>
      </c>
      <c r="G168" s="193"/>
      <c r="H168" s="208" t="s">
        <v>128</v>
      </c>
      <c r="I168" s="210" t="s">
        <v>129</v>
      </c>
      <c r="J168" s="210" t="s">
        <v>135</v>
      </c>
      <c r="K168" s="210" t="s">
        <v>129</v>
      </c>
      <c r="L168" s="210" t="s">
        <v>739</v>
      </c>
      <c r="M168" s="225" t="n">
        <v>45946</v>
      </c>
      <c r="N168" s="225" t="n">
        <v>45946</v>
      </c>
      <c r="O168" s="225"/>
      <c r="P168" s="196"/>
      <c r="Q168" s="196"/>
      <c r="R168" s="196"/>
      <c r="S168" s="196"/>
      <c r="T168" s="197" t="n">
        <v>4</v>
      </c>
      <c r="U168" s="213" t="n">
        <v>170.12</v>
      </c>
      <c r="V168" s="197" t="n">
        <v>1</v>
      </c>
      <c r="W168" s="214" t="n">
        <v>57</v>
      </c>
      <c r="X168" s="226" t="n">
        <f aca="false">T168+V168</f>
        <v>5</v>
      </c>
      <c r="Y168" s="196" t="n">
        <f aca="false">(T168*U168)+(V168*W168)</f>
        <v>737.48</v>
      </c>
      <c r="Z168" s="196" t="n">
        <f aca="false">S168+Y168</f>
        <v>737.48</v>
      </c>
      <c r="AA168" s="193" t="s">
        <v>2089</v>
      </c>
      <c r="AB168" s="202"/>
      <c r="AC168" s="202"/>
      <c r="AD168" s="202"/>
      <c r="AE168" s="202"/>
    </row>
    <row r="169" s="203" customFormat="true" ht="15" hidden="false" customHeight="false" outlineLevel="0" collapsed="false">
      <c r="A169" s="210" t="s">
        <v>123</v>
      </c>
      <c r="B169" s="210" t="s">
        <v>123</v>
      </c>
      <c r="C169" s="216" t="s">
        <v>238</v>
      </c>
      <c r="D169" s="216" t="s">
        <v>239</v>
      </c>
      <c r="E169" s="216" t="s">
        <v>1591</v>
      </c>
      <c r="F169" s="216" t="s">
        <v>240</v>
      </c>
      <c r="G169" s="193"/>
      <c r="H169" s="208" t="s">
        <v>128</v>
      </c>
      <c r="I169" s="210" t="s">
        <v>129</v>
      </c>
      <c r="J169" s="210" t="s">
        <v>135</v>
      </c>
      <c r="K169" s="210" t="s">
        <v>129</v>
      </c>
      <c r="L169" s="210" t="s">
        <v>282</v>
      </c>
      <c r="M169" s="225" t="n">
        <v>45946</v>
      </c>
      <c r="N169" s="225" t="n">
        <v>45946</v>
      </c>
      <c r="O169" s="225"/>
      <c r="P169" s="196"/>
      <c r="Q169" s="196"/>
      <c r="R169" s="196"/>
      <c r="S169" s="196" t="n">
        <f aca="false">Q169+R169</f>
        <v>0</v>
      </c>
      <c r="T169" s="197" t="n">
        <v>4</v>
      </c>
      <c r="U169" s="213" t="n">
        <v>170.12</v>
      </c>
      <c r="V169" s="197" t="n">
        <v>1</v>
      </c>
      <c r="W169" s="214" t="n">
        <v>57</v>
      </c>
      <c r="X169" s="226" t="n">
        <f aca="false">T169+V169</f>
        <v>5</v>
      </c>
      <c r="Y169" s="196" t="n">
        <f aca="false">(T169*U169)+(V169*W169)</f>
        <v>737.48</v>
      </c>
      <c r="Z169" s="196" t="n">
        <f aca="false">S169+Y169</f>
        <v>737.48</v>
      </c>
      <c r="AA169" s="193" t="s">
        <v>2089</v>
      </c>
      <c r="AB169" s="202"/>
      <c r="AC169" s="202"/>
      <c r="AD169" s="202"/>
      <c r="AE169" s="202"/>
    </row>
    <row r="170" s="203" customFormat="true" ht="15" hidden="false" customHeight="false" outlineLevel="0" collapsed="false">
      <c r="A170" s="210" t="s">
        <v>123</v>
      </c>
      <c r="B170" s="210" t="s">
        <v>123</v>
      </c>
      <c r="C170" s="216" t="s">
        <v>431</v>
      </c>
      <c r="D170" s="216" t="s">
        <v>156</v>
      </c>
      <c r="E170" s="216" t="s">
        <v>1591</v>
      </c>
      <c r="F170" s="216" t="s">
        <v>2211</v>
      </c>
      <c r="G170" s="193"/>
      <c r="H170" s="208" t="s">
        <v>128</v>
      </c>
      <c r="I170" s="210" t="s">
        <v>129</v>
      </c>
      <c r="J170" s="210" t="s">
        <v>135</v>
      </c>
      <c r="K170" s="210" t="s">
        <v>129</v>
      </c>
      <c r="L170" s="210" t="s">
        <v>2212</v>
      </c>
      <c r="M170" s="225" t="n">
        <v>45958</v>
      </c>
      <c r="N170" s="225" t="n">
        <v>45961</v>
      </c>
      <c r="O170" s="225"/>
      <c r="P170" s="196"/>
      <c r="Q170" s="196"/>
      <c r="R170" s="196"/>
      <c r="S170" s="196" t="n">
        <f aca="false">Q170+R170</f>
        <v>0</v>
      </c>
      <c r="T170" s="197" t="n">
        <v>3</v>
      </c>
      <c r="U170" s="213" t="n">
        <v>170.12</v>
      </c>
      <c r="V170" s="197" t="n">
        <v>1</v>
      </c>
      <c r="W170" s="214" t="n">
        <v>57</v>
      </c>
      <c r="X170" s="226" t="n">
        <f aca="false">T170+V170</f>
        <v>4</v>
      </c>
      <c r="Y170" s="196" t="n">
        <f aca="false">(T170*U170)+(V170*W170)</f>
        <v>567.36</v>
      </c>
      <c r="Z170" s="196" t="n">
        <f aca="false">S170+Y170</f>
        <v>567.36</v>
      </c>
      <c r="AA170" s="193" t="s">
        <v>2089</v>
      </c>
      <c r="AB170" s="202"/>
      <c r="AC170" s="202"/>
      <c r="AD170" s="202"/>
      <c r="AE170" s="202"/>
    </row>
    <row r="171" s="203" customFormat="true" ht="15" hidden="false" customHeight="false" outlineLevel="0" collapsed="false">
      <c r="A171" s="210" t="s">
        <v>123</v>
      </c>
      <c r="B171" s="210" t="s">
        <v>123</v>
      </c>
      <c r="C171" s="216" t="s">
        <v>547</v>
      </c>
      <c r="D171" s="216" t="s">
        <v>548</v>
      </c>
      <c r="E171" s="216" t="s">
        <v>1591</v>
      </c>
      <c r="F171" s="216" t="s">
        <v>2213</v>
      </c>
      <c r="G171" s="193"/>
      <c r="H171" s="208" t="s">
        <v>128</v>
      </c>
      <c r="I171" s="210" t="s">
        <v>129</v>
      </c>
      <c r="J171" s="210" t="s">
        <v>135</v>
      </c>
      <c r="K171" s="210" t="s">
        <v>129</v>
      </c>
      <c r="L171" s="210" t="s">
        <v>1645</v>
      </c>
      <c r="M171" s="225" t="n">
        <v>45945</v>
      </c>
      <c r="N171" s="225" t="n">
        <v>45945</v>
      </c>
      <c r="O171" s="225"/>
      <c r="P171" s="196"/>
      <c r="Q171" s="196"/>
      <c r="R171" s="196"/>
      <c r="S171" s="196" t="n">
        <f aca="false">Q171+R171</f>
        <v>0</v>
      </c>
      <c r="T171" s="197" t="n">
        <v>3</v>
      </c>
      <c r="U171" s="213" t="n">
        <v>170.12</v>
      </c>
      <c r="V171" s="197" t="n">
        <v>1</v>
      </c>
      <c r="W171" s="214" t="n">
        <v>57</v>
      </c>
      <c r="X171" s="226" t="n">
        <f aca="false">T171+V171</f>
        <v>4</v>
      </c>
      <c r="Y171" s="196" t="n">
        <f aca="false">(T171*U171)+(V171*W171)</f>
        <v>567.36</v>
      </c>
      <c r="Z171" s="196" t="n">
        <f aca="false">S171+Y171</f>
        <v>567.36</v>
      </c>
      <c r="AA171" s="193" t="s">
        <v>2089</v>
      </c>
      <c r="AB171" s="202"/>
      <c r="AC171" s="202"/>
      <c r="AD171" s="202"/>
      <c r="AE171" s="202"/>
    </row>
    <row r="172" s="203" customFormat="true" ht="15" hidden="false" customHeight="false" outlineLevel="0" collapsed="false">
      <c r="A172" s="210" t="s">
        <v>123</v>
      </c>
      <c r="B172" s="210" t="s">
        <v>123</v>
      </c>
      <c r="C172" s="216" t="s">
        <v>547</v>
      </c>
      <c r="D172" s="216" t="s">
        <v>548</v>
      </c>
      <c r="E172" s="216" t="s">
        <v>1591</v>
      </c>
      <c r="F172" s="216" t="s">
        <v>2214</v>
      </c>
      <c r="G172" s="193"/>
      <c r="H172" s="208" t="s">
        <v>128</v>
      </c>
      <c r="I172" s="210" t="s">
        <v>129</v>
      </c>
      <c r="J172" s="210" t="s">
        <v>135</v>
      </c>
      <c r="K172" s="210" t="s">
        <v>129</v>
      </c>
      <c r="L172" s="210" t="s">
        <v>1138</v>
      </c>
      <c r="M172" s="225" t="n">
        <v>45946</v>
      </c>
      <c r="N172" s="225" t="n">
        <v>45946</v>
      </c>
      <c r="O172" s="225"/>
      <c r="P172" s="196"/>
      <c r="Q172" s="196"/>
      <c r="R172" s="196"/>
      <c r="S172" s="196" t="n">
        <f aca="false">Q172+R172</f>
        <v>0</v>
      </c>
      <c r="T172" s="197" t="n">
        <v>3</v>
      </c>
      <c r="U172" s="213" t="n">
        <v>170.12</v>
      </c>
      <c r="V172" s="197" t="n">
        <v>1</v>
      </c>
      <c r="W172" s="214" t="n">
        <v>57</v>
      </c>
      <c r="X172" s="226" t="n">
        <f aca="false">T172+V172</f>
        <v>4</v>
      </c>
      <c r="Y172" s="196" t="n">
        <f aca="false">(T172*U172)+(V172*W172)</f>
        <v>567.36</v>
      </c>
      <c r="Z172" s="196" t="n">
        <f aca="false">S172+Y172</f>
        <v>567.36</v>
      </c>
      <c r="AA172" s="193" t="s">
        <v>2089</v>
      </c>
      <c r="AB172" s="202"/>
      <c r="AC172" s="202"/>
      <c r="AD172" s="202"/>
      <c r="AE172" s="202"/>
    </row>
    <row r="173" s="203" customFormat="true" ht="15" hidden="false" customHeight="false" outlineLevel="0" collapsed="false">
      <c r="A173" s="210" t="s">
        <v>123</v>
      </c>
      <c r="B173" s="210" t="s">
        <v>123</v>
      </c>
      <c r="C173" s="216" t="s">
        <v>292</v>
      </c>
      <c r="D173" s="216" t="s">
        <v>293</v>
      </c>
      <c r="E173" s="216" t="s">
        <v>1591</v>
      </c>
      <c r="F173" s="216" t="s">
        <v>752</v>
      </c>
      <c r="G173" s="193"/>
      <c r="H173" s="208" t="s">
        <v>128</v>
      </c>
      <c r="I173" s="210" t="s">
        <v>129</v>
      </c>
      <c r="J173" s="210" t="s">
        <v>135</v>
      </c>
      <c r="K173" s="210" t="s">
        <v>129</v>
      </c>
      <c r="L173" s="210" t="s">
        <v>2215</v>
      </c>
      <c r="M173" s="225" t="n">
        <v>45943</v>
      </c>
      <c r="N173" s="225" t="n">
        <v>45946</v>
      </c>
      <c r="O173" s="225"/>
      <c r="P173" s="196"/>
      <c r="Q173" s="196"/>
      <c r="R173" s="196"/>
      <c r="S173" s="196" t="n">
        <f aca="false">Q173+R173</f>
        <v>0</v>
      </c>
      <c r="T173" s="197" t="n">
        <v>3</v>
      </c>
      <c r="U173" s="213" t="n">
        <v>170.12</v>
      </c>
      <c r="V173" s="197" t="n">
        <v>3</v>
      </c>
      <c r="W173" s="214" t="n">
        <v>57</v>
      </c>
      <c r="X173" s="226" t="n">
        <f aca="false">T173+V173</f>
        <v>6</v>
      </c>
      <c r="Y173" s="196" t="n">
        <f aca="false">(T173*U173)+(V173*W173)</f>
        <v>681.36</v>
      </c>
      <c r="Z173" s="196" t="n">
        <f aca="false">S173+Y173</f>
        <v>681.36</v>
      </c>
      <c r="AA173" s="193" t="s">
        <v>2089</v>
      </c>
      <c r="AB173" s="202"/>
      <c r="AC173" s="202"/>
      <c r="AD173" s="202"/>
      <c r="AE173" s="202"/>
    </row>
    <row r="174" s="203" customFormat="true" ht="15" hidden="false" customHeight="false" outlineLevel="0" collapsed="false">
      <c r="A174" s="210" t="s">
        <v>123</v>
      </c>
      <c r="B174" s="210" t="s">
        <v>123</v>
      </c>
      <c r="C174" s="216" t="s">
        <v>195</v>
      </c>
      <c r="D174" s="216" t="s">
        <v>196</v>
      </c>
      <c r="E174" s="216" t="s">
        <v>1591</v>
      </c>
      <c r="F174" s="216" t="s">
        <v>2216</v>
      </c>
      <c r="G174" s="193"/>
      <c r="H174" s="208" t="s">
        <v>128</v>
      </c>
      <c r="I174" s="210" t="s">
        <v>129</v>
      </c>
      <c r="J174" s="210" t="s">
        <v>135</v>
      </c>
      <c r="K174" s="210" t="s">
        <v>129</v>
      </c>
      <c r="L174" s="210" t="s">
        <v>2217</v>
      </c>
      <c r="M174" s="225" t="n">
        <v>45935</v>
      </c>
      <c r="N174" s="225" t="n">
        <v>45941</v>
      </c>
      <c r="O174" s="225"/>
      <c r="P174" s="196"/>
      <c r="Q174" s="196"/>
      <c r="R174" s="196"/>
      <c r="S174" s="196" t="n">
        <f aca="false">Q174+R174</f>
        <v>0</v>
      </c>
      <c r="T174" s="197" t="n">
        <v>6</v>
      </c>
      <c r="U174" s="213" t="n">
        <v>170.12</v>
      </c>
      <c r="V174" s="197" t="n">
        <v>1</v>
      </c>
      <c r="W174" s="214" t="n">
        <v>57</v>
      </c>
      <c r="X174" s="226" t="n">
        <f aca="false">T174+V174</f>
        <v>7</v>
      </c>
      <c r="Y174" s="196" t="n">
        <f aca="false">(T174*U174)+(V174*W174)</f>
        <v>1077.72</v>
      </c>
      <c r="Z174" s="196" t="n">
        <f aca="false">S174+Y174</f>
        <v>1077.72</v>
      </c>
      <c r="AA174" s="193" t="s">
        <v>2089</v>
      </c>
      <c r="AB174" s="202"/>
      <c r="AC174" s="202"/>
      <c r="AD174" s="202"/>
      <c r="AE174" s="202"/>
    </row>
    <row r="175" s="203" customFormat="true" ht="15" hidden="false" customHeight="false" outlineLevel="0" collapsed="false">
      <c r="A175" s="210" t="s">
        <v>123</v>
      </c>
      <c r="B175" s="210" t="s">
        <v>123</v>
      </c>
      <c r="C175" s="216" t="s">
        <v>503</v>
      </c>
      <c r="D175" s="216" t="s">
        <v>438</v>
      </c>
      <c r="E175" s="216" t="s">
        <v>126</v>
      </c>
      <c r="F175" s="216" t="s">
        <v>949</v>
      </c>
      <c r="G175" s="193"/>
      <c r="H175" s="208" t="s">
        <v>128</v>
      </c>
      <c r="I175" s="210" t="s">
        <v>129</v>
      </c>
      <c r="J175" s="210" t="s">
        <v>135</v>
      </c>
      <c r="K175" s="210" t="s">
        <v>129</v>
      </c>
      <c r="L175" s="210" t="s">
        <v>2218</v>
      </c>
      <c r="M175" s="225" t="n">
        <v>45944</v>
      </c>
      <c r="N175" s="225" t="n">
        <v>45946</v>
      </c>
      <c r="O175" s="225"/>
      <c r="P175" s="196"/>
      <c r="Q175" s="196"/>
      <c r="R175" s="196"/>
      <c r="S175" s="196" t="n">
        <f aca="false">Q175+R175</f>
        <v>0</v>
      </c>
      <c r="T175" s="197" t="n">
        <v>6</v>
      </c>
      <c r="U175" s="213" t="n">
        <v>120</v>
      </c>
      <c r="V175" s="197" t="n">
        <v>2</v>
      </c>
      <c r="W175" s="214" t="n">
        <v>55</v>
      </c>
      <c r="X175" s="226" t="n">
        <f aca="false">T175+V175</f>
        <v>8</v>
      </c>
      <c r="Y175" s="196" t="n">
        <f aca="false">(T175*U175)+(V175*W175)</f>
        <v>830</v>
      </c>
      <c r="Z175" s="196" t="n">
        <f aca="false">S175+Y175</f>
        <v>830</v>
      </c>
      <c r="AA175" s="193" t="s">
        <v>2089</v>
      </c>
      <c r="AB175" s="202"/>
      <c r="AC175" s="202"/>
      <c r="AD175" s="202"/>
      <c r="AE175" s="202"/>
    </row>
    <row r="176" s="203" customFormat="true" ht="15" hidden="false" customHeight="false" outlineLevel="0" collapsed="false">
      <c r="A176" s="210" t="s">
        <v>123</v>
      </c>
      <c r="B176" s="210" t="s">
        <v>123</v>
      </c>
      <c r="C176" s="216" t="s">
        <v>314</v>
      </c>
      <c r="D176" s="216" t="s">
        <v>315</v>
      </c>
      <c r="E176" s="216" t="s">
        <v>126</v>
      </c>
      <c r="F176" s="216" t="s">
        <v>396</v>
      </c>
      <c r="G176" s="193"/>
      <c r="H176" s="208" t="s">
        <v>128</v>
      </c>
      <c r="I176" s="210" t="s">
        <v>129</v>
      </c>
      <c r="J176" s="210" t="s">
        <v>135</v>
      </c>
      <c r="K176" s="210" t="s">
        <v>129</v>
      </c>
      <c r="L176" s="210" t="s">
        <v>1024</v>
      </c>
      <c r="M176" s="225" t="n">
        <v>45946</v>
      </c>
      <c r="N176" s="225" t="n">
        <v>45946</v>
      </c>
      <c r="O176" s="225"/>
      <c r="P176" s="196"/>
      <c r="Q176" s="196"/>
      <c r="R176" s="196"/>
      <c r="S176" s="196" t="n">
        <f aca="false">Q176+R176</f>
        <v>0</v>
      </c>
      <c r="T176" s="197" t="n">
        <v>6</v>
      </c>
      <c r="U176" s="213" t="n">
        <v>120</v>
      </c>
      <c r="V176" s="197" t="n">
        <v>1</v>
      </c>
      <c r="W176" s="214" t="n">
        <v>55</v>
      </c>
      <c r="X176" s="226" t="n">
        <f aca="false">T176+V176</f>
        <v>7</v>
      </c>
      <c r="Y176" s="196" t="n">
        <f aca="false">(T176*U176)+(V176*W176)</f>
        <v>775</v>
      </c>
      <c r="Z176" s="196" t="n">
        <f aca="false">S176+Y176</f>
        <v>775</v>
      </c>
      <c r="AA176" s="193" t="s">
        <v>2089</v>
      </c>
      <c r="AB176" s="202"/>
      <c r="AC176" s="202"/>
      <c r="AD176" s="202"/>
      <c r="AE176" s="202"/>
    </row>
    <row r="177" s="203" customFormat="true" ht="15" hidden="false" customHeight="false" outlineLevel="0" collapsed="false">
      <c r="A177" s="210" t="s">
        <v>123</v>
      </c>
      <c r="B177" s="210" t="s">
        <v>123</v>
      </c>
      <c r="C177" s="216" t="s">
        <v>363</v>
      </c>
      <c r="D177" s="216" t="s">
        <v>364</v>
      </c>
      <c r="E177" s="216" t="s">
        <v>1591</v>
      </c>
      <c r="F177" s="216" t="s">
        <v>2219</v>
      </c>
      <c r="G177" s="193"/>
      <c r="H177" s="208" t="s">
        <v>128</v>
      </c>
      <c r="I177" s="210" t="s">
        <v>129</v>
      </c>
      <c r="J177" s="210" t="s">
        <v>135</v>
      </c>
      <c r="K177" s="210" t="s">
        <v>129</v>
      </c>
      <c r="L177" s="210" t="s">
        <v>2220</v>
      </c>
      <c r="M177" s="225" t="n">
        <v>45959</v>
      </c>
      <c r="N177" s="225" t="n">
        <v>45961</v>
      </c>
      <c r="O177" s="225"/>
      <c r="P177" s="196"/>
      <c r="Q177" s="196"/>
      <c r="R177" s="196"/>
      <c r="S177" s="196" t="n">
        <f aca="false">Q177+R177</f>
        <v>0</v>
      </c>
      <c r="T177" s="197" t="n">
        <v>2</v>
      </c>
      <c r="U177" s="213" t="n">
        <v>170.12</v>
      </c>
      <c r="V177" s="197" t="n">
        <v>1</v>
      </c>
      <c r="W177" s="214" t="n">
        <v>57</v>
      </c>
      <c r="X177" s="226" t="n">
        <f aca="false">T177+V177</f>
        <v>3</v>
      </c>
      <c r="Y177" s="196" t="n">
        <f aca="false">(T177*U177)+(V177*W177)</f>
        <v>397.24</v>
      </c>
      <c r="Z177" s="196" t="n">
        <f aca="false">S177+Y177</f>
        <v>397.24</v>
      </c>
      <c r="AA177" s="193" t="s">
        <v>2089</v>
      </c>
      <c r="AB177" s="202"/>
      <c r="AC177" s="202"/>
      <c r="AD177" s="202"/>
      <c r="AE177" s="202"/>
    </row>
    <row r="178" s="203" customFormat="true" ht="15" hidden="false" customHeight="false" outlineLevel="0" collapsed="false">
      <c r="A178" s="210" t="s">
        <v>123</v>
      </c>
      <c r="B178" s="210" t="s">
        <v>123</v>
      </c>
      <c r="C178" s="216" t="s">
        <v>193</v>
      </c>
      <c r="D178" s="216" t="s">
        <v>194</v>
      </c>
      <c r="E178" s="216" t="s">
        <v>126</v>
      </c>
      <c r="F178" s="216" t="s">
        <v>127</v>
      </c>
      <c r="G178" s="193"/>
      <c r="H178" s="208" t="s">
        <v>128</v>
      </c>
      <c r="I178" s="210" t="s">
        <v>129</v>
      </c>
      <c r="J178" s="210" t="s">
        <v>135</v>
      </c>
      <c r="K178" s="210" t="s">
        <v>129</v>
      </c>
      <c r="L178" s="210" t="s">
        <v>2221</v>
      </c>
      <c r="M178" s="225" t="n">
        <v>45943</v>
      </c>
      <c r="N178" s="225" t="n">
        <v>45945</v>
      </c>
      <c r="O178" s="225"/>
      <c r="P178" s="196"/>
      <c r="Q178" s="196"/>
      <c r="R178" s="196"/>
      <c r="S178" s="196" t="n">
        <f aca="false">Q178+R178</f>
        <v>0</v>
      </c>
      <c r="T178" s="197" t="n">
        <v>2</v>
      </c>
      <c r="U178" s="213" t="n">
        <v>120</v>
      </c>
      <c r="V178" s="197" t="n">
        <v>3</v>
      </c>
      <c r="W178" s="214" t="n">
        <v>55</v>
      </c>
      <c r="X178" s="226" t="n">
        <f aca="false">T178+V178</f>
        <v>5</v>
      </c>
      <c r="Y178" s="196" t="n">
        <f aca="false">(T178*U178)+(V178*W178)</f>
        <v>405</v>
      </c>
      <c r="Z178" s="196" t="n">
        <f aca="false">S178+Y178</f>
        <v>405</v>
      </c>
      <c r="AA178" s="193" t="s">
        <v>2089</v>
      </c>
      <c r="AB178" s="202"/>
      <c r="AC178" s="202"/>
      <c r="AD178" s="202"/>
      <c r="AE178" s="202"/>
    </row>
    <row r="179" s="203" customFormat="true" ht="15" hidden="false" customHeight="false" outlineLevel="0" collapsed="false">
      <c r="A179" s="210" t="s">
        <v>123</v>
      </c>
      <c r="B179" s="210" t="s">
        <v>123</v>
      </c>
      <c r="C179" s="216" t="s">
        <v>175</v>
      </c>
      <c r="D179" s="216" t="s">
        <v>176</v>
      </c>
      <c r="E179" s="216" t="s">
        <v>1591</v>
      </c>
      <c r="F179" s="216" t="s">
        <v>127</v>
      </c>
      <c r="G179" s="193"/>
      <c r="H179" s="208" t="s">
        <v>128</v>
      </c>
      <c r="I179" s="210" t="s">
        <v>129</v>
      </c>
      <c r="J179" s="210" t="s">
        <v>135</v>
      </c>
      <c r="K179" s="210" t="s">
        <v>129</v>
      </c>
      <c r="L179" s="210" t="s">
        <v>2222</v>
      </c>
      <c r="M179" s="225" t="n">
        <v>45943</v>
      </c>
      <c r="N179" s="225" t="n">
        <v>45946</v>
      </c>
      <c r="O179" s="225"/>
      <c r="P179" s="196"/>
      <c r="Q179" s="196"/>
      <c r="R179" s="196"/>
      <c r="S179" s="196" t="n">
        <f aca="false">Q179+R179</f>
        <v>0</v>
      </c>
      <c r="T179" s="197" t="n">
        <v>2</v>
      </c>
      <c r="U179" s="213" t="n">
        <v>170.12</v>
      </c>
      <c r="V179" s="197" t="n">
        <v>4</v>
      </c>
      <c r="W179" s="214" t="n">
        <v>57</v>
      </c>
      <c r="X179" s="226" t="n">
        <f aca="false">T179+V179</f>
        <v>6</v>
      </c>
      <c r="Y179" s="196" t="n">
        <f aca="false">(T179*U179)+(V179*W179)</f>
        <v>568.24</v>
      </c>
      <c r="Z179" s="196" t="n">
        <f aca="false">S179+Y179</f>
        <v>568.24</v>
      </c>
      <c r="AA179" s="193" t="s">
        <v>2089</v>
      </c>
      <c r="AB179" s="202"/>
      <c r="AC179" s="202"/>
      <c r="AD179" s="202"/>
      <c r="AE179" s="202"/>
    </row>
    <row r="180" s="203" customFormat="true" ht="15" hidden="false" customHeight="false" outlineLevel="0" collapsed="false">
      <c r="A180" s="210" t="s">
        <v>123</v>
      </c>
      <c r="B180" s="210" t="s">
        <v>123</v>
      </c>
      <c r="C180" s="216" t="s">
        <v>347</v>
      </c>
      <c r="D180" s="216" t="s">
        <v>348</v>
      </c>
      <c r="E180" s="216" t="s">
        <v>1591</v>
      </c>
      <c r="F180" s="216" t="s">
        <v>1287</v>
      </c>
      <c r="G180" s="193"/>
      <c r="H180" s="208" t="s">
        <v>128</v>
      </c>
      <c r="I180" s="210" t="s">
        <v>129</v>
      </c>
      <c r="J180" s="210" t="s">
        <v>135</v>
      </c>
      <c r="K180" s="210" t="s">
        <v>129</v>
      </c>
      <c r="L180" s="210" t="s">
        <v>2223</v>
      </c>
      <c r="M180" s="225" t="n">
        <v>45939</v>
      </c>
      <c r="N180" s="225" t="n">
        <v>45947</v>
      </c>
      <c r="O180" s="225"/>
      <c r="P180" s="196"/>
      <c r="Q180" s="196"/>
      <c r="R180" s="196"/>
      <c r="S180" s="196" t="n">
        <f aca="false">Q180+R180</f>
        <v>0</v>
      </c>
      <c r="T180" s="197" t="n">
        <v>4</v>
      </c>
      <c r="U180" s="213" t="n">
        <v>170.12</v>
      </c>
      <c r="V180" s="197" t="n">
        <v>2</v>
      </c>
      <c r="W180" s="214" t="n">
        <v>57</v>
      </c>
      <c r="X180" s="226" t="n">
        <f aca="false">T180+V180</f>
        <v>6</v>
      </c>
      <c r="Y180" s="196" t="n">
        <f aca="false">(T180*U180)+(V180*W180)</f>
        <v>794.48</v>
      </c>
      <c r="Z180" s="196" t="n">
        <f aca="false">S180+Y180</f>
        <v>794.48</v>
      </c>
      <c r="AA180" s="193" t="s">
        <v>2089</v>
      </c>
      <c r="AB180" s="202"/>
      <c r="AC180" s="202"/>
      <c r="AD180" s="202"/>
      <c r="AE180" s="202"/>
    </row>
    <row r="181" s="203" customFormat="true" ht="15" hidden="false" customHeight="false" outlineLevel="0" collapsed="false">
      <c r="A181" s="210" t="s">
        <v>123</v>
      </c>
      <c r="B181" s="210" t="s">
        <v>123</v>
      </c>
      <c r="C181" s="216" t="s">
        <v>168</v>
      </c>
      <c r="D181" s="216" t="s">
        <v>169</v>
      </c>
      <c r="E181" s="216" t="s">
        <v>170</v>
      </c>
      <c r="F181" s="216" t="s">
        <v>127</v>
      </c>
      <c r="G181" s="193"/>
      <c r="H181" s="208" t="s">
        <v>128</v>
      </c>
      <c r="I181" s="210" t="s">
        <v>129</v>
      </c>
      <c r="J181" s="210" t="s">
        <v>135</v>
      </c>
      <c r="K181" s="210" t="s">
        <v>129</v>
      </c>
      <c r="L181" s="210" t="s">
        <v>2224</v>
      </c>
      <c r="M181" s="225" t="n">
        <v>45943</v>
      </c>
      <c r="N181" s="225" t="n">
        <v>45945</v>
      </c>
      <c r="O181" s="225"/>
      <c r="P181" s="196"/>
      <c r="Q181" s="196"/>
      <c r="R181" s="196"/>
      <c r="S181" s="196" t="n">
        <f aca="false">Q181+R181</f>
        <v>0</v>
      </c>
      <c r="T181" s="197" t="n">
        <v>4</v>
      </c>
      <c r="U181" s="213" t="n">
        <v>170.12</v>
      </c>
      <c r="V181" s="197" t="n">
        <v>3</v>
      </c>
      <c r="W181" s="214" t="n">
        <v>57</v>
      </c>
      <c r="X181" s="226" t="n">
        <f aca="false">T181+V181</f>
        <v>7</v>
      </c>
      <c r="Y181" s="196" t="n">
        <f aca="false">(T181*U181)+(V181*W181)</f>
        <v>851.48</v>
      </c>
      <c r="Z181" s="196" t="n">
        <f aca="false">S181+Y181</f>
        <v>851.48</v>
      </c>
      <c r="AA181" s="193" t="s">
        <v>2089</v>
      </c>
      <c r="AB181" s="202"/>
      <c r="AC181" s="202"/>
      <c r="AD181" s="202"/>
      <c r="AE181" s="202"/>
    </row>
    <row r="182" s="203" customFormat="true" ht="15" hidden="false" customHeight="false" outlineLevel="0" collapsed="false">
      <c r="A182" s="210" t="s">
        <v>123</v>
      </c>
      <c r="B182" s="210" t="s">
        <v>123</v>
      </c>
      <c r="C182" s="216" t="s">
        <v>625</v>
      </c>
      <c r="D182" s="216" t="s">
        <v>626</v>
      </c>
      <c r="E182" s="216" t="s">
        <v>1591</v>
      </c>
      <c r="F182" s="216" t="s">
        <v>2225</v>
      </c>
      <c r="G182" s="193"/>
      <c r="H182" s="208" t="s">
        <v>128</v>
      </c>
      <c r="I182" s="210" t="s">
        <v>129</v>
      </c>
      <c r="J182" s="210" t="s">
        <v>135</v>
      </c>
      <c r="K182" s="210" t="s">
        <v>129</v>
      </c>
      <c r="L182" s="210" t="s">
        <v>2226</v>
      </c>
      <c r="M182" s="225" t="n">
        <v>45932</v>
      </c>
      <c r="N182" s="225" t="n">
        <v>45947</v>
      </c>
      <c r="O182" s="225"/>
      <c r="P182" s="196"/>
      <c r="Q182" s="196"/>
      <c r="R182" s="196"/>
      <c r="S182" s="196" t="n">
        <f aca="false">Q182+R182</f>
        <v>0</v>
      </c>
      <c r="T182" s="197" t="n">
        <v>2</v>
      </c>
      <c r="U182" s="213" t="n">
        <v>170.12</v>
      </c>
      <c r="V182" s="197" t="n">
        <v>5</v>
      </c>
      <c r="W182" s="214" t="n">
        <v>57</v>
      </c>
      <c r="X182" s="226" t="n">
        <f aca="false">T182+V182</f>
        <v>7</v>
      </c>
      <c r="Y182" s="196" t="n">
        <f aca="false">(T182*U182)+(V182*W182)</f>
        <v>625.24</v>
      </c>
      <c r="Z182" s="196" t="n">
        <f aca="false">S182+Y182</f>
        <v>625.24</v>
      </c>
      <c r="AA182" s="193" t="s">
        <v>2089</v>
      </c>
      <c r="AB182" s="202"/>
      <c r="AC182" s="202"/>
      <c r="AD182" s="202"/>
      <c r="AE182" s="202"/>
    </row>
    <row r="183" s="203" customFormat="true" ht="15" hidden="false" customHeight="false" outlineLevel="0" collapsed="false">
      <c r="A183" s="210" t="s">
        <v>123</v>
      </c>
      <c r="B183" s="210" t="s">
        <v>123</v>
      </c>
      <c r="C183" s="216" t="s">
        <v>213</v>
      </c>
      <c r="D183" s="216" t="s">
        <v>214</v>
      </c>
      <c r="E183" s="216" t="s">
        <v>170</v>
      </c>
      <c r="F183" s="216" t="s">
        <v>1565</v>
      </c>
      <c r="G183" s="193"/>
      <c r="H183" s="208" t="s">
        <v>128</v>
      </c>
      <c r="I183" s="210" t="s">
        <v>129</v>
      </c>
      <c r="J183" s="210" t="s">
        <v>135</v>
      </c>
      <c r="K183" s="210" t="s">
        <v>129</v>
      </c>
      <c r="L183" s="210" t="s">
        <v>2227</v>
      </c>
      <c r="M183" s="225" t="n">
        <v>45939</v>
      </c>
      <c r="N183" s="225" t="n">
        <v>45947</v>
      </c>
      <c r="O183" s="225"/>
      <c r="P183" s="196"/>
      <c r="Q183" s="196"/>
      <c r="R183" s="196"/>
      <c r="S183" s="196" t="n">
        <f aca="false">Q183+R183</f>
        <v>0</v>
      </c>
      <c r="T183" s="197" t="n">
        <v>4</v>
      </c>
      <c r="U183" s="213" t="n">
        <v>170.12</v>
      </c>
      <c r="V183" s="197" t="n">
        <v>2</v>
      </c>
      <c r="W183" s="214" t="n">
        <v>57</v>
      </c>
      <c r="X183" s="226" t="n">
        <f aca="false">T183+V183</f>
        <v>6</v>
      </c>
      <c r="Y183" s="196" t="n">
        <f aca="false">(T183*U183)+(V183*W183)</f>
        <v>794.48</v>
      </c>
      <c r="Z183" s="196" t="n">
        <f aca="false">S183+Y183</f>
        <v>794.48</v>
      </c>
      <c r="AA183" s="193" t="s">
        <v>2089</v>
      </c>
      <c r="AB183" s="202"/>
      <c r="AC183" s="202"/>
      <c r="AD183" s="202"/>
      <c r="AE183" s="202"/>
    </row>
    <row r="184" s="203" customFormat="true" ht="15" hidden="false" customHeight="false" outlineLevel="0" collapsed="false">
      <c r="A184" s="210" t="s">
        <v>123</v>
      </c>
      <c r="B184" s="210" t="s">
        <v>123</v>
      </c>
      <c r="C184" s="216" t="s">
        <v>474</v>
      </c>
      <c r="D184" s="216" t="s">
        <v>475</v>
      </c>
      <c r="E184" s="216" t="s">
        <v>1591</v>
      </c>
      <c r="F184" s="216" t="s">
        <v>476</v>
      </c>
      <c r="G184" s="193"/>
      <c r="H184" s="208" t="s">
        <v>128</v>
      </c>
      <c r="I184" s="210" t="s">
        <v>129</v>
      </c>
      <c r="J184" s="210" t="s">
        <v>143</v>
      </c>
      <c r="K184" s="210" t="s">
        <v>129</v>
      </c>
      <c r="L184" s="210" t="s">
        <v>641</v>
      </c>
      <c r="M184" s="225" t="n">
        <v>45956</v>
      </c>
      <c r="N184" s="225" t="n">
        <v>45956</v>
      </c>
      <c r="O184" s="225"/>
      <c r="P184" s="196"/>
      <c r="Q184" s="196"/>
      <c r="R184" s="196"/>
      <c r="S184" s="196" t="n">
        <f aca="false">Q184+R184</f>
        <v>0</v>
      </c>
      <c r="T184" s="197" t="n">
        <v>6</v>
      </c>
      <c r="U184" s="213" t="n">
        <v>170.12</v>
      </c>
      <c r="V184" s="197" t="n">
        <v>2</v>
      </c>
      <c r="W184" s="214" t="n">
        <v>57</v>
      </c>
      <c r="X184" s="226" t="n">
        <f aca="false">T184+V184</f>
        <v>8</v>
      </c>
      <c r="Y184" s="196" t="n">
        <f aca="false">(T184*U184)+(V184*W184)</f>
        <v>1134.72</v>
      </c>
      <c r="Z184" s="196" t="n">
        <f aca="false">S184+Y184</f>
        <v>1134.72</v>
      </c>
      <c r="AA184" s="193" t="s">
        <v>2089</v>
      </c>
      <c r="AB184" s="202"/>
      <c r="AC184" s="202"/>
      <c r="AD184" s="202"/>
      <c r="AE184" s="202"/>
    </row>
    <row r="185" s="203" customFormat="true" ht="15" hidden="false" customHeight="false" outlineLevel="0" collapsed="false">
      <c r="A185" s="210" t="s">
        <v>123</v>
      </c>
      <c r="B185" s="210" t="s">
        <v>123</v>
      </c>
      <c r="C185" s="216" t="s">
        <v>133</v>
      </c>
      <c r="D185" s="216" t="s">
        <v>134</v>
      </c>
      <c r="E185" s="216" t="s">
        <v>126</v>
      </c>
      <c r="F185" s="216" t="s">
        <v>127</v>
      </c>
      <c r="G185" s="193"/>
      <c r="H185" s="208" t="s">
        <v>128</v>
      </c>
      <c r="I185" s="210" t="s">
        <v>129</v>
      </c>
      <c r="J185" s="210" t="s">
        <v>135</v>
      </c>
      <c r="K185" s="210" t="s">
        <v>129</v>
      </c>
      <c r="L185" s="210" t="s">
        <v>2228</v>
      </c>
      <c r="M185" s="225" t="n">
        <v>45943</v>
      </c>
      <c r="N185" s="225" t="n">
        <v>45946</v>
      </c>
      <c r="O185" s="225"/>
      <c r="P185" s="196"/>
      <c r="Q185" s="196"/>
      <c r="R185" s="196"/>
      <c r="S185" s="196" t="n">
        <f aca="false">Q185+R185</f>
        <v>0</v>
      </c>
      <c r="T185" s="197" t="n">
        <v>6</v>
      </c>
      <c r="U185" s="213" t="n">
        <v>120</v>
      </c>
      <c r="V185" s="197" t="n">
        <v>4</v>
      </c>
      <c r="W185" s="214" t="n">
        <v>55</v>
      </c>
      <c r="X185" s="226" t="n">
        <f aca="false">T185+V185</f>
        <v>10</v>
      </c>
      <c r="Y185" s="196" t="n">
        <f aca="false">(T185*U185)+(V185*W185)</f>
        <v>940</v>
      </c>
      <c r="Z185" s="196" t="n">
        <f aca="false">S185+Y185</f>
        <v>940</v>
      </c>
      <c r="AA185" s="193" t="s">
        <v>2089</v>
      </c>
      <c r="AB185" s="202"/>
      <c r="AC185" s="202"/>
      <c r="AD185" s="202"/>
      <c r="AE185" s="202"/>
    </row>
    <row r="186" s="203" customFormat="true" ht="15" hidden="false" customHeight="false" outlineLevel="0" collapsed="false">
      <c r="A186" s="210" t="s">
        <v>123</v>
      </c>
      <c r="B186" s="210" t="s">
        <v>123</v>
      </c>
      <c r="C186" s="216" t="s">
        <v>323</v>
      </c>
      <c r="D186" s="216" t="s">
        <v>324</v>
      </c>
      <c r="E186" s="216" t="s">
        <v>1591</v>
      </c>
      <c r="F186" s="216" t="s">
        <v>2229</v>
      </c>
      <c r="G186" s="193"/>
      <c r="H186" s="208" t="s">
        <v>128</v>
      </c>
      <c r="I186" s="210" t="s">
        <v>129</v>
      </c>
      <c r="J186" s="210" t="s">
        <v>135</v>
      </c>
      <c r="K186" s="210" t="s">
        <v>129</v>
      </c>
      <c r="L186" s="210" t="s">
        <v>2198</v>
      </c>
      <c r="M186" s="225" t="n">
        <v>45936</v>
      </c>
      <c r="N186" s="225" t="n">
        <v>45940</v>
      </c>
      <c r="O186" s="225"/>
      <c r="P186" s="196"/>
      <c r="Q186" s="196"/>
      <c r="R186" s="196"/>
      <c r="S186" s="196" t="n">
        <f aca="false">Q186+R186</f>
        <v>0</v>
      </c>
      <c r="T186" s="197" t="n">
        <v>4</v>
      </c>
      <c r="U186" s="213" t="n">
        <v>170.12</v>
      </c>
      <c r="V186" s="197" t="n">
        <v>1</v>
      </c>
      <c r="W186" s="214" t="n">
        <v>57</v>
      </c>
      <c r="X186" s="226" t="n">
        <f aca="false">T186+V186</f>
        <v>5</v>
      </c>
      <c r="Y186" s="196" t="n">
        <f aca="false">(T186*U186)+(V186*W186)</f>
        <v>737.48</v>
      </c>
      <c r="Z186" s="196" t="n">
        <f aca="false">S186+Y186</f>
        <v>737.48</v>
      </c>
      <c r="AA186" s="193" t="s">
        <v>2089</v>
      </c>
      <c r="AB186" s="202"/>
      <c r="AC186" s="202"/>
      <c r="AD186" s="202"/>
      <c r="AE186" s="202"/>
    </row>
    <row r="187" s="203" customFormat="true" ht="15" hidden="false" customHeight="false" outlineLevel="0" collapsed="false">
      <c r="A187" s="210" t="s">
        <v>123</v>
      </c>
      <c r="B187" s="210" t="s">
        <v>123</v>
      </c>
      <c r="C187" s="216" t="s">
        <v>1775</v>
      </c>
      <c r="D187" s="216" t="s">
        <v>1776</v>
      </c>
      <c r="E187" s="216" t="s">
        <v>1591</v>
      </c>
      <c r="F187" s="216" t="s">
        <v>161</v>
      </c>
      <c r="G187" s="193"/>
      <c r="H187" s="208" t="s">
        <v>128</v>
      </c>
      <c r="I187" s="210" t="s">
        <v>129</v>
      </c>
      <c r="J187" s="210" t="s">
        <v>135</v>
      </c>
      <c r="K187" s="210" t="s">
        <v>129</v>
      </c>
      <c r="L187" s="210" t="s">
        <v>279</v>
      </c>
      <c r="M187" s="225" t="n">
        <v>45943</v>
      </c>
      <c r="N187" s="225" t="n">
        <v>45948</v>
      </c>
      <c r="O187" s="225"/>
      <c r="P187" s="196"/>
      <c r="Q187" s="196"/>
      <c r="R187" s="196"/>
      <c r="S187" s="196" t="n">
        <f aca="false">Q187+R187</f>
        <v>0</v>
      </c>
      <c r="T187" s="197" t="n">
        <v>5</v>
      </c>
      <c r="U187" s="213" t="n">
        <v>170.12</v>
      </c>
      <c r="V187" s="197" t="n">
        <v>1</v>
      </c>
      <c r="W187" s="214" t="n">
        <v>57</v>
      </c>
      <c r="X187" s="226" t="n">
        <f aca="false">T187+V187</f>
        <v>6</v>
      </c>
      <c r="Y187" s="196" t="n">
        <f aca="false">(T187*U187)+(V187*W187)</f>
        <v>907.6</v>
      </c>
      <c r="Z187" s="196" t="n">
        <f aca="false">S187+Y187</f>
        <v>907.6</v>
      </c>
      <c r="AA187" s="193" t="s">
        <v>2089</v>
      </c>
      <c r="AB187" s="202"/>
      <c r="AC187" s="202"/>
      <c r="AD187" s="202"/>
      <c r="AE187" s="202"/>
    </row>
    <row r="188" s="203" customFormat="true" ht="15" hidden="false" customHeight="false" outlineLevel="0" collapsed="false">
      <c r="A188" s="210" t="s">
        <v>123</v>
      </c>
      <c r="B188" s="210" t="s">
        <v>123</v>
      </c>
      <c r="C188" s="216" t="s">
        <v>249</v>
      </c>
      <c r="D188" s="216" t="s">
        <v>250</v>
      </c>
      <c r="E188" s="216" t="s">
        <v>126</v>
      </c>
      <c r="F188" s="216" t="s">
        <v>127</v>
      </c>
      <c r="G188" s="193"/>
      <c r="H188" s="208" t="s">
        <v>128</v>
      </c>
      <c r="I188" s="210" t="s">
        <v>129</v>
      </c>
      <c r="J188" s="210" t="s">
        <v>135</v>
      </c>
      <c r="K188" s="210" t="s">
        <v>129</v>
      </c>
      <c r="L188" s="210" t="s">
        <v>2230</v>
      </c>
      <c r="M188" s="225" t="n">
        <v>45943</v>
      </c>
      <c r="N188" s="225" t="n">
        <v>45947</v>
      </c>
      <c r="O188" s="225"/>
      <c r="P188" s="196"/>
      <c r="Q188" s="196"/>
      <c r="R188" s="196"/>
      <c r="S188" s="196" t="n">
        <f aca="false">Q188+R188</f>
        <v>0</v>
      </c>
      <c r="T188" s="197" t="n">
        <v>5</v>
      </c>
      <c r="U188" s="213" t="n">
        <v>120</v>
      </c>
      <c r="V188" s="197" t="n">
        <v>5</v>
      </c>
      <c r="W188" s="214" t="n">
        <v>55</v>
      </c>
      <c r="X188" s="226" t="n">
        <f aca="false">T188+V188</f>
        <v>10</v>
      </c>
      <c r="Y188" s="196" t="n">
        <f aca="false">(T188*U188)+(V188*W188)</f>
        <v>875</v>
      </c>
      <c r="Z188" s="196" t="n">
        <f aca="false">S188+Y188</f>
        <v>875</v>
      </c>
      <c r="AA188" s="193" t="s">
        <v>2089</v>
      </c>
      <c r="AB188" s="202"/>
      <c r="AC188" s="202"/>
      <c r="AD188" s="202"/>
      <c r="AE188" s="202"/>
    </row>
    <row r="189" s="203" customFormat="true" ht="15" hidden="false" customHeight="false" outlineLevel="0" collapsed="false">
      <c r="A189" s="210" t="s">
        <v>123</v>
      </c>
      <c r="B189" s="210" t="s">
        <v>123</v>
      </c>
      <c r="C189" s="216" t="s">
        <v>782</v>
      </c>
      <c r="D189" s="216" t="s">
        <v>783</v>
      </c>
      <c r="E189" s="216" t="s">
        <v>170</v>
      </c>
      <c r="F189" s="216" t="s">
        <v>2231</v>
      </c>
      <c r="G189" s="193"/>
      <c r="H189" s="208" t="s">
        <v>128</v>
      </c>
      <c r="I189" s="210" t="s">
        <v>129</v>
      </c>
      <c r="J189" s="210" t="s">
        <v>135</v>
      </c>
      <c r="K189" s="210" t="s">
        <v>129</v>
      </c>
      <c r="L189" s="210" t="s">
        <v>148</v>
      </c>
      <c r="M189" s="225" t="n">
        <v>45944</v>
      </c>
      <c r="N189" s="225" t="n">
        <v>45944</v>
      </c>
      <c r="O189" s="225"/>
      <c r="P189" s="196"/>
      <c r="Q189" s="196"/>
      <c r="R189" s="196"/>
      <c r="S189" s="196" t="n">
        <f aca="false">Q189+R189</f>
        <v>0</v>
      </c>
      <c r="T189" s="197" t="n">
        <v>5</v>
      </c>
      <c r="U189" s="213" t="n">
        <v>170.12</v>
      </c>
      <c r="V189" s="197" t="n">
        <v>1</v>
      </c>
      <c r="W189" s="214" t="n">
        <v>57</v>
      </c>
      <c r="X189" s="226" t="n">
        <f aca="false">T189+V189</f>
        <v>6</v>
      </c>
      <c r="Y189" s="196" t="n">
        <f aca="false">(T189*U189)+(V189*W189)</f>
        <v>907.6</v>
      </c>
      <c r="Z189" s="196" t="n">
        <f aca="false">S189+Y189</f>
        <v>907.6</v>
      </c>
      <c r="AA189" s="193" t="s">
        <v>2089</v>
      </c>
      <c r="AB189" s="202"/>
      <c r="AC189" s="202"/>
      <c r="AD189" s="202"/>
      <c r="AE189" s="202"/>
    </row>
    <row r="190" s="203" customFormat="true" ht="15" hidden="false" customHeight="false" outlineLevel="0" collapsed="false">
      <c r="A190" s="210" t="s">
        <v>123</v>
      </c>
      <c r="B190" s="210" t="s">
        <v>123</v>
      </c>
      <c r="C190" s="216" t="s">
        <v>442</v>
      </c>
      <c r="D190" s="216" t="s">
        <v>443</v>
      </c>
      <c r="E190" s="216" t="s">
        <v>126</v>
      </c>
      <c r="F190" s="216" t="s">
        <v>225</v>
      </c>
      <c r="G190" s="193"/>
      <c r="H190" s="208" t="s">
        <v>128</v>
      </c>
      <c r="I190" s="210" t="s">
        <v>129</v>
      </c>
      <c r="J190" s="210" t="s">
        <v>148</v>
      </c>
      <c r="K190" s="210" t="s">
        <v>129</v>
      </c>
      <c r="L190" s="210" t="s">
        <v>433</v>
      </c>
      <c r="M190" s="225" t="n">
        <v>45944</v>
      </c>
      <c r="N190" s="225" t="n">
        <v>45944</v>
      </c>
      <c r="O190" s="225"/>
      <c r="P190" s="196"/>
      <c r="Q190" s="196"/>
      <c r="R190" s="196"/>
      <c r="S190" s="196" t="n">
        <f aca="false">Q190+R190</f>
        <v>0</v>
      </c>
      <c r="T190" s="197" t="n">
        <v>5</v>
      </c>
      <c r="U190" s="213" t="n">
        <v>120</v>
      </c>
      <c r="V190" s="197" t="n">
        <v>1</v>
      </c>
      <c r="W190" s="214" t="n">
        <v>55</v>
      </c>
      <c r="X190" s="226" t="n">
        <f aca="false">T190+V190</f>
        <v>6</v>
      </c>
      <c r="Y190" s="196" t="n">
        <f aca="false">(T190*U190)+(V190*W190)</f>
        <v>655</v>
      </c>
      <c r="Z190" s="196" t="n">
        <f aca="false">S190+Y190</f>
        <v>655</v>
      </c>
      <c r="AA190" s="193" t="s">
        <v>2089</v>
      </c>
      <c r="AB190" s="202"/>
      <c r="AC190" s="202"/>
      <c r="AD190" s="202"/>
      <c r="AE190" s="202"/>
    </row>
    <row r="191" s="203" customFormat="true" ht="15" hidden="false" customHeight="false" outlineLevel="0" collapsed="false">
      <c r="A191" s="210" t="s">
        <v>123</v>
      </c>
      <c r="B191" s="210" t="s">
        <v>123</v>
      </c>
      <c r="C191" s="216" t="s">
        <v>452</v>
      </c>
      <c r="D191" s="216" t="s">
        <v>453</v>
      </c>
      <c r="E191" s="216" t="s">
        <v>1591</v>
      </c>
      <c r="F191" s="216" t="s">
        <v>2232</v>
      </c>
      <c r="G191" s="193"/>
      <c r="H191" s="208" t="s">
        <v>128</v>
      </c>
      <c r="I191" s="210" t="s">
        <v>129</v>
      </c>
      <c r="J191" s="210" t="s">
        <v>135</v>
      </c>
      <c r="K191" s="210" t="s">
        <v>129</v>
      </c>
      <c r="L191" s="210" t="s">
        <v>748</v>
      </c>
      <c r="M191" s="225" t="n">
        <v>45951</v>
      </c>
      <c r="N191" s="225" t="n">
        <v>45953</v>
      </c>
      <c r="O191" s="225"/>
      <c r="P191" s="196"/>
      <c r="Q191" s="196"/>
      <c r="R191" s="196"/>
      <c r="S191" s="196" t="n">
        <f aca="false">Q191+R191</f>
        <v>0</v>
      </c>
      <c r="T191" s="197" t="n">
        <v>2</v>
      </c>
      <c r="U191" s="213" t="n">
        <v>170.12</v>
      </c>
      <c r="V191" s="197" t="n">
        <v>1</v>
      </c>
      <c r="W191" s="214" t="n">
        <v>57</v>
      </c>
      <c r="X191" s="226" t="n">
        <f aca="false">T191+V191</f>
        <v>3</v>
      </c>
      <c r="Y191" s="196" t="n">
        <f aca="false">(T191*U191)+(V191*W191)</f>
        <v>397.24</v>
      </c>
      <c r="Z191" s="196" t="n">
        <f aca="false">S191+Y191</f>
        <v>397.24</v>
      </c>
      <c r="AA191" s="193" t="s">
        <v>2089</v>
      </c>
      <c r="AB191" s="202"/>
      <c r="AC191" s="202"/>
      <c r="AD191" s="202"/>
      <c r="AE191" s="202"/>
    </row>
    <row r="192" s="203" customFormat="true" ht="15" hidden="false" customHeight="false" outlineLevel="0" collapsed="false">
      <c r="A192" s="210" t="s">
        <v>123</v>
      </c>
      <c r="B192" s="210" t="s">
        <v>123</v>
      </c>
      <c r="C192" s="216" t="s">
        <v>155</v>
      </c>
      <c r="D192" s="216" t="s">
        <v>156</v>
      </c>
      <c r="E192" s="216" t="s">
        <v>1591</v>
      </c>
      <c r="F192" s="216" t="s">
        <v>2233</v>
      </c>
      <c r="G192" s="193"/>
      <c r="H192" s="208" t="s">
        <v>128</v>
      </c>
      <c r="I192" s="210" t="s">
        <v>129</v>
      </c>
      <c r="J192" s="210" t="s">
        <v>135</v>
      </c>
      <c r="K192" s="210" t="s">
        <v>129</v>
      </c>
      <c r="L192" s="210" t="s">
        <v>2234</v>
      </c>
      <c r="M192" s="225" t="n">
        <v>45958</v>
      </c>
      <c r="N192" s="225" t="n">
        <v>45961</v>
      </c>
      <c r="O192" s="225"/>
      <c r="P192" s="196"/>
      <c r="Q192" s="196"/>
      <c r="R192" s="196"/>
      <c r="S192" s="196" t="n">
        <f aca="false">Q192+R192</f>
        <v>0</v>
      </c>
      <c r="T192" s="197" t="n">
        <v>3</v>
      </c>
      <c r="U192" s="213" t="n">
        <v>170.12</v>
      </c>
      <c r="V192" s="197" t="n">
        <v>1</v>
      </c>
      <c r="W192" s="214" t="n">
        <v>57</v>
      </c>
      <c r="X192" s="226" t="n">
        <f aca="false">T192+V192</f>
        <v>4</v>
      </c>
      <c r="Y192" s="196" t="n">
        <f aca="false">(T192*U192)+(V192*W192)</f>
        <v>567.36</v>
      </c>
      <c r="Z192" s="196" t="n">
        <f aca="false">S192+Y192</f>
        <v>567.36</v>
      </c>
      <c r="AA192" s="193" t="s">
        <v>2089</v>
      </c>
      <c r="AB192" s="202"/>
      <c r="AC192" s="202"/>
      <c r="AD192" s="202"/>
      <c r="AE192" s="202"/>
    </row>
    <row r="193" s="203" customFormat="true" ht="15" hidden="false" customHeight="false" outlineLevel="0" collapsed="false">
      <c r="A193" s="210" t="s">
        <v>123</v>
      </c>
      <c r="B193" s="210" t="s">
        <v>123</v>
      </c>
      <c r="C193" s="216" t="s">
        <v>159</v>
      </c>
      <c r="D193" s="216" t="s">
        <v>160</v>
      </c>
      <c r="E193" s="216" t="s">
        <v>1591</v>
      </c>
      <c r="F193" s="216" t="s">
        <v>161</v>
      </c>
      <c r="G193" s="193"/>
      <c r="H193" s="208" t="s">
        <v>128</v>
      </c>
      <c r="I193" s="210" t="s">
        <v>129</v>
      </c>
      <c r="J193" s="210" t="s">
        <v>162</v>
      </c>
      <c r="K193" s="210" t="s">
        <v>129</v>
      </c>
      <c r="L193" s="210" t="s">
        <v>164</v>
      </c>
      <c r="M193" s="225" t="n">
        <v>45946</v>
      </c>
      <c r="N193" s="225" t="n">
        <v>45946</v>
      </c>
      <c r="O193" s="225"/>
      <c r="P193" s="196"/>
      <c r="Q193" s="196"/>
      <c r="R193" s="196"/>
      <c r="S193" s="196" t="n">
        <f aca="false">Q193+R193</f>
        <v>0</v>
      </c>
      <c r="T193" s="197" t="n">
        <v>3</v>
      </c>
      <c r="U193" s="213" t="n">
        <v>170.12</v>
      </c>
      <c r="V193" s="197" t="n">
        <v>1</v>
      </c>
      <c r="W193" s="214" t="n">
        <v>57</v>
      </c>
      <c r="X193" s="226" t="n">
        <f aca="false">T193+V193</f>
        <v>4</v>
      </c>
      <c r="Y193" s="196" t="n">
        <f aca="false">(T193*U193)+(V193*W193)</f>
        <v>567.36</v>
      </c>
      <c r="Z193" s="196" t="n">
        <f aca="false">S193+Y193</f>
        <v>567.36</v>
      </c>
      <c r="AA193" s="193" t="s">
        <v>2089</v>
      </c>
      <c r="AB193" s="202"/>
      <c r="AC193" s="202"/>
      <c r="AD193" s="202"/>
      <c r="AE193" s="202"/>
    </row>
    <row r="194" s="203" customFormat="true" ht="15" hidden="false" customHeight="false" outlineLevel="0" collapsed="false">
      <c r="A194" s="210" t="s">
        <v>123</v>
      </c>
      <c r="B194" s="210" t="s">
        <v>123</v>
      </c>
      <c r="C194" s="216" t="s">
        <v>389</v>
      </c>
      <c r="D194" s="216" t="s">
        <v>390</v>
      </c>
      <c r="E194" s="216" t="s">
        <v>170</v>
      </c>
      <c r="F194" s="216" t="s">
        <v>722</v>
      </c>
      <c r="G194" s="193"/>
      <c r="H194" s="208" t="s">
        <v>128</v>
      </c>
      <c r="I194" s="210" t="s">
        <v>129</v>
      </c>
      <c r="J194" s="210" t="s">
        <v>135</v>
      </c>
      <c r="K194" s="210" t="s">
        <v>129</v>
      </c>
      <c r="L194" s="210" t="s">
        <v>2235</v>
      </c>
      <c r="M194" s="225" t="n">
        <v>45952</v>
      </c>
      <c r="N194" s="225" t="n">
        <v>45960</v>
      </c>
      <c r="O194" s="225"/>
      <c r="P194" s="196"/>
      <c r="Q194" s="196"/>
      <c r="R194" s="196"/>
      <c r="S194" s="196" t="n">
        <f aca="false">Q194+R194</f>
        <v>0</v>
      </c>
      <c r="T194" s="197" t="n">
        <v>1</v>
      </c>
      <c r="U194" s="213" t="n">
        <v>170.12</v>
      </c>
      <c r="V194" s="197" t="n">
        <v>2</v>
      </c>
      <c r="W194" s="214" t="n">
        <v>57</v>
      </c>
      <c r="X194" s="226" t="n">
        <f aca="false">T194+V194</f>
        <v>3</v>
      </c>
      <c r="Y194" s="196" t="n">
        <f aca="false">(T194*U194)+(V194*W194)</f>
        <v>284.12</v>
      </c>
      <c r="Z194" s="196" t="n">
        <f aca="false">S194+Y194</f>
        <v>284.12</v>
      </c>
      <c r="AA194" s="193" t="s">
        <v>2089</v>
      </c>
      <c r="AB194" s="202"/>
      <c r="AC194" s="202"/>
      <c r="AD194" s="202"/>
      <c r="AE194" s="202"/>
    </row>
    <row r="195" s="203" customFormat="true" ht="15" hidden="false" customHeight="false" outlineLevel="0" collapsed="false">
      <c r="A195" s="210" t="s">
        <v>123</v>
      </c>
      <c r="B195" s="210" t="s">
        <v>123</v>
      </c>
      <c r="C195" s="216" t="s">
        <v>295</v>
      </c>
      <c r="D195" s="216" t="s">
        <v>296</v>
      </c>
      <c r="E195" s="216" t="s">
        <v>1591</v>
      </c>
      <c r="F195" s="216" t="s">
        <v>1691</v>
      </c>
      <c r="G195" s="193"/>
      <c r="H195" s="208" t="s">
        <v>128</v>
      </c>
      <c r="I195" s="210" t="s">
        <v>129</v>
      </c>
      <c r="J195" s="210" t="s">
        <v>135</v>
      </c>
      <c r="K195" s="210" t="s">
        <v>129</v>
      </c>
      <c r="L195" s="210" t="s">
        <v>2236</v>
      </c>
      <c r="M195" s="225" t="n">
        <v>45895</v>
      </c>
      <c r="N195" s="225" t="n">
        <v>45898</v>
      </c>
      <c r="O195" s="225"/>
      <c r="P195" s="196"/>
      <c r="Q195" s="196"/>
      <c r="R195" s="196"/>
      <c r="S195" s="196" t="n">
        <f aca="false">Q195+R195</f>
        <v>0</v>
      </c>
      <c r="T195" s="197" t="n">
        <v>3</v>
      </c>
      <c r="U195" s="213" t="n">
        <v>170.12</v>
      </c>
      <c r="V195" s="197" t="n">
        <v>1</v>
      </c>
      <c r="W195" s="214" t="n">
        <v>57</v>
      </c>
      <c r="X195" s="226" t="n">
        <f aca="false">T195+V195</f>
        <v>4</v>
      </c>
      <c r="Y195" s="196" t="n">
        <f aca="false">(T195*U195)+(V195*W195)</f>
        <v>567.36</v>
      </c>
      <c r="Z195" s="196" t="n">
        <f aca="false">S195+Y195</f>
        <v>567.36</v>
      </c>
      <c r="AA195" s="193" t="s">
        <v>2089</v>
      </c>
      <c r="AB195" s="202"/>
      <c r="AC195" s="202"/>
      <c r="AD195" s="202"/>
      <c r="AE195" s="202"/>
    </row>
    <row r="196" s="203" customFormat="true" ht="15" hidden="false" customHeight="false" outlineLevel="0" collapsed="false">
      <c r="A196" s="210" t="s">
        <v>123</v>
      </c>
      <c r="B196" s="210" t="s">
        <v>123</v>
      </c>
      <c r="C196" s="216" t="s">
        <v>283</v>
      </c>
      <c r="D196" s="216" t="s">
        <v>284</v>
      </c>
      <c r="E196" s="216" t="s">
        <v>1591</v>
      </c>
      <c r="F196" s="216" t="s">
        <v>2237</v>
      </c>
      <c r="G196" s="193"/>
      <c r="H196" s="208" t="s">
        <v>128</v>
      </c>
      <c r="I196" s="210" t="s">
        <v>129</v>
      </c>
      <c r="J196" s="210" t="s">
        <v>135</v>
      </c>
      <c r="K196" s="210" t="s">
        <v>129</v>
      </c>
      <c r="L196" s="210" t="s">
        <v>2238</v>
      </c>
      <c r="M196" s="225" t="n">
        <v>45943</v>
      </c>
      <c r="N196" s="225" t="n">
        <v>45947</v>
      </c>
      <c r="O196" s="225"/>
      <c r="P196" s="196"/>
      <c r="Q196" s="196"/>
      <c r="R196" s="196"/>
      <c r="S196" s="196" t="n">
        <f aca="false">Q196+R196</f>
        <v>0</v>
      </c>
      <c r="T196" s="197" t="n">
        <v>4</v>
      </c>
      <c r="U196" s="213" t="n">
        <v>170.12</v>
      </c>
      <c r="V196" s="197" t="n">
        <v>1</v>
      </c>
      <c r="W196" s="214" t="n">
        <v>57</v>
      </c>
      <c r="X196" s="226" t="n">
        <f aca="false">T196+V196</f>
        <v>5</v>
      </c>
      <c r="Y196" s="196" t="n">
        <f aca="false">(T196*U196)+(V196*W196)</f>
        <v>737.48</v>
      </c>
      <c r="Z196" s="196" t="n">
        <f aca="false">S196+Y196</f>
        <v>737.48</v>
      </c>
      <c r="AA196" s="193" t="s">
        <v>2089</v>
      </c>
      <c r="AB196" s="202"/>
      <c r="AC196" s="202"/>
      <c r="AD196" s="202"/>
      <c r="AE196" s="202"/>
    </row>
    <row r="197" s="203" customFormat="true" ht="15" hidden="false" customHeight="false" outlineLevel="0" collapsed="false">
      <c r="A197" s="210" t="s">
        <v>123</v>
      </c>
      <c r="B197" s="210" t="s">
        <v>123</v>
      </c>
      <c r="C197" s="216" t="s">
        <v>1750</v>
      </c>
      <c r="D197" s="216" t="s">
        <v>1751</v>
      </c>
      <c r="E197" s="216" t="s">
        <v>1591</v>
      </c>
      <c r="F197" s="216" t="s">
        <v>2239</v>
      </c>
      <c r="G197" s="193"/>
      <c r="H197" s="208" t="s">
        <v>128</v>
      </c>
      <c r="I197" s="210" t="s">
        <v>129</v>
      </c>
      <c r="J197" s="210" t="s">
        <v>135</v>
      </c>
      <c r="K197" s="210" t="s">
        <v>129</v>
      </c>
      <c r="L197" s="210" t="s">
        <v>290</v>
      </c>
      <c r="M197" s="225" t="n">
        <v>45938</v>
      </c>
      <c r="N197" s="225" t="n">
        <v>45938</v>
      </c>
      <c r="O197" s="225"/>
      <c r="P197" s="196"/>
      <c r="Q197" s="196"/>
      <c r="R197" s="196"/>
      <c r="S197" s="196" t="n">
        <f aca="false">Q197+R197</f>
        <v>0</v>
      </c>
      <c r="T197" s="197" t="n">
        <v>4</v>
      </c>
      <c r="U197" s="213" t="n">
        <v>170.12</v>
      </c>
      <c r="V197" s="197" t="n">
        <v>1</v>
      </c>
      <c r="W197" s="214" t="n">
        <v>57</v>
      </c>
      <c r="X197" s="226" t="n">
        <f aca="false">T197+V197</f>
        <v>5</v>
      </c>
      <c r="Y197" s="196" t="n">
        <f aca="false">(T197*U197)+(V197*W197)</f>
        <v>737.48</v>
      </c>
      <c r="Z197" s="196" t="n">
        <f aca="false">S197+Y197</f>
        <v>737.48</v>
      </c>
      <c r="AA197" s="193" t="s">
        <v>2089</v>
      </c>
      <c r="AB197" s="202"/>
      <c r="AC197" s="202"/>
      <c r="AD197" s="202"/>
      <c r="AE197" s="202"/>
    </row>
    <row r="198" s="203" customFormat="true" ht="15" hidden="false" customHeight="false" outlineLevel="0" collapsed="false">
      <c r="A198" s="210" t="s">
        <v>123</v>
      </c>
      <c r="B198" s="210" t="s">
        <v>123</v>
      </c>
      <c r="C198" s="216" t="s">
        <v>337</v>
      </c>
      <c r="D198" s="216" t="s">
        <v>927</v>
      </c>
      <c r="E198" s="216" t="s">
        <v>1591</v>
      </c>
      <c r="F198" s="216" t="s">
        <v>180</v>
      </c>
      <c r="G198" s="193"/>
      <c r="H198" s="208" t="s">
        <v>128</v>
      </c>
      <c r="I198" s="210" t="s">
        <v>129</v>
      </c>
      <c r="J198" s="210" t="s">
        <v>162</v>
      </c>
      <c r="K198" s="210" t="s">
        <v>129</v>
      </c>
      <c r="L198" s="210" t="s">
        <v>2240</v>
      </c>
      <c r="M198" s="225" t="n">
        <v>45945</v>
      </c>
      <c r="N198" s="225" t="n">
        <v>45946</v>
      </c>
      <c r="O198" s="225"/>
      <c r="P198" s="196"/>
      <c r="Q198" s="196"/>
      <c r="R198" s="196"/>
      <c r="S198" s="196" t="n">
        <f aca="false">Q198+R198</f>
        <v>0</v>
      </c>
      <c r="T198" s="197" t="n">
        <v>4</v>
      </c>
      <c r="U198" s="213" t="n">
        <v>170.12</v>
      </c>
      <c r="V198" s="197" t="n">
        <v>2</v>
      </c>
      <c r="W198" s="214" t="n">
        <v>57</v>
      </c>
      <c r="X198" s="226" t="n">
        <f aca="false">T198+V198</f>
        <v>6</v>
      </c>
      <c r="Y198" s="196" t="n">
        <f aca="false">(T198*U198)+(V198*W198)</f>
        <v>794.48</v>
      </c>
      <c r="Z198" s="196" t="n">
        <f aca="false">S198+Y198</f>
        <v>794.48</v>
      </c>
      <c r="AA198" s="193" t="s">
        <v>2089</v>
      </c>
      <c r="AB198" s="202"/>
      <c r="AC198" s="202"/>
      <c r="AD198" s="202"/>
      <c r="AE198" s="202"/>
    </row>
    <row r="199" s="203" customFormat="true" ht="15" hidden="false" customHeight="false" outlineLevel="0" collapsed="false">
      <c r="A199" s="210" t="s">
        <v>123</v>
      </c>
      <c r="B199" s="210" t="s">
        <v>123</v>
      </c>
      <c r="C199" s="216" t="s">
        <v>2241</v>
      </c>
      <c r="D199" s="216" t="s">
        <v>2242</v>
      </c>
      <c r="E199" s="216" t="s">
        <v>1591</v>
      </c>
      <c r="F199" s="216" t="s">
        <v>536</v>
      </c>
      <c r="G199" s="193"/>
      <c r="H199" s="208" t="s">
        <v>128</v>
      </c>
      <c r="I199" s="210" t="s">
        <v>129</v>
      </c>
      <c r="J199" s="210" t="s">
        <v>135</v>
      </c>
      <c r="K199" s="210" t="s">
        <v>129</v>
      </c>
      <c r="L199" s="210" t="s">
        <v>2243</v>
      </c>
      <c r="M199" s="225" t="n">
        <v>45887</v>
      </c>
      <c r="N199" s="225" t="n">
        <v>45940</v>
      </c>
      <c r="O199" s="225"/>
      <c r="P199" s="196"/>
      <c r="Q199" s="196"/>
      <c r="R199" s="196"/>
      <c r="S199" s="196" t="n">
        <f aca="false">Q199+R199</f>
        <v>0</v>
      </c>
      <c r="T199" s="197" t="n">
        <v>4</v>
      </c>
      <c r="U199" s="213" t="n">
        <v>170.12</v>
      </c>
      <c r="V199" s="197" t="n">
        <v>10</v>
      </c>
      <c r="W199" s="214" t="n">
        <v>57</v>
      </c>
      <c r="X199" s="226" t="n">
        <f aca="false">T199+V199</f>
        <v>14</v>
      </c>
      <c r="Y199" s="196" t="n">
        <f aca="false">(T199*U199)+(V199*W199)</f>
        <v>1250.48</v>
      </c>
      <c r="Z199" s="196" t="n">
        <f aca="false">S199+Y199</f>
        <v>1250.48</v>
      </c>
      <c r="AA199" s="193" t="s">
        <v>2089</v>
      </c>
      <c r="AB199" s="202"/>
      <c r="AC199" s="202"/>
      <c r="AD199" s="202"/>
      <c r="AE199" s="202"/>
    </row>
    <row r="200" s="203" customFormat="true" ht="15" hidden="false" customHeight="false" outlineLevel="0" collapsed="false">
      <c r="A200" s="210" t="s">
        <v>123</v>
      </c>
      <c r="B200" s="210" t="s">
        <v>123</v>
      </c>
      <c r="C200" s="216" t="s">
        <v>1797</v>
      </c>
      <c r="D200" s="216" t="s">
        <v>1798</v>
      </c>
      <c r="E200" s="216" t="s">
        <v>1591</v>
      </c>
      <c r="F200" s="216" t="s">
        <v>1731</v>
      </c>
      <c r="G200" s="193"/>
      <c r="H200" s="208" t="s">
        <v>128</v>
      </c>
      <c r="I200" s="210" t="s">
        <v>129</v>
      </c>
      <c r="J200" s="210" t="s">
        <v>135</v>
      </c>
      <c r="K200" s="210" t="s">
        <v>129</v>
      </c>
      <c r="L200" s="210" t="s">
        <v>2244</v>
      </c>
      <c r="M200" s="225" t="n">
        <v>45932</v>
      </c>
      <c r="N200" s="225" t="n">
        <v>45946</v>
      </c>
      <c r="O200" s="225"/>
      <c r="P200" s="196"/>
      <c r="Q200" s="196"/>
      <c r="R200" s="196"/>
      <c r="S200" s="196" t="n">
        <f aca="false">Q200+R200</f>
        <v>0</v>
      </c>
      <c r="T200" s="197" t="n">
        <v>4</v>
      </c>
      <c r="U200" s="213" t="n">
        <v>170.12</v>
      </c>
      <c r="V200" s="197" t="n">
        <v>4</v>
      </c>
      <c r="W200" s="214" t="n">
        <v>57</v>
      </c>
      <c r="X200" s="226" t="n">
        <f aca="false">T200+V200</f>
        <v>8</v>
      </c>
      <c r="Y200" s="196" t="n">
        <f aca="false">(T200*U200)+(V200*W200)</f>
        <v>908.48</v>
      </c>
      <c r="Z200" s="196" t="n">
        <f aca="false">S200+Y200</f>
        <v>908.48</v>
      </c>
      <c r="AA200" s="193" t="s">
        <v>2089</v>
      </c>
      <c r="AB200" s="202"/>
      <c r="AC200" s="202"/>
      <c r="AD200" s="202"/>
      <c r="AE200" s="202"/>
    </row>
    <row r="201" s="203" customFormat="true" ht="15" hidden="false" customHeight="false" outlineLevel="0" collapsed="false">
      <c r="A201" s="210" t="s">
        <v>123</v>
      </c>
      <c r="B201" s="210" t="s">
        <v>123</v>
      </c>
      <c r="C201" s="216" t="s">
        <v>566</v>
      </c>
      <c r="D201" s="216" t="s">
        <v>567</v>
      </c>
      <c r="E201" s="216" t="s">
        <v>1591</v>
      </c>
      <c r="F201" s="216" t="s">
        <v>360</v>
      </c>
      <c r="G201" s="193"/>
      <c r="H201" s="208" t="s">
        <v>128</v>
      </c>
      <c r="I201" s="210" t="s">
        <v>129</v>
      </c>
      <c r="J201" s="210" t="s">
        <v>135</v>
      </c>
      <c r="K201" s="210" t="s">
        <v>129</v>
      </c>
      <c r="L201" s="210" t="s">
        <v>317</v>
      </c>
      <c r="M201" s="225" t="n">
        <v>45954</v>
      </c>
      <c r="N201" s="225" t="n">
        <v>45954</v>
      </c>
      <c r="O201" s="225"/>
      <c r="P201" s="196"/>
      <c r="Q201" s="196"/>
      <c r="R201" s="196"/>
      <c r="S201" s="196" t="n">
        <f aca="false">Q201+R201</f>
        <v>0</v>
      </c>
      <c r="T201" s="197" t="n">
        <v>4</v>
      </c>
      <c r="U201" s="213" t="n">
        <v>170.12</v>
      </c>
      <c r="V201" s="197" t="n">
        <v>1</v>
      </c>
      <c r="W201" s="214" t="n">
        <v>57</v>
      </c>
      <c r="X201" s="226" t="n">
        <f aca="false">T201+V201</f>
        <v>5</v>
      </c>
      <c r="Y201" s="196" t="n">
        <f aca="false">(T201*U201)+(V201*W201)</f>
        <v>737.48</v>
      </c>
      <c r="Z201" s="196" t="n">
        <f aca="false">S201+Y201</f>
        <v>737.48</v>
      </c>
      <c r="AA201" s="193" t="s">
        <v>2089</v>
      </c>
      <c r="AB201" s="202"/>
      <c r="AC201" s="202"/>
      <c r="AD201" s="202"/>
      <c r="AE201" s="202"/>
    </row>
    <row r="202" s="203" customFormat="true" ht="15" hidden="false" customHeight="false" outlineLevel="0" collapsed="false">
      <c r="A202" s="210" t="s">
        <v>123</v>
      </c>
      <c r="B202" s="210" t="s">
        <v>123</v>
      </c>
      <c r="C202" s="216" t="s">
        <v>256</v>
      </c>
      <c r="D202" s="216" t="s">
        <v>257</v>
      </c>
      <c r="E202" s="216" t="s">
        <v>1591</v>
      </c>
      <c r="F202" s="216" t="s">
        <v>258</v>
      </c>
      <c r="G202" s="193"/>
      <c r="H202" s="208" t="s">
        <v>128</v>
      </c>
      <c r="I202" s="210" t="s">
        <v>129</v>
      </c>
      <c r="J202" s="210" t="s">
        <v>135</v>
      </c>
      <c r="K202" s="210" t="s">
        <v>129</v>
      </c>
      <c r="L202" s="210" t="s">
        <v>255</v>
      </c>
      <c r="M202" s="225" t="n">
        <v>45950</v>
      </c>
      <c r="N202" s="225" t="n">
        <v>45950</v>
      </c>
      <c r="O202" s="225"/>
      <c r="P202" s="196"/>
      <c r="Q202" s="196"/>
      <c r="R202" s="196"/>
      <c r="S202" s="196" t="n">
        <f aca="false">Q202+R202</f>
        <v>0</v>
      </c>
      <c r="T202" s="197" t="n">
        <v>4</v>
      </c>
      <c r="U202" s="213" t="n">
        <v>170.12</v>
      </c>
      <c r="V202" s="197" t="n">
        <v>1</v>
      </c>
      <c r="W202" s="214" t="n">
        <v>57</v>
      </c>
      <c r="X202" s="226" t="n">
        <f aca="false">T202+V202</f>
        <v>5</v>
      </c>
      <c r="Y202" s="196" t="n">
        <f aca="false">(T202*U202)+(V202*W202)</f>
        <v>737.48</v>
      </c>
      <c r="Z202" s="196" t="n">
        <f aca="false">S202+Y202</f>
        <v>737.48</v>
      </c>
      <c r="AA202" s="193" t="s">
        <v>2089</v>
      </c>
      <c r="AB202" s="202"/>
      <c r="AC202" s="202"/>
      <c r="AD202" s="202"/>
      <c r="AE202" s="202"/>
    </row>
    <row r="203" s="203" customFormat="true" ht="15" hidden="false" customHeight="false" outlineLevel="0" collapsed="false">
      <c r="A203" s="210" t="s">
        <v>123</v>
      </c>
      <c r="B203" s="210" t="s">
        <v>123</v>
      </c>
      <c r="C203" s="216" t="s">
        <v>159</v>
      </c>
      <c r="D203" s="216" t="s">
        <v>160</v>
      </c>
      <c r="E203" s="216" t="s">
        <v>1591</v>
      </c>
      <c r="F203" s="216" t="s">
        <v>1062</v>
      </c>
      <c r="G203" s="193"/>
      <c r="H203" s="208" t="s">
        <v>128</v>
      </c>
      <c r="I203" s="210" t="s">
        <v>129</v>
      </c>
      <c r="J203" s="210" t="s">
        <v>162</v>
      </c>
      <c r="K203" s="210" t="s">
        <v>129</v>
      </c>
      <c r="L203" s="210" t="s">
        <v>200</v>
      </c>
      <c r="M203" s="225" t="n">
        <v>45945</v>
      </c>
      <c r="N203" s="225" t="n">
        <v>45945</v>
      </c>
      <c r="O203" s="225"/>
      <c r="P203" s="196"/>
      <c r="Q203" s="196"/>
      <c r="R203" s="196"/>
      <c r="S203" s="196" t="n">
        <f aca="false">Q203+R203</f>
        <v>0</v>
      </c>
      <c r="T203" s="197" t="n">
        <v>4</v>
      </c>
      <c r="U203" s="213" t="n">
        <v>170.12</v>
      </c>
      <c r="V203" s="197" t="n">
        <v>1</v>
      </c>
      <c r="W203" s="214" t="n">
        <v>57</v>
      </c>
      <c r="X203" s="226" t="n">
        <f aca="false">T203+V203</f>
        <v>5</v>
      </c>
      <c r="Y203" s="196" t="n">
        <f aca="false">(T203*U203)+(V203*W203)</f>
        <v>737.48</v>
      </c>
      <c r="Z203" s="196" t="n">
        <f aca="false">S203+Y203</f>
        <v>737.48</v>
      </c>
      <c r="AA203" s="193" t="s">
        <v>2089</v>
      </c>
      <c r="AB203" s="202"/>
      <c r="AC203" s="202"/>
      <c r="AD203" s="202"/>
      <c r="AE203" s="202"/>
    </row>
    <row r="204" s="203" customFormat="true" ht="15" hidden="false" customHeight="false" outlineLevel="0" collapsed="false">
      <c r="A204" s="210" t="s">
        <v>123</v>
      </c>
      <c r="B204" s="210" t="s">
        <v>123</v>
      </c>
      <c r="C204" s="216" t="s">
        <v>238</v>
      </c>
      <c r="D204" s="216" t="s">
        <v>239</v>
      </c>
      <c r="E204" s="216" t="s">
        <v>1591</v>
      </c>
      <c r="F204" s="216" t="s">
        <v>240</v>
      </c>
      <c r="G204" s="193"/>
      <c r="H204" s="208" t="s">
        <v>128</v>
      </c>
      <c r="I204" s="210" t="s">
        <v>129</v>
      </c>
      <c r="J204" s="210" t="s">
        <v>135</v>
      </c>
      <c r="K204" s="210" t="s">
        <v>129</v>
      </c>
      <c r="L204" s="210" t="s">
        <v>255</v>
      </c>
      <c r="M204" s="225" t="n">
        <v>45950</v>
      </c>
      <c r="N204" s="225" t="n">
        <v>45950</v>
      </c>
      <c r="O204" s="225"/>
      <c r="P204" s="196"/>
      <c r="Q204" s="196"/>
      <c r="R204" s="196"/>
      <c r="S204" s="196" t="n">
        <f aca="false">Q204+R204</f>
        <v>0</v>
      </c>
      <c r="T204" s="197" t="n">
        <v>4</v>
      </c>
      <c r="U204" s="213" t="n">
        <v>170.12</v>
      </c>
      <c r="V204" s="197" t="n">
        <v>1</v>
      </c>
      <c r="W204" s="214" t="n">
        <v>57</v>
      </c>
      <c r="X204" s="226" t="n">
        <f aca="false">T204+V204</f>
        <v>5</v>
      </c>
      <c r="Y204" s="196" t="n">
        <f aca="false">(T204*U204)+(V204*W204)</f>
        <v>737.48</v>
      </c>
      <c r="Z204" s="196" t="n">
        <f aca="false">S204+Y204</f>
        <v>737.48</v>
      </c>
      <c r="AA204" s="193" t="s">
        <v>2089</v>
      </c>
      <c r="AB204" s="202"/>
      <c r="AC204" s="202"/>
      <c r="AD204" s="202"/>
      <c r="AE204" s="202"/>
    </row>
    <row r="205" s="203" customFormat="true" ht="15" hidden="false" customHeight="false" outlineLevel="0" collapsed="false">
      <c r="A205" s="210" t="s">
        <v>123</v>
      </c>
      <c r="B205" s="210" t="s">
        <v>123</v>
      </c>
      <c r="C205" s="216" t="s">
        <v>1799</v>
      </c>
      <c r="D205" s="216" t="s">
        <v>1800</v>
      </c>
      <c r="E205" s="216" t="s">
        <v>1591</v>
      </c>
      <c r="F205" s="216" t="s">
        <v>2245</v>
      </c>
      <c r="G205" s="193"/>
      <c r="H205" s="208" t="s">
        <v>128</v>
      </c>
      <c r="I205" s="210" t="s">
        <v>129</v>
      </c>
      <c r="J205" s="210" t="s">
        <v>135</v>
      </c>
      <c r="K205" s="210" t="s">
        <v>129</v>
      </c>
      <c r="L205" s="210" t="s">
        <v>1012</v>
      </c>
      <c r="M205" s="225" t="n">
        <v>45945</v>
      </c>
      <c r="N205" s="225" t="n">
        <v>45947</v>
      </c>
      <c r="O205" s="225"/>
      <c r="P205" s="196"/>
      <c r="Q205" s="196"/>
      <c r="R205" s="196"/>
      <c r="S205" s="196" t="n">
        <f aca="false">Q205+R205</f>
        <v>0</v>
      </c>
      <c r="T205" s="197" t="n">
        <v>2</v>
      </c>
      <c r="U205" s="213" t="n">
        <v>170.12</v>
      </c>
      <c r="V205" s="197" t="n">
        <v>1</v>
      </c>
      <c r="W205" s="214" t="n">
        <v>57</v>
      </c>
      <c r="X205" s="226" t="n">
        <f aca="false">T205+V205</f>
        <v>3</v>
      </c>
      <c r="Y205" s="196" t="n">
        <f aca="false">(T205*U205)+(V205*W205)</f>
        <v>397.24</v>
      </c>
      <c r="Z205" s="196" t="n">
        <f aca="false">S205+Y205</f>
        <v>397.24</v>
      </c>
      <c r="AA205" s="193" t="s">
        <v>2089</v>
      </c>
      <c r="AB205" s="202"/>
      <c r="AC205" s="202"/>
      <c r="AD205" s="202"/>
      <c r="AE205" s="202"/>
    </row>
    <row r="206" s="203" customFormat="true" ht="26.85" hidden="false" customHeight="false" outlineLevel="0" collapsed="false">
      <c r="A206" s="210" t="s">
        <v>123</v>
      </c>
      <c r="B206" s="210" t="s">
        <v>123</v>
      </c>
      <c r="C206" s="216" t="s">
        <v>792</v>
      </c>
      <c r="D206" s="216" t="s">
        <v>2094</v>
      </c>
      <c r="E206" s="216" t="s">
        <v>289</v>
      </c>
      <c r="F206" s="227" t="s">
        <v>2246</v>
      </c>
      <c r="G206" s="193"/>
      <c r="H206" s="208" t="s">
        <v>128</v>
      </c>
      <c r="I206" s="210" t="s">
        <v>129</v>
      </c>
      <c r="J206" s="210" t="s">
        <v>135</v>
      </c>
      <c r="K206" s="210" t="s">
        <v>129</v>
      </c>
      <c r="L206" s="210" t="s">
        <v>1012</v>
      </c>
      <c r="M206" s="225" t="n">
        <v>45945</v>
      </c>
      <c r="N206" s="225" t="n">
        <v>45947</v>
      </c>
      <c r="O206" s="225"/>
      <c r="P206" s="196"/>
      <c r="Q206" s="196"/>
      <c r="R206" s="196"/>
      <c r="S206" s="196" t="n">
        <f aca="false">Q206+R206</f>
        <v>0</v>
      </c>
      <c r="T206" s="197" t="n">
        <v>2</v>
      </c>
      <c r="U206" s="213" t="n">
        <v>170.12</v>
      </c>
      <c r="V206" s="197" t="n">
        <v>1</v>
      </c>
      <c r="W206" s="214" t="n">
        <v>57</v>
      </c>
      <c r="X206" s="226" t="n">
        <f aca="false">T206+V206</f>
        <v>3</v>
      </c>
      <c r="Y206" s="196" t="n">
        <f aca="false">(T206*U206)+(V206*W206)</f>
        <v>397.24</v>
      </c>
      <c r="Z206" s="196" t="n">
        <f aca="false">S206+Y206</f>
        <v>397.24</v>
      </c>
      <c r="AA206" s="193" t="s">
        <v>2089</v>
      </c>
      <c r="AB206" s="202"/>
      <c r="AC206" s="202"/>
      <c r="AD206" s="202"/>
      <c r="AE206" s="202"/>
    </row>
    <row r="207" s="203" customFormat="true" ht="15" hidden="false" customHeight="false" outlineLevel="0" collapsed="false">
      <c r="A207" s="210" t="s">
        <v>123</v>
      </c>
      <c r="B207" s="210" t="s">
        <v>123</v>
      </c>
      <c r="C207" s="216" t="s">
        <v>1916</v>
      </c>
      <c r="D207" s="216" t="s">
        <v>1917</v>
      </c>
      <c r="E207" s="216" t="s">
        <v>1591</v>
      </c>
      <c r="F207" s="216" t="s">
        <v>2247</v>
      </c>
      <c r="G207" s="193"/>
      <c r="H207" s="208" t="s">
        <v>128</v>
      </c>
      <c r="I207" s="210" t="s">
        <v>129</v>
      </c>
      <c r="J207" s="210" t="s">
        <v>142</v>
      </c>
      <c r="K207" s="210" t="s">
        <v>129</v>
      </c>
      <c r="L207" s="210" t="s">
        <v>2248</v>
      </c>
      <c r="M207" s="225" t="n">
        <v>45953</v>
      </c>
      <c r="N207" s="225" t="n">
        <v>45954</v>
      </c>
      <c r="O207" s="225"/>
      <c r="P207" s="196"/>
      <c r="Q207" s="196"/>
      <c r="R207" s="196"/>
      <c r="S207" s="196" t="n">
        <f aca="false">Q207+R207</f>
        <v>0</v>
      </c>
      <c r="T207" s="197" t="n">
        <v>2</v>
      </c>
      <c r="U207" s="213" t="n">
        <v>170.12</v>
      </c>
      <c r="V207" s="197" t="n">
        <v>2</v>
      </c>
      <c r="W207" s="214" t="n">
        <v>57</v>
      </c>
      <c r="X207" s="226" t="n">
        <f aca="false">T207+V207</f>
        <v>4</v>
      </c>
      <c r="Y207" s="196" t="n">
        <f aca="false">(T207*U207)+(V207*W207)</f>
        <v>454.24</v>
      </c>
      <c r="Z207" s="196" t="n">
        <f aca="false">S207+Y207</f>
        <v>454.24</v>
      </c>
      <c r="AA207" s="193" t="s">
        <v>2089</v>
      </c>
      <c r="AB207" s="202"/>
      <c r="AC207" s="202"/>
      <c r="AD207" s="202"/>
      <c r="AE207" s="202"/>
    </row>
    <row r="208" s="203" customFormat="true" ht="15" hidden="false" customHeight="false" outlineLevel="0" collapsed="false">
      <c r="A208" s="210" t="s">
        <v>123</v>
      </c>
      <c r="B208" s="210" t="s">
        <v>123</v>
      </c>
      <c r="C208" s="216" t="s">
        <v>478</v>
      </c>
      <c r="D208" s="216" t="s">
        <v>479</v>
      </c>
      <c r="E208" s="216" t="s">
        <v>126</v>
      </c>
      <c r="F208" s="216" t="s">
        <v>480</v>
      </c>
      <c r="G208" s="193"/>
      <c r="H208" s="208" t="s">
        <v>128</v>
      </c>
      <c r="I208" s="210" t="s">
        <v>129</v>
      </c>
      <c r="J208" s="210" t="s">
        <v>135</v>
      </c>
      <c r="K208" s="210" t="s">
        <v>129</v>
      </c>
      <c r="L208" s="210" t="s">
        <v>279</v>
      </c>
      <c r="M208" s="225" t="n">
        <v>45943</v>
      </c>
      <c r="N208" s="225" t="n">
        <v>45948</v>
      </c>
      <c r="O208" s="225"/>
      <c r="P208" s="196"/>
      <c r="Q208" s="196"/>
      <c r="R208" s="196"/>
      <c r="S208" s="196" t="n">
        <f aca="false">Q208+R208</f>
        <v>0</v>
      </c>
      <c r="T208" s="197" t="n">
        <v>5</v>
      </c>
      <c r="U208" s="213" t="n">
        <v>120</v>
      </c>
      <c r="V208" s="197" t="n">
        <v>1</v>
      </c>
      <c r="W208" s="214" t="n">
        <v>55</v>
      </c>
      <c r="X208" s="226" t="n">
        <f aca="false">T208+V208</f>
        <v>6</v>
      </c>
      <c r="Y208" s="196" t="n">
        <f aca="false">(T208*U208)+(V208*W208)</f>
        <v>655</v>
      </c>
      <c r="Z208" s="196" t="n">
        <f aca="false">S208+Y208</f>
        <v>655</v>
      </c>
      <c r="AA208" s="193" t="s">
        <v>2089</v>
      </c>
      <c r="AB208" s="202"/>
      <c r="AC208" s="202"/>
      <c r="AD208" s="202"/>
      <c r="AE208" s="202"/>
    </row>
    <row r="209" s="203" customFormat="true" ht="15" hidden="false" customHeight="false" outlineLevel="0" collapsed="false">
      <c r="A209" s="210" t="s">
        <v>123</v>
      </c>
      <c r="B209" s="210" t="s">
        <v>123</v>
      </c>
      <c r="C209" s="216" t="s">
        <v>437</v>
      </c>
      <c r="D209" s="216" t="s">
        <v>438</v>
      </c>
      <c r="E209" s="216" t="s">
        <v>126</v>
      </c>
      <c r="F209" s="216" t="s">
        <v>949</v>
      </c>
      <c r="G209" s="193"/>
      <c r="H209" s="208" t="s">
        <v>128</v>
      </c>
      <c r="I209" s="210" t="s">
        <v>129</v>
      </c>
      <c r="J209" s="210" t="s">
        <v>135</v>
      </c>
      <c r="K209" s="210" t="s">
        <v>129</v>
      </c>
      <c r="L209" s="210" t="s">
        <v>2249</v>
      </c>
      <c r="M209" s="225" t="n">
        <v>45943</v>
      </c>
      <c r="N209" s="225" t="n">
        <v>45950</v>
      </c>
      <c r="O209" s="225"/>
      <c r="P209" s="196"/>
      <c r="Q209" s="196"/>
      <c r="R209" s="196"/>
      <c r="S209" s="196" t="n">
        <f aca="false">Q209+R209</f>
        <v>0</v>
      </c>
      <c r="T209" s="197" t="n">
        <v>4</v>
      </c>
      <c r="U209" s="213" t="n">
        <v>120</v>
      </c>
      <c r="V209" s="197" t="n">
        <v>2</v>
      </c>
      <c r="W209" s="214" t="n">
        <v>55</v>
      </c>
      <c r="X209" s="226" t="n">
        <f aca="false">T209+V209</f>
        <v>6</v>
      </c>
      <c r="Y209" s="196" t="n">
        <f aca="false">(T209*U209)+(V209*W209)</f>
        <v>590</v>
      </c>
      <c r="Z209" s="196" t="n">
        <f aca="false">S209+Y209</f>
        <v>590</v>
      </c>
      <c r="AA209" s="193" t="s">
        <v>2089</v>
      </c>
      <c r="AB209" s="202"/>
      <c r="AC209" s="202"/>
      <c r="AD209" s="202"/>
      <c r="AE209" s="202"/>
    </row>
    <row r="210" s="203" customFormat="true" ht="15" hidden="false" customHeight="false" outlineLevel="0" collapsed="false">
      <c r="A210" s="210" t="s">
        <v>123</v>
      </c>
      <c r="B210" s="210" t="s">
        <v>123</v>
      </c>
      <c r="C210" s="216" t="s">
        <v>792</v>
      </c>
      <c r="D210" s="216" t="s">
        <v>2094</v>
      </c>
      <c r="E210" s="216" t="s">
        <v>289</v>
      </c>
      <c r="F210" s="216" t="s">
        <v>2250</v>
      </c>
      <c r="G210" s="193"/>
      <c r="H210" s="208" t="s">
        <v>128</v>
      </c>
      <c r="I210" s="210" t="s">
        <v>129</v>
      </c>
      <c r="J210" s="210" t="s">
        <v>135</v>
      </c>
      <c r="K210" s="210" t="s">
        <v>129</v>
      </c>
      <c r="L210" s="210" t="s">
        <v>164</v>
      </c>
      <c r="M210" s="225" t="n">
        <v>45950</v>
      </c>
      <c r="N210" s="225" t="n">
        <v>45950</v>
      </c>
      <c r="O210" s="225"/>
      <c r="P210" s="196"/>
      <c r="Q210" s="196"/>
      <c r="R210" s="196"/>
      <c r="S210" s="196" t="n">
        <f aca="false">Q210+R210</f>
        <v>0</v>
      </c>
      <c r="T210" s="197" t="n">
        <v>4</v>
      </c>
      <c r="U210" s="213" t="n">
        <v>170.12</v>
      </c>
      <c r="V210" s="197" t="n">
        <v>1</v>
      </c>
      <c r="W210" s="214" t="n">
        <v>57</v>
      </c>
      <c r="X210" s="226" t="n">
        <f aca="false">T210+V210</f>
        <v>5</v>
      </c>
      <c r="Y210" s="196" t="n">
        <f aca="false">(T210*U210)+(V210*W210)</f>
        <v>737.48</v>
      </c>
      <c r="Z210" s="196" t="n">
        <f aca="false">S210+Y210</f>
        <v>737.48</v>
      </c>
      <c r="AA210" s="193" t="s">
        <v>2089</v>
      </c>
      <c r="AB210" s="202"/>
      <c r="AC210" s="202"/>
      <c r="AD210" s="202"/>
      <c r="AE210" s="202"/>
    </row>
    <row r="211" s="203" customFormat="true" ht="15" hidden="false" customHeight="false" outlineLevel="0" collapsed="false">
      <c r="A211" s="210" t="s">
        <v>123</v>
      </c>
      <c r="B211" s="210" t="s">
        <v>123</v>
      </c>
      <c r="C211" s="216" t="s">
        <v>460</v>
      </c>
      <c r="D211" s="216" t="s">
        <v>461</v>
      </c>
      <c r="E211" s="216" t="s">
        <v>126</v>
      </c>
      <c r="F211" s="216" t="s">
        <v>1691</v>
      </c>
      <c r="G211" s="193"/>
      <c r="H211" s="208" t="s">
        <v>128</v>
      </c>
      <c r="I211" s="210" t="s">
        <v>129</v>
      </c>
      <c r="J211" s="210" t="s">
        <v>135</v>
      </c>
      <c r="K211" s="210" t="s">
        <v>129</v>
      </c>
      <c r="L211" s="210" t="s">
        <v>2251</v>
      </c>
      <c r="M211" s="225" t="n">
        <v>45895</v>
      </c>
      <c r="N211" s="225" t="n">
        <v>45945</v>
      </c>
      <c r="O211" s="225"/>
      <c r="P211" s="196"/>
      <c r="Q211" s="196"/>
      <c r="R211" s="196"/>
      <c r="S211" s="196" t="n">
        <f aca="false">Q211+R211</f>
        <v>0</v>
      </c>
      <c r="T211" s="197" t="n">
        <v>5</v>
      </c>
      <c r="U211" s="213" t="n">
        <v>120</v>
      </c>
      <c r="V211" s="197" t="n">
        <v>7</v>
      </c>
      <c r="W211" s="214" t="n">
        <v>55</v>
      </c>
      <c r="X211" s="226" t="n">
        <f aca="false">T211+V211</f>
        <v>12</v>
      </c>
      <c r="Y211" s="196" t="n">
        <f aca="false">(T211*U211)+(V211*W211)</f>
        <v>985</v>
      </c>
      <c r="Z211" s="196" t="n">
        <f aca="false">S211+Y211</f>
        <v>985</v>
      </c>
      <c r="AA211" s="193" t="s">
        <v>2089</v>
      </c>
      <c r="AB211" s="202"/>
      <c r="AC211" s="202"/>
      <c r="AD211" s="202"/>
      <c r="AE211" s="202"/>
    </row>
    <row r="212" s="203" customFormat="true" ht="15" hidden="false" customHeight="false" outlineLevel="0" collapsed="false">
      <c r="A212" s="210" t="s">
        <v>123</v>
      </c>
      <c r="B212" s="210" t="s">
        <v>123</v>
      </c>
      <c r="C212" s="216" t="s">
        <v>471</v>
      </c>
      <c r="D212" s="216" t="s">
        <v>472</v>
      </c>
      <c r="E212" s="216" t="s">
        <v>1591</v>
      </c>
      <c r="F212" s="216" t="s">
        <v>1691</v>
      </c>
      <c r="G212" s="193"/>
      <c r="H212" s="208" t="s">
        <v>128</v>
      </c>
      <c r="I212" s="210" t="s">
        <v>129</v>
      </c>
      <c r="J212" s="210" t="s">
        <v>135</v>
      </c>
      <c r="K212" s="210" t="s">
        <v>129</v>
      </c>
      <c r="L212" s="210" t="s">
        <v>2252</v>
      </c>
      <c r="M212" s="225" t="n">
        <v>45932</v>
      </c>
      <c r="N212" s="225" t="n">
        <v>45945</v>
      </c>
      <c r="O212" s="225"/>
      <c r="P212" s="196"/>
      <c r="Q212" s="196"/>
      <c r="R212" s="196"/>
      <c r="S212" s="196" t="n">
        <f aca="false">Q212+R212</f>
        <v>0</v>
      </c>
      <c r="T212" s="197" t="n">
        <v>3</v>
      </c>
      <c r="U212" s="213" t="n">
        <v>170.12</v>
      </c>
      <c r="V212" s="197" t="n">
        <v>6</v>
      </c>
      <c r="W212" s="214" t="n">
        <v>57</v>
      </c>
      <c r="X212" s="226" t="n">
        <f aca="false">T212+V212</f>
        <v>9</v>
      </c>
      <c r="Y212" s="196" t="n">
        <f aca="false">(T212*U212)+(V212*W212)</f>
        <v>852.36</v>
      </c>
      <c r="Z212" s="196" t="n">
        <f aca="false">S212+Y212</f>
        <v>852.36</v>
      </c>
      <c r="AA212" s="193" t="s">
        <v>2089</v>
      </c>
      <c r="AB212" s="202"/>
      <c r="AC212" s="202"/>
      <c r="AD212" s="202"/>
      <c r="AE212" s="202"/>
    </row>
    <row r="213" s="203" customFormat="true" ht="15" hidden="false" customHeight="false" outlineLevel="0" collapsed="false">
      <c r="A213" s="210" t="s">
        <v>123</v>
      </c>
      <c r="B213" s="210" t="s">
        <v>123</v>
      </c>
      <c r="C213" s="216" t="s">
        <v>632</v>
      </c>
      <c r="D213" s="216" t="s">
        <v>633</v>
      </c>
      <c r="E213" s="216" t="s">
        <v>1591</v>
      </c>
      <c r="F213" s="216" t="s">
        <v>161</v>
      </c>
      <c r="G213" s="193"/>
      <c r="H213" s="208" t="s">
        <v>128</v>
      </c>
      <c r="I213" s="210" t="s">
        <v>129</v>
      </c>
      <c r="J213" s="210" t="s">
        <v>135</v>
      </c>
      <c r="K213" s="210" t="s">
        <v>129</v>
      </c>
      <c r="L213" s="210" t="s">
        <v>2149</v>
      </c>
      <c r="M213" s="225" t="n">
        <v>45943</v>
      </c>
      <c r="N213" s="225" t="n">
        <v>45949</v>
      </c>
      <c r="O213" s="225"/>
      <c r="P213" s="196"/>
      <c r="Q213" s="196"/>
      <c r="R213" s="196"/>
      <c r="S213" s="196" t="n">
        <f aca="false">Q213+R213</f>
        <v>0</v>
      </c>
      <c r="T213" s="197" t="n">
        <v>3</v>
      </c>
      <c r="U213" s="213" t="n">
        <v>170.12</v>
      </c>
      <c r="V213" s="197" t="n">
        <v>2</v>
      </c>
      <c r="W213" s="214" t="n">
        <v>57</v>
      </c>
      <c r="X213" s="226" t="n">
        <f aca="false">T213+V213</f>
        <v>5</v>
      </c>
      <c r="Y213" s="196" t="n">
        <f aca="false">(T213*U213)+(V213*W213)</f>
        <v>624.36</v>
      </c>
      <c r="Z213" s="196" t="n">
        <f aca="false">S213+Y213</f>
        <v>624.36</v>
      </c>
      <c r="AA213" s="193" t="s">
        <v>2089</v>
      </c>
      <c r="AB213" s="202"/>
      <c r="AC213" s="202"/>
      <c r="AD213" s="202"/>
      <c r="AE213" s="202"/>
    </row>
    <row r="214" s="203" customFormat="true" ht="15" hidden="false" customHeight="false" outlineLevel="0" collapsed="false">
      <c r="A214" s="210" t="s">
        <v>123</v>
      </c>
      <c r="B214" s="210" t="s">
        <v>123</v>
      </c>
      <c r="C214" s="216" t="s">
        <v>522</v>
      </c>
      <c r="D214" s="216" t="s">
        <v>523</v>
      </c>
      <c r="E214" s="216" t="s">
        <v>126</v>
      </c>
      <c r="F214" s="216" t="s">
        <v>458</v>
      </c>
      <c r="G214" s="193"/>
      <c r="H214" s="208" t="s">
        <v>128</v>
      </c>
      <c r="I214" s="210" t="s">
        <v>129</v>
      </c>
      <c r="J214" s="210" t="s">
        <v>135</v>
      </c>
      <c r="K214" s="210" t="s">
        <v>129</v>
      </c>
      <c r="L214" s="210" t="s">
        <v>2253</v>
      </c>
      <c r="M214" s="225" t="n">
        <v>45936</v>
      </c>
      <c r="N214" s="225" t="n">
        <v>45945</v>
      </c>
      <c r="O214" s="225"/>
      <c r="P214" s="196"/>
      <c r="Q214" s="196"/>
      <c r="R214" s="196"/>
      <c r="S214" s="196" t="n">
        <f aca="false">Q214+R214</f>
        <v>0</v>
      </c>
      <c r="T214" s="197" t="n">
        <v>3</v>
      </c>
      <c r="U214" s="213" t="n">
        <v>120</v>
      </c>
      <c r="V214" s="197" t="n">
        <v>7</v>
      </c>
      <c r="W214" s="214" t="n">
        <v>55</v>
      </c>
      <c r="X214" s="226" t="n">
        <f aca="false">T214+V214</f>
        <v>10</v>
      </c>
      <c r="Y214" s="196" t="n">
        <f aca="false">(T214*U214)+(V214*W214)</f>
        <v>745</v>
      </c>
      <c r="Z214" s="196" t="n">
        <f aca="false">S214+Y214</f>
        <v>745</v>
      </c>
      <c r="AA214" s="193" t="s">
        <v>2089</v>
      </c>
      <c r="AB214" s="202"/>
      <c r="AC214" s="202"/>
      <c r="AD214" s="202"/>
      <c r="AE214" s="202"/>
    </row>
    <row r="215" s="203" customFormat="true" ht="15" hidden="false" customHeight="false" outlineLevel="0" collapsed="false">
      <c r="A215" s="210" t="s">
        <v>123</v>
      </c>
      <c r="B215" s="210" t="s">
        <v>123</v>
      </c>
      <c r="C215" s="216" t="s">
        <v>431</v>
      </c>
      <c r="D215" s="216" t="s">
        <v>156</v>
      </c>
      <c r="E215" s="216" t="s">
        <v>1591</v>
      </c>
      <c r="F215" s="216" t="s">
        <v>432</v>
      </c>
      <c r="G215" s="193"/>
      <c r="H215" s="208" t="s">
        <v>128</v>
      </c>
      <c r="I215" s="210" t="s">
        <v>129</v>
      </c>
      <c r="J215" s="210" t="s">
        <v>135</v>
      </c>
      <c r="K215" s="210" t="s">
        <v>129</v>
      </c>
      <c r="L215" s="210" t="s">
        <v>162</v>
      </c>
      <c r="M215" s="225" t="n">
        <v>45951</v>
      </c>
      <c r="N215" s="225" t="n">
        <v>45951</v>
      </c>
      <c r="O215" s="225"/>
      <c r="P215" s="196"/>
      <c r="Q215" s="196"/>
      <c r="R215" s="196"/>
      <c r="S215" s="196" t="n">
        <f aca="false">Q215+R215</f>
        <v>0</v>
      </c>
      <c r="T215" s="197" t="n">
        <v>3</v>
      </c>
      <c r="U215" s="213" t="n">
        <v>170.12</v>
      </c>
      <c r="V215" s="197" t="n">
        <v>1</v>
      </c>
      <c r="W215" s="214" t="n">
        <v>57</v>
      </c>
      <c r="X215" s="226" t="n">
        <f aca="false">T215+V215</f>
        <v>4</v>
      </c>
      <c r="Y215" s="196" t="n">
        <f aca="false">(T215*U215)+(V215*W215)</f>
        <v>567.36</v>
      </c>
      <c r="Z215" s="196" t="n">
        <f aca="false">S215+Y215</f>
        <v>567.36</v>
      </c>
      <c r="AA215" s="193" t="s">
        <v>2089</v>
      </c>
      <c r="AB215" s="202"/>
      <c r="AC215" s="202"/>
      <c r="AD215" s="202"/>
      <c r="AE215" s="202"/>
    </row>
    <row r="216" s="203" customFormat="true" ht="15" hidden="false" customHeight="false" outlineLevel="0" collapsed="false">
      <c r="A216" s="210" t="s">
        <v>123</v>
      </c>
      <c r="B216" s="210" t="s">
        <v>123</v>
      </c>
      <c r="C216" s="216" t="s">
        <v>287</v>
      </c>
      <c r="D216" s="216" t="s">
        <v>288</v>
      </c>
      <c r="E216" s="216" t="s">
        <v>289</v>
      </c>
      <c r="F216" s="216" t="s">
        <v>161</v>
      </c>
      <c r="G216" s="193"/>
      <c r="H216" s="208" t="s">
        <v>128</v>
      </c>
      <c r="I216" s="210" t="s">
        <v>129</v>
      </c>
      <c r="J216" s="210" t="s">
        <v>135</v>
      </c>
      <c r="K216" s="210" t="s">
        <v>129</v>
      </c>
      <c r="L216" s="210" t="s">
        <v>2254</v>
      </c>
      <c r="M216" s="225" t="n">
        <v>45949</v>
      </c>
      <c r="N216" s="225" t="n">
        <v>45950</v>
      </c>
      <c r="O216" s="225"/>
      <c r="P216" s="196"/>
      <c r="Q216" s="196"/>
      <c r="R216" s="196"/>
      <c r="S216" s="196" t="n">
        <f aca="false">Q216+R216</f>
        <v>0</v>
      </c>
      <c r="T216" s="197" t="n">
        <v>1</v>
      </c>
      <c r="U216" s="213" t="n">
        <v>170.12</v>
      </c>
      <c r="V216" s="197" t="n">
        <v>1</v>
      </c>
      <c r="W216" s="214" t="n">
        <v>57</v>
      </c>
      <c r="X216" s="226" t="n">
        <f aca="false">T216+V216</f>
        <v>2</v>
      </c>
      <c r="Y216" s="196" t="n">
        <f aca="false">(T216*U216)+(V216*W216)</f>
        <v>227.12</v>
      </c>
      <c r="Z216" s="196" t="n">
        <f aca="false">S216+Y216</f>
        <v>227.12</v>
      </c>
      <c r="AA216" s="193" t="s">
        <v>2089</v>
      </c>
      <c r="AB216" s="202"/>
      <c r="AC216" s="202"/>
      <c r="AD216" s="202"/>
      <c r="AE216" s="202"/>
    </row>
    <row r="217" s="203" customFormat="true" ht="15" hidden="false" customHeight="false" outlineLevel="0" collapsed="false">
      <c r="A217" s="210" t="s">
        <v>123</v>
      </c>
      <c r="B217" s="210" t="s">
        <v>123</v>
      </c>
      <c r="C217" s="216" t="s">
        <v>431</v>
      </c>
      <c r="D217" s="216" t="s">
        <v>156</v>
      </c>
      <c r="E217" s="216" t="s">
        <v>1591</v>
      </c>
      <c r="F217" s="216" t="s">
        <v>432</v>
      </c>
      <c r="G217" s="193"/>
      <c r="H217" s="208" t="s">
        <v>128</v>
      </c>
      <c r="I217" s="210" t="s">
        <v>129</v>
      </c>
      <c r="J217" s="210" t="s">
        <v>135</v>
      </c>
      <c r="K217" s="210" t="s">
        <v>129</v>
      </c>
      <c r="L217" s="210" t="s">
        <v>2255</v>
      </c>
      <c r="M217" s="225" t="n">
        <v>45964</v>
      </c>
      <c r="N217" s="225" t="n">
        <v>45968</v>
      </c>
      <c r="O217" s="225"/>
      <c r="P217" s="196"/>
      <c r="Q217" s="196"/>
      <c r="R217" s="196"/>
      <c r="S217" s="196" t="n">
        <f aca="false">Q217+R217</f>
        <v>0</v>
      </c>
      <c r="T217" s="197" t="n">
        <v>4</v>
      </c>
      <c r="U217" s="213" t="n">
        <v>170.12</v>
      </c>
      <c r="V217" s="197" t="n">
        <v>1</v>
      </c>
      <c r="W217" s="214" t="n">
        <v>57</v>
      </c>
      <c r="X217" s="226" t="n">
        <f aca="false">T217+V217</f>
        <v>5</v>
      </c>
      <c r="Y217" s="196" t="n">
        <f aca="false">(T217*U217)+(V217*W217)</f>
        <v>737.48</v>
      </c>
      <c r="Z217" s="196" t="n">
        <f aca="false">S217+Y217</f>
        <v>737.48</v>
      </c>
      <c r="AA217" s="193" t="s">
        <v>2089</v>
      </c>
      <c r="AB217" s="202"/>
      <c r="AC217" s="202"/>
      <c r="AD217" s="202"/>
      <c r="AE217" s="202"/>
    </row>
    <row r="218" s="203" customFormat="true" ht="15" hidden="false" customHeight="false" outlineLevel="0" collapsed="false">
      <c r="A218" s="210" t="s">
        <v>123</v>
      </c>
      <c r="B218" s="210" t="s">
        <v>123</v>
      </c>
      <c r="C218" s="216" t="s">
        <v>1750</v>
      </c>
      <c r="D218" s="216" t="s">
        <v>1751</v>
      </c>
      <c r="E218" s="216" t="s">
        <v>1591</v>
      </c>
      <c r="F218" s="216" t="s">
        <v>851</v>
      </c>
      <c r="G218" s="193"/>
      <c r="H218" s="208" t="s">
        <v>128</v>
      </c>
      <c r="I218" s="210" t="s">
        <v>129</v>
      </c>
      <c r="J218" s="210" t="s">
        <v>135</v>
      </c>
      <c r="K218" s="210" t="s">
        <v>129</v>
      </c>
      <c r="L218" s="210" t="s">
        <v>275</v>
      </c>
      <c r="M218" s="225" t="n">
        <v>45951</v>
      </c>
      <c r="N218" s="225" t="n">
        <v>45951</v>
      </c>
      <c r="O218" s="225"/>
      <c r="P218" s="196"/>
      <c r="Q218" s="196"/>
      <c r="R218" s="196"/>
      <c r="S218" s="196" t="n">
        <f aca="false">Q218+R218</f>
        <v>0</v>
      </c>
      <c r="T218" s="197" t="n">
        <v>4</v>
      </c>
      <c r="U218" s="213" t="n">
        <v>170.12</v>
      </c>
      <c r="V218" s="197" t="n">
        <v>1</v>
      </c>
      <c r="W218" s="214" t="n">
        <v>57</v>
      </c>
      <c r="X218" s="226" t="n">
        <f aca="false">T218+V218</f>
        <v>5</v>
      </c>
      <c r="Y218" s="196" t="n">
        <f aca="false">(T218*U218)+(V218*W218)</f>
        <v>737.48</v>
      </c>
      <c r="Z218" s="196" t="n">
        <f aca="false">S218+Y218</f>
        <v>737.48</v>
      </c>
      <c r="AA218" s="193" t="s">
        <v>2089</v>
      </c>
      <c r="AB218" s="202"/>
      <c r="AC218" s="202"/>
      <c r="AD218" s="202"/>
      <c r="AE218" s="202"/>
    </row>
    <row r="219" s="203" customFormat="true" ht="15" hidden="false" customHeight="false" outlineLevel="0" collapsed="false">
      <c r="A219" s="210" t="s">
        <v>123</v>
      </c>
      <c r="B219" s="210" t="s">
        <v>123</v>
      </c>
      <c r="C219" s="216" t="s">
        <v>1767</v>
      </c>
      <c r="D219" s="216" t="s">
        <v>1768</v>
      </c>
      <c r="E219" s="216" t="s">
        <v>1591</v>
      </c>
      <c r="F219" s="216" t="s">
        <v>2022</v>
      </c>
      <c r="G219" s="193"/>
      <c r="H219" s="208" t="s">
        <v>128</v>
      </c>
      <c r="I219" s="210" t="s">
        <v>129</v>
      </c>
      <c r="J219" s="210" t="s">
        <v>135</v>
      </c>
      <c r="K219" s="210" t="s">
        <v>129</v>
      </c>
      <c r="L219" s="210" t="s">
        <v>2256</v>
      </c>
      <c r="M219" s="225" t="n">
        <v>45951</v>
      </c>
      <c r="N219" s="225" t="n">
        <v>45925</v>
      </c>
      <c r="O219" s="225"/>
      <c r="P219" s="196"/>
      <c r="Q219" s="196"/>
      <c r="R219" s="196"/>
      <c r="S219" s="196" t="n">
        <f aca="false">Q219+R219</f>
        <v>0</v>
      </c>
      <c r="T219" s="197" t="n">
        <v>1</v>
      </c>
      <c r="U219" s="213" t="n">
        <v>170.12</v>
      </c>
      <c r="V219" s="197" t="n">
        <v>4</v>
      </c>
      <c r="W219" s="214" t="n">
        <v>57</v>
      </c>
      <c r="X219" s="226" t="n">
        <f aca="false">T219+V219</f>
        <v>5</v>
      </c>
      <c r="Y219" s="196" t="n">
        <f aca="false">(T219*U219)+(V219*W219)</f>
        <v>398.12</v>
      </c>
      <c r="Z219" s="196" t="n">
        <f aca="false">S219+Y219</f>
        <v>398.12</v>
      </c>
      <c r="AA219" s="193" t="s">
        <v>2089</v>
      </c>
      <c r="AB219" s="202"/>
      <c r="AC219" s="202"/>
      <c r="AD219" s="202"/>
      <c r="AE219" s="202"/>
    </row>
    <row r="220" s="203" customFormat="true" ht="15" hidden="false" customHeight="false" outlineLevel="0" collapsed="false">
      <c r="A220" s="210" t="s">
        <v>123</v>
      </c>
      <c r="B220" s="210" t="s">
        <v>123</v>
      </c>
      <c r="C220" s="216" t="s">
        <v>246</v>
      </c>
      <c r="D220" s="216" t="s">
        <v>247</v>
      </c>
      <c r="E220" s="216" t="s">
        <v>1591</v>
      </c>
      <c r="F220" s="216" t="s">
        <v>241</v>
      </c>
      <c r="G220" s="193"/>
      <c r="H220" s="208" t="s">
        <v>128</v>
      </c>
      <c r="I220" s="210" t="s">
        <v>129</v>
      </c>
      <c r="J220" s="210" t="s">
        <v>211</v>
      </c>
      <c r="K220" s="210" t="s">
        <v>129</v>
      </c>
      <c r="L220" s="210" t="s">
        <v>2257</v>
      </c>
      <c r="M220" s="225" t="n">
        <v>45958</v>
      </c>
      <c r="N220" s="225" t="n">
        <v>45961</v>
      </c>
      <c r="O220" s="225"/>
      <c r="P220" s="196"/>
      <c r="Q220" s="196"/>
      <c r="R220" s="196"/>
      <c r="S220" s="196" t="n">
        <f aca="false">Q220+R220</f>
        <v>0</v>
      </c>
      <c r="T220" s="197" t="n">
        <v>3</v>
      </c>
      <c r="U220" s="213" t="n">
        <v>170.12</v>
      </c>
      <c r="V220" s="197" t="n">
        <v>1</v>
      </c>
      <c r="W220" s="214" t="n">
        <v>57</v>
      </c>
      <c r="X220" s="226" t="n">
        <f aca="false">T220+V220</f>
        <v>4</v>
      </c>
      <c r="Y220" s="196" t="n">
        <f aca="false">(T220*U220)+(V220*W220)</f>
        <v>567.36</v>
      </c>
      <c r="Z220" s="196" t="n">
        <f aca="false">S220+Y220</f>
        <v>567.36</v>
      </c>
      <c r="AA220" s="193" t="s">
        <v>2089</v>
      </c>
      <c r="AB220" s="202"/>
      <c r="AC220" s="202"/>
      <c r="AD220" s="202"/>
      <c r="AE220" s="202"/>
    </row>
    <row r="221" s="203" customFormat="true" ht="15" hidden="false" customHeight="false" outlineLevel="0" collapsed="false">
      <c r="A221" s="210" t="s">
        <v>123</v>
      </c>
      <c r="B221" s="210" t="s">
        <v>123</v>
      </c>
      <c r="C221" s="216" t="s">
        <v>227</v>
      </c>
      <c r="D221" s="216" t="s">
        <v>228</v>
      </c>
      <c r="E221" s="216" t="s">
        <v>126</v>
      </c>
      <c r="F221" s="216" t="s">
        <v>241</v>
      </c>
      <c r="G221" s="193"/>
      <c r="H221" s="208" t="s">
        <v>128</v>
      </c>
      <c r="I221" s="210" t="s">
        <v>129</v>
      </c>
      <c r="J221" s="210" t="s">
        <v>211</v>
      </c>
      <c r="K221" s="210" t="s">
        <v>129</v>
      </c>
      <c r="L221" s="210" t="s">
        <v>2257</v>
      </c>
      <c r="M221" s="225" t="n">
        <v>45958</v>
      </c>
      <c r="N221" s="225" t="n">
        <v>45961</v>
      </c>
      <c r="O221" s="225"/>
      <c r="P221" s="196"/>
      <c r="Q221" s="196"/>
      <c r="R221" s="196"/>
      <c r="S221" s="196" t="n">
        <f aca="false">Q221+R221</f>
        <v>0</v>
      </c>
      <c r="T221" s="197" t="n">
        <v>3</v>
      </c>
      <c r="U221" s="213" t="n">
        <v>120</v>
      </c>
      <c r="V221" s="197" t="n">
        <v>1</v>
      </c>
      <c r="W221" s="214" t="n">
        <v>55</v>
      </c>
      <c r="X221" s="226" t="n">
        <f aca="false">T221+V221</f>
        <v>4</v>
      </c>
      <c r="Y221" s="196" t="n">
        <f aca="false">(T221*U221)+(V221*W221)</f>
        <v>415</v>
      </c>
      <c r="Z221" s="196" t="n">
        <f aca="false">S221+Y221</f>
        <v>415</v>
      </c>
      <c r="AA221" s="193" t="s">
        <v>2089</v>
      </c>
      <c r="AB221" s="202"/>
      <c r="AC221" s="202"/>
      <c r="AD221" s="202"/>
      <c r="AE221" s="202"/>
    </row>
    <row r="222" s="203" customFormat="true" ht="15" hidden="false" customHeight="false" outlineLevel="0" collapsed="false">
      <c r="A222" s="210" t="s">
        <v>123</v>
      </c>
      <c r="B222" s="210" t="s">
        <v>123</v>
      </c>
      <c r="C222" s="216" t="s">
        <v>1345</v>
      </c>
      <c r="D222" s="216" t="s">
        <v>1346</v>
      </c>
      <c r="E222" s="216" t="s">
        <v>1591</v>
      </c>
      <c r="F222" s="216" t="s">
        <v>180</v>
      </c>
      <c r="G222" s="193"/>
      <c r="H222" s="208" t="s">
        <v>128</v>
      </c>
      <c r="I222" s="210" t="s">
        <v>129</v>
      </c>
      <c r="J222" s="210" t="s">
        <v>135</v>
      </c>
      <c r="K222" s="210" t="s">
        <v>129</v>
      </c>
      <c r="L222" s="210" t="s">
        <v>2258</v>
      </c>
      <c r="M222" s="225" t="n">
        <v>45923</v>
      </c>
      <c r="N222" s="225" t="n">
        <v>45946</v>
      </c>
      <c r="O222" s="225"/>
      <c r="P222" s="196"/>
      <c r="Q222" s="196"/>
      <c r="R222" s="196"/>
      <c r="S222" s="196" t="n">
        <f aca="false">Q222+R222</f>
        <v>0</v>
      </c>
      <c r="T222" s="197" t="n">
        <v>3</v>
      </c>
      <c r="U222" s="213" t="n">
        <v>170.12</v>
      </c>
      <c r="V222" s="197" t="n">
        <v>4</v>
      </c>
      <c r="W222" s="214" t="n">
        <v>57</v>
      </c>
      <c r="X222" s="226" t="n">
        <f aca="false">T222+V222</f>
        <v>7</v>
      </c>
      <c r="Y222" s="196" t="n">
        <f aca="false">(T222*U222)+(V222*W222)</f>
        <v>738.36</v>
      </c>
      <c r="Z222" s="196" t="n">
        <f aca="false">S222+Y222</f>
        <v>738.36</v>
      </c>
      <c r="AA222" s="193" t="s">
        <v>2089</v>
      </c>
      <c r="AB222" s="202"/>
      <c r="AC222" s="202"/>
      <c r="AD222" s="202"/>
      <c r="AE222" s="202"/>
    </row>
    <row r="223" s="203" customFormat="true" ht="15" hidden="false" customHeight="false" outlineLevel="0" collapsed="false">
      <c r="A223" s="210" t="s">
        <v>123</v>
      </c>
      <c r="B223" s="210" t="s">
        <v>123</v>
      </c>
      <c r="C223" s="216" t="s">
        <v>363</v>
      </c>
      <c r="D223" s="216" t="s">
        <v>364</v>
      </c>
      <c r="E223" s="216" t="s">
        <v>1591</v>
      </c>
      <c r="F223" s="216" t="s">
        <v>2259</v>
      </c>
      <c r="G223" s="193"/>
      <c r="H223" s="208" t="s">
        <v>128</v>
      </c>
      <c r="I223" s="210" t="s">
        <v>129</v>
      </c>
      <c r="J223" s="210" t="s">
        <v>135</v>
      </c>
      <c r="K223" s="210" t="s">
        <v>129</v>
      </c>
      <c r="L223" s="210" t="s">
        <v>599</v>
      </c>
      <c r="M223" s="225" t="n">
        <v>45951</v>
      </c>
      <c r="N223" s="225" t="n">
        <v>45951</v>
      </c>
      <c r="O223" s="225"/>
      <c r="P223" s="196"/>
      <c r="Q223" s="196"/>
      <c r="R223" s="196"/>
      <c r="S223" s="196" t="n">
        <f aca="false">Q223+R223</f>
        <v>0</v>
      </c>
      <c r="T223" s="197" t="n">
        <v>3</v>
      </c>
      <c r="U223" s="213" t="n">
        <v>170.12</v>
      </c>
      <c r="V223" s="197" t="n">
        <v>1</v>
      </c>
      <c r="W223" s="214" t="n">
        <v>57</v>
      </c>
      <c r="X223" s="226" t="n">
        <f aca="false">T223+V223</f>
        <v>4</v>
      </c>
      <c r="Y223" s="196" t="n">
        <f aca="false">(T223*U223)+(V223*W223)</f>
        <v>567.36</v>
      </c>
      <c r="Z223" s="196" t="n">
        <f aca="false">S223+Y223</f>
        <v>567.36</v>
      </c>
      <c r="AA223" s="193" t="s">
        <v>2089</v>
      </c>
      <c r="AB223" s="202"/>
      <c r="AC223" s="202"/>
      <c r="AD223" s="202"/>
      <c r="AE223" s="202"/>
    </row>
    <row r="224" s="203" customFormat="true" ht="15" hidden="false" customHeight="false" outlineLevel="0" collapsed="false">
      <c r="A224" s="210" t="s">
        <v>123</v>
      </c>
      <c r="B224" s="210" t="s">
        <v>123</v>
      </c>
      <c r="C224" s="216" t="s">
        <v>256</v>
      </c>
      <c r="D224" s="216" t="s">
        <v>257</v>
      </c>
      <c r="E224" s="216" t="s">
        <v>1591</v>
      </c>
      <c r="F224" s="216" t="s">
        <v>161</v>
      </c>
      <c r="G224" s="193"/>
      <c r="H224" s="208" t="s">
        <v>128</v>
      </c>
      <c r="I224" s="210" t="s">
        <v>129</v>
      </c>
      <c r="J224" s="210" t="s">
        <v>135</v>
      </c>
      <c r="K224" s="210" t="s">
        <v>129</v>
      </c>
      <c r="L224" s="210" t="s">
        <v>282</v>
      </c>
      <c r="M224" s="225" t="n">
        <v>45952</v>
      </c>
      <c r="N224" s="225" t="n">
        <v>45952</v>
      </c>
      <c r="O224" s="225"/>
      <c r="P224" s="196"/>
      <c r="Q224" s="196"/>
      <c r="R224" s="196"/>
      <c r="S224" s="196" t="n">
        <f aca="false">Q224+R224</f>
        <v>0</v>
      </c>
      <c r="T224" s="197" t="n">
        <v>3</v>
      </c>
      <c r="U224" s="213" t="n">
        <v>170.12</v>
      </c>
      <c r="V224" s="197" t="n">
        <v>1</v>
      </c>
      <c r="W224" s="214" t="n">
        <v>57</v>
      </c>
      <c r="X224" s="226" t="n">
        <f aca="false">T224+V224</f>
        <v>4</v>
      </c>
      <c r="Y224" s="196" t="n">
        <f aca="false">(T224*U224)+(V224*W224)</f>
        <v>567.36</v>
      </c>
      <c r="Z224" s="196" t="n">
        <f aca="false">S224+Y224</f>
        <v>567.36</v>
      </c>
      <c r="AA224" s="193" t="s">
        <v>2089</v>
      </c>
      <c r="AB224" s="202"/>
      <c r="AC224" s="202"/>
      <c r="AD224" s="202"/>
      <c r="AE224" s="202"/>
    </row>
    <row r="225" s="203" customFormat="true" ht="15" hidden="false" customHeight="false" outlineLevel="0" collapsed="false">
      <c r="A225" s="210" t="s">
        <v>123</v>
      </c>
      <c r="B225" s="210" t="s">
        <v>123</v>
      </c>
      <c r="C225" s="216" t="s">
        <v>238</v>
      </c>
      <c r="D225" s="216" t="s">
        <v>239</v>
      </c>
      <c r="E225" s="216" t="s">
        <v>1591</v>
      </c>
      <c r="F225" s="216" t="s">
        <v>240</v>
      </c>
      <c r="G225" s="193"/>
      <c r="H225" s="208" t="s">
        <v>128</v>
      </c>
      <c r="I225" s="210" t="s">
        <v>129</v>
      </c>
      <c r="J225" s="210" t="s">
        <v>135</v>
      </c>
      <c r="K225" s="210" t="s">
        <v>129</v>
      </c>
      <c r="L225" s="210" t="s">
        <v>290</v>
      </c>
      <c r="M225" s="225" t="n">
        <v>45952</v>
      </c>
      <c r="N225" s="225" t="n">
        <v>45952</v>
      </c>
      <c r="O225" s="225"/>
      <c r="P225" s="196"/>
      <c r="Q225" s="196"/>
      <c r="R225" s="196"/>
      <c r="S225" s="196" t="n">
        <f aca="false">Q225+R225</f>
        <v>0</v>
      </c>
      <c r="T225" s="197" t="n">
        <v>3</v>
      </c>
      <c r="U225" s="213" t="n">
        <v>170.12</v>
      </c>
      <c r="V225" s="197" t="n">
        <v>1</v>
      </c>
      <c r="W225" s="214" t="n">
        <v>57</v>
      </c>
      <c r="X225" s="226" t="n">
        <f aca="false">T225+V225</f>
        <v>4</v>
      </c>
      <c r="Y225" s="196" t="n">
        <f aca="false">(T225*U225)+(V225*W225)</f>
        <v>567.36</v>
      </c>
      <c r="Z225" s="196" t="n">
        <f aca="false">S225+Y225</f>
        <v>567.36</v>
      </c>
      <c r="AA225" s="193" t="s">
        <v>2089</v>
      </c>
      <c r="AB225" s="202"/>
      <c r="AC225" s="202"/>
      <c r="AD225" s="202"/>
      <c r="AE225" s="202"/>
    </row>
    <row r="226" s="203" customFormat="true" ht="15" hidden="false" customHeight="false" outlineLevel="0" collapsed="false">
      <c r="A226" s="210" t="s">
        <v>123</v>
      </c>
      <c r="B226" s="210" t="s">
        <v>123</v>
      </c>
      <c r="C226" s="216" t="s">
        <v>884</v>
      </c>
      <c r="D226" s="216" t="s">
        <v>885</v>
      </c>
      <c r="E226" s="216" t="s">
        <v>1591</v>
      </c>
      <c r="F226" s="216" t="s">
        <v>2260</v>
      </c>
      <c r="G226" s="193"/>
      <c r="H226" s="208" t="s">
        <v>128</v>
      </c>
      <c r="I226" s="210" t="s">
        <v>129</v>
      </c>
      <c r="J226" s="210" t="s">
        <v>135</v>
      </c>
      <c r="K226" s="210" t="s">
        <v>129</v>
      </c>
      <c r="L226" s="210" t="s">
        <v>926</v>
      </c>
      <c r="M226" s="225" t="n">
        <v>45945</v>
      </c>
      <c r="N226" s="225" t="n">
        <v>45947</v>
      </c>
      <c r="O226" s="225"/>
      <c r="P226" s="196"/>
      <c r="Q226" s="196"/>
      <c r="R226" s="196"/>
      <c r="S226" s="196" t="n">
        <f aca="false">Q226+R226</f>
        <v>0</v>
      </c>
      <c r="T226" s="197" t="n">
        <v>2</v>
      </c>
      <c r="U226" s="213" t="n">
        <v>170.12</v>
      </c>
      <c r="V226" s="197" t="n">
        <v>1</v>
      </c>
      <c r="W226" s="214" t="n">
        <v>57</v>
      </c>
      <c r="X226" s="226" t="n">
        <f aca="false">T226+V226</f>
        <v>3</v>
      </c>
      <c r="Y226" s="196" t="n">
        <f aca="false">(T226*U226)+(V226*W226)</f>
        <v>397.24</v>
      </c>
      <c r="Z226" s="196" t="n">
        <f aca="false">S226+Y226</f>
        <v>397.24</v>
      </c>
      <c r="AA226" s="193" t="s">
        <v>2089</v>
      </c>
      <c r="AB226" s="202"/>
      <c r="AC226" s="202"/>
      <c r="AD226" s="202"/>
      <c r="AE226" s="202"/>
    </row>
    <row r="227" s="203" customFormat="true" ht="15" hidden="false" customHeight="false" outlineLevel="0" collapsed="false">
      <c r="A227" s="210" t="s">
        <v>123</v>
      </c>
      <c r="B227" s="210" t="s">
        <v>123</v>
      </c>
      <c r="C227" s="216" t="s">
        <v>152</v>
      </c>
      <c r="D227" s="216" t="s">
        <v>153</v>
      </c>
      <c r="E227" s="216" t="s">
        <v>1591</v>
      </c>
      <c r="F227" s="216" t="s">
        <v>154</v>
      </c>
      <c r="G227" s="193"/>
      <c r="H227" s="208" t="s">
        <v>128</v>
      </c>
      <c r="I227" s="210" t="s">
        <v>129</v>
      </c>
      <c r="J227" s="210" t="s">
        <v>135</v>
      </c>
      <c r="K227" s="210" t="s">
        <v>129</v>
      </c>
      <c r="L227" s="210" t="s">
        <v>2261</v>
      </c>
      <c r="M227" s="225" t="n">
        <v>45947</v>
      </c>
      <c r="N227" s="225" t="n">
        <v>45950</v>
      </c>
      <c r="O227" s="225"/>
      <c r="P227" s="196"/>
      <c r="Q227" s="196"/>
      <c r="R227" s="196"/>
      <c r="S227" s="196" t="n">
        <f aca="false">Q227+R227</f>
        <v>0</v>
      </c>
      <c r="T227" s="197" t="n">
        <v>2</v>
      </c>
      <c r="U227" s="213" t="n">
        <v>170.12</v>
      </c>
      <c r="V227" s="197" t="n">
        <v>2</v>
      </c>
      <c r="W227" s="214" t="n">
        <v>57</v>
      </c>
      <c r="X227" s="226" t="n">
        <f aca="false">T227+V227</f>
        <v>4</v>
      </c>
      <c r="Y227" s="196" t="n">
        <f aca="false">(T227*U227)+(V227*W227)</f>
        <v>454.24</v>
      </c>
      <c r="Z227" s="196" t="n">
        <f aca="false">S227+Y227</f>
        <v>454.24</v>
      </c>
      <c r="AA227" s="193" t="s">
        <v>2089</v>
      </c>
      <c r="AB227" s="202"/>
      <c r="AC227" s="202"/>
      <c r="AD227" s="202"/>
      <c r="AE227" s="202"/>
    </row>
    <row r="228" s="203" customFormat="true" ht="15" hidden="false" customHeight="false" outlineLevel="0" collapsed="false">
      <c r="A228" s="210" t="s">
        <v>123</v>
      </c>
      <c r="B228" s="210" t="s">
        <v>123</v>
      </c>
      <c r="C228" s="216" t="s">
        <v>399</v>
      </c>
      <c r="D228" s="216" t="s">
        <v>400</v>
      </c>
      <c r="E228" s="216" t="s">
        <v>126</v>
      </c>
      <c r="F228" s="216" t="s">
        <v>2262</v>
      </c>
      <c r="G228" s="193"/>
      <c r="H228" s="208" t="s">
        <v>128</v>
      </c>
      <c r="I228" s="210" t="s">
        <v>129</v>
      </c>
      <c r="J228" s="210" t="s">
        <v>402</v>
      </c>
      <c r="K228" s="210" t="s">
        <v>129</v>
      </c>
      <c r="L228" s="210" t="s">
        <v>2263</v>
      </c>
      <c r="M228" s="225" t="n">
        <v>45946</v>
      </c>
      <c r="N228" s="225" t="n">
        <v>45947</v>
      </c>
      <c r="O228" s="225"/>
      <c r="P228" s="196"/>
      <c r="Q228" s="196"/>
      <c r="R228" s="196"/>
      <c r="S228" s="196" t="n">
        <f aca="false">Q228+R228</f>
        <v>0</v>
      </c>
      <c r="T228" s="197" t="n">
        <v>1</v>
      </c>
      <c r="U228" s="213" t="n">
        <v>120</v>
      </c>
      <c r="V228" s="197" t="n">
        <v>1</v>
      </c>
      <c r="W228" s="214" t="n">
        <v>55</v>
      </c>
      <c r="X228" s="226" t="n">
        <f aca="false">T228+V228</f>
        <v>2</v>
      </c>
      <c r="Y228" s="196" t="n">
        <f aca="false">(T228*U228)+(V228*W228)</f>
        <v>175</v>
      </c>
      <c r="Z228" s="196" t="n">
        <f aca="false">S228+Y228</f>
        <v>175</v>
      </c>
      <c r="AA228" s="193" t="s">
        <v>2089</v>
      </c>
      <c r="AB228" s="202"/>
      <c r="AC228" s="202"/>
      <c r="AD228" s="202"/>
      <c r="AE228" s="202"/>
    </row>
    <row r="229" s="203" customFormat="true" ht="15" hidden="false" customHeight="false" outlineLevel="0" collapsed="false">
      <c r="A229" s="210" t="s">
        <v>123</v>
      </c>
      <c r="B229" s="210" t="s">
        <v>123</v>
      </c>
      <c r="C229" s="216" t="s">
        <v>1814</v>
      </c>
      <c r="D229" s="216" t="s">
        <v>1815</v>
      </c>
      <c r="E229" s="216" t="s">
        <v>1591</v>
      </c>
      <c r="F229" s="216" t="s">
        <v>1691</v>
      </c>
      <c r="G229" s="193"/>
      <c r="H229" s="208" t="s">
        <v>128</v>
      </c>
      <c r="I229" s="210" t="s">
        <v>129</v>
      </c>
      <c r="J229" s="210" t="s">
        <v>135</v>
      </c>
      <c r="K229" s="210" t="s">
        <v>129</v>
      </c>
      <c r="L229" s="210" t="s">
        <v>2264</v>
      </c>
      <c r="M229" s="225" t="n">
        <v>45932</v>
      </c>
      <c r="N229" s="225" t="n">
        <v>45953</v>
      </c>
      <c r="O229" s="225"/>
      <c r="P229" s="196"/>
      <c r="Q229" s="196"/>
      <c r="R229" s="196"/>
      <c r="S229" s="196" t="n">
        <f aca="false">Q229+R229</f>
        <v>0</v>
      </c>
      <c r="T229" s="197" t="n">
        <v>1</v>
      </c>
      <c r="U229" s="213" t="n">
        <v>170.12</v>
      </c>
      <c r="V229" s="197" t="n">
        <v>5</v>
      </c>
      <c r="W229" s="214" t="n">
        <v>57</v>
      </c>
      <c r="X229" s="226" t="n">
        <f aca="false">T229+V229</f>
        <v>6</v>
      </c>
      <c r="Y229" s="196" t="n">
        <f aca="false">(T229*U229)+(V229*W229)</f>
        <v>455.12</v>
      </c>
      <c r="Z229" s="196" t="n">
        <f aca="false">S229+Y229</f>
        <v>455.12</v>
      </c>
      <c r="AA229" s="193" t="s">
        <v>2089</v>
      </c>
      <c r="AB229" s="202"/>
      <c r="AC229" s="202"/>
      <c r="AD229" s="202"/>
      <c r="AE229" s="202"/>
    </row>
    <row r="230" s="203" customFormat="true" ht="15" hidden="false" customHeight="false" outlineLevel="0" collapsed="false">
      <c r="A230" s="210" t="s">
        <v>123</v>
      </c>
      <c r="B230" s="210" t="s">
        <v>123</v>
      </c>
      <c r="C230" s="216" t="s">
        <v>1797</v>
      </c>
      <c r="D230" s="216" t="s">
        <v>1798</v>
      </c>
      <c r="E230" s="216" t="s">
        <v>1591</v>
      </c>
      <c r="F230" s="216" t="s">
        <v>1691</v>
      </c>
      <c r="G230" s="193"/>
      <c r="H230" s="208" t="s">
        <v>128</v>
      </c>
      <c r="I230" s="210" t="s">
        <v>129</v>
      </c>
      <c r="J230" s="210" t="s">
        <v>135</v>
      </c>
      <c r="K230" s="210" t="s">
        <v>129</v>
      </c>
      <c r="L230" s="210" t="s">
        <v>2265</v>
      </c>
      <c r="M230" s="225" t="n">
        <v>45951</v>
      </c>
      <c r="N230" s="225" t="n">
        <v>45953</v>
      </c>
      <c r="O230" s="225"/>
      <c r="P230" s="196"/>
      <c r="Q230" s="196"/>
      <c r="R230" s="196"/>
      <c r="S230" s="196" t="n">
        <f aca="false">Q230+R230</f>
        <v>0</v>
      </c>
      <c r="T230" s="197" t="n">
        <v>1</v>
      </c>
      <c r="U230" s="213" t="n">
        <v>170.12</v>
      </c>
      <c r="V230" s="197" t="n">
        <v>2</v>
      </c>
      <c r="W230" s="214" t="n">
        <v>57</v>
      </c>
      <c r="X230" s="226" t="n">
        <f aca="false">T230+V230</f>
        <v>3</v>
      </c>
      <c r="Y230" s="196" t="n">
        <f aca="false">(T230*U230)+(V230*W230)</f>
        <v>284.12</v>
      </c>
      <c r="Z230" s="196" t="n">
        <f aca="false">S230+Y230</f>
        <v>284.12</v>
      </c>
      <c r="AA230" s="193" t="s">
        <v>2089</v>
      </c>
      <c r="AB230" s="202"/>
      <c r="AC230" s="202"/>
      <c r="AD230" s="202"/>
      <c r="AE230" s="202"/>
    </row>
    <row r="231" s="203" customFormat="true" ht="15" hidden="false" customHeight="false" outlineLevel="0" collapsed="false">
      <c r="A231" s="210" t="s">
        <v>123</v>
      </c>
      <c r="B231" s="210" t="s">
        <v>123</v>
      </c>
      <c r="C231" s="216" t="s">
        <v>566</v>
      </c>
      <c r="D231" s="216" t="s">
        <v>567</v>
      </c>
      <c r="E231" s="216" t="s">
        <v>1591</v>
      </c>
      <c r="F231" s="216" t="s">
        <v>360</v>
      </c>
      <c r="G231" s="193"/>
      <c r="H231" s="208" t="s">
        <v>128</v>
      </c>
      <c r="I231" s="210" t="s">
        <v>129</v>
      </c>
      <c r="J231" s="210" t="s">
        <v>135</v>
      </c>
      <c r="K231" s="210" t="s">
        <v>129</v>
      </c>
      <c r="L231" s="210" t="s">
        <v>2266</v>
      </c>
      <c r="M231" s="225" t="n">
        <v>45964</v>
      </c>
      <c r="N231" s="225" t="n">
        <v>45968</v>
      </c>
      <c r="O231" s="225"/>
      <c r="P231" s="196"/>
      <c r="Q231" s="196"/>
      <c r="R231" s="196"/>
      <c r="S231" s="196" t="n">
        <f aca="false">Q231+R231</f>
        <v>0</v>
      </c>
      <c r="T231" s="197" t="n">
        <v>4</v>
      </c>
      <c r="U231" s="213" t="n">
        <v>170.12</v>
      </c>
      <c r="V231" s="197" t="n">
        <v>1</v>
      </c>
      <c r="W231" s="214" t="n">
        <v>57</v>
      </c>
      <c r="X231" s="226" t="n">
        <f aca="false">T231+V231</f>
        <v>5</v>
      </c>
      <c r="Y231" s="196" t="n">
        <f aca="false">(T231*U231)+(V231*W231)</f>
        <v>737.48</v>
      </c>
      <c r="Z231" s="196" t="n">
        <f aca="false">S231+Y231</f>
        <v>737.48</v>
      </c>
      <c r="AA231" s="193" t="s">
        <v>2089</v>
      </c>
      <c r="AB231" s="202"/>
      <c r="AC231" s="202"/>
      <c r="AD231" s="202"/>
      <c r="AE231" s="202"/>
    </row>
    <row r="232" s="203" customFormat="true" ht="15" hidden="false" customHeight="false" outlineLevel="0" collapsed="false">
      <c r="A232" s="210" t="s">
        <v>123</v>
      </c>
      <c r="B232" s="210" t="s">
        <v>123</v>
      </c>
      <c r="C232" s="216" t="s">
        <v>1030</v>
      </c>
      <c r="D232" s="216" t="s">
        <v>579</v>
      </c>
      <c r="E232" s="216" t="s">
        <v>1591</v>
      </c>
      <c r="F232" s="216" t="s">
        <v>640</v>
      </c>
      <c r="G232" s="193"/>
      <c r="H232" s="208" t="s">
        <v>128</v>
      </c>
      <c r="I232" s="210" t="s">
        <v>129</v>
      </c>
      <c r="J232" s="210" t="s">
        <v>142</v>
      </c>
      <c r="K232" s="210" t="s">
        <v>129</v>
      </c>
      <c r="L232" s="210" t="s">
        <v>1070</v>
      </c>
      <c r="M232" s="225" t="n">
        <v>45946</v>
      </c>
      <c r="N232" s="225" t="n">
        <v>45946</v>
      </c>
      <c r="O232" s="225"/>
      <c r="P232" s="196"/>
      <c r="Q232" s="196"/>
      <c r="R232" s="196"/>
      <c r="S232" s="196" t="n">
        <f aca="false">Q232+R232</f>
        <v>0</v>
      </c>
      <c r="T232" s="197" t="n">
        <v>4</v>
      </c>
      <c r="U232" s="213" t="n">
        <v>170.12</v>
      </c>
      <c r="V232" s="197" t="n">
        <v>1</v>
      </c>
      <c r="W232" s="214" t="n">
        <v>57</v>
      </c>
      <c r="X232" s="226" t="n">
        <f aca="false">T232+V232</f>
        <v>5</v>
      </c>
      <c r="Y232" s="196" t="n">
        <f aca="false">(T232*U232)+(V232*W232)</f>
        <v>737.48</v>
      </c>
      <c r="Z232" s="196" t="n">
        <f aca="false">S232+Y232</f>
        <v>737.48</v>
      </c>
      <c r="AA232" s="193" t="s">
        <v>2089</v>
      </c>
      <c r="AB232" s="202"/>
      <c r="AC232" s="202"/>
      <c r="AD232" s="202"/>
      <c r="AE232" s="202"/>
    </row>
    <row r="233" s="203" customFormat="true" ht="15" hidden="false" customHeight="false" outlineLevel="0" collapsed="false">
      <c r="A233" s="210" t="s">
        <v>123</v>
      </c>
      <c r="B233" s="210" t="s">
        <v>123</v>
      </c>
      <c r="C233" s="216" t="s">
        <v>1030</v>
      </c>
      <c r="D233" s="216" t="s">
        <v>579</v>
      </c>
      <c r="E233" s="216" t="s">
        <v>1591</v>
      </c>
      <c r="F233" s="216" t="s">
        <v>640</v>
      </c>
      <c r="G233" s="193"/>
      <c r="H233" s="208" t="s">
        <v>128</v>
      </c>
      <c r="I233" s="210" t="s">
        <v>129</v>
      </c>
      <c r="J233" s="210" t="s">
        <v>142</v>
      </c>
      <c r="K233" s="210" t="s">
        <v>129</v>
      </c>
      <c r="L233" s="210" t="s">
        <v>330</v>
      </c>
      <c r="M233" s="225" t="n">
        <v>45952</v>
      </c>
      <c r="N233" s="225" t="n">
        <v>45952</v>
      </c>
      <c r="O233" s="225"/>
      <c r="P233" s="196"/>
      <c r="Q233" s="196"/>
      <c r="R233" s="196"/>
      <c r="S233" s="196" t="n">
        <f aca="false">Q233+R233</f>
        <v>0</v>
      </c>
      <c r="T233" s="197" t="n">
        <v>4</v>
      </c>
      <c r="U233" s="213" t="n">
        <v>170.12</v>
      </c>
      <c r="V233" s="197" t="n">
        <v>1</v>
      </c>
      <c r="W233" s="214" t="n">
        <v>57</v>
      </c>
      <c r="X233" s="226" t="n">
        <f aca="false">T233+V233</f>
        <v>5</v>
      </c>
      <c r="Y233" s="196" t="n">
        <f aca="false">(T233*U233)+(V233*W233)</f>
        <v>737.48</v>
      </c>
      <c r="Z233" s="196" t="n">
        <f aca="false">S233+Y233</f>
        <v>737.48</v>
      </c>
      <c r="AA233" s="193" t="s">
        <v>2089</v>
      </c>
      <c r="AB233" s="202"/>
      <c r="AC233" s="202"/>
      <c r="AD233" s="202"/>
      <c r="AE233" s="202"/>
    </row>
    <row r="234" s="203" customFormat="true" ht="15" hidden="false" customHeight="false" outlineLevel="0" collapsed="false">
      <c r="A234" s="210" t="s">
        <v>123</v>
      </c>
      <c r="B234" s="210" t="s">
        <v>123</v>
      </c>
      <c r="C234" s="216" t="s">
        <v>1030</v>
      </c>
      <c r="D234" s="216" t="s">
        <v>579</v>
      </c>
      <c r="E234" s="216" t="s">
        <v>1591</v>
      </c>
      <c r="F234" s="216" t="s">
        <v>2166</v>
      </c>
      <c r="G234" s="193"/>
      <c r="H234" s="208" t="s">
        <v>128</v>
      </c>
      <c r="I234" s="210" t="s">
        <v>129</v>
      </c>
      <c r="J234" s="210" t="s">
        <v>142</v>
      </c>
      <c r="K234" s="210" t="s">
        <v>129</v>
      </c>
      <c r="L234" s="210" t="s">
        <v>2267</v>
      </c>
      <c r="M234" s="225" t="n">
        <v>45953</v>
      </c>
      <c r="N234" s="225" t="n">
        <v>45953</v>
      </c>
      <c r="O234" s="225"/>
      <c r="P234" s="196"/>
      <c r="Q234" s="196"/>
      <c r="R234" s="196"/>
      <c r="S234" s="196" t="n">
        <f aca="false">Q234+R234</f>
        <v>0</v>
      </c>
      <c r="T234" s="197" t="n">
        <v>4</v>
      </c>
      <c r="U234" s="213" t="n">
        <v>170.12</v>
      </c>
      <c r="V234" s="197" t="n">
        <v>1</v>
      </c>
      <c r="W234" s="214" t="n">
        <v>57</v>
      </c>
      <c r="X234" s="226" t="n">
        <f aca="false">T234+V234</f>
        <v>5</v>
      </c>
      <c r="Y234" s="196" t="n">
        <f aca="false">(T234*U234)+(V234*W234)</f>
        <v>737.48</v>
      </c>
      <c r="Z234" s="196" t="n">
        <f aca="false">S234+Y234</f>
        <v>737.48</v>
      </c>
      <c r="AA234" s="193" t="s">
        <v>2089</v>
      </c>
      <c r="AB234" s="202"/>
      <c r="AC234" s="202"/>
      <c r="AD234" s="202"/>
      <c r="AE234" s="202"/>
    </row>
    <row r="235" s="203" customFormat="true" ht="15" hidden="false" customHeight="false" outlineLevel="0" collapsed="false">
      <c r="A235" s="210" t="s">
        <v>123</v>
      </c>
      <c r="B235" s="210" t="s">
        <v>123</v>
      </c>
      <c r="C235" s="216" t="s">
        <v>503</v>
      </c>
      <c r="D235" s="216" t="s">
        <v>438</v>
      </c>
      <c r="E235" s="216" t="s">
        <v>126</v>
      </c>
      <c r="F235" s="216" t="s">
        <v>501</v>
      </c>
      <c r="G235" s="193"/>
      <c r="H235" s="208" t="s">
        <v>128</v>
      </c>
      <c r="I235" s="210" t="s">
        <v>129</v>
      </c>
      <c r="J235" s="210" t="s">
        <v>135</v>
      </c>
      <c r="K235" s="210" t="s">
        <v>129</v>
      </c>
      <c r="L235" s="210" t="s">
        <v>254</v>
      </c>
      <c r="M235" s="225" t="n">
        <v>45951</v>
      </c>
      <c r="N235" s="225" t="n">
        <v>45953</v>
      </c>
      <c r="O235" s="225"/>
      <c r="P235" s="196"/>
      <c r="Q235" s="196"/>
      <c r="R235" s="196"/>
      <c r="S235" s="196" t="n">
        <f aca="false">Q235+R235</f>
        <v>0</v>
      </c>
      <c r="T235" s="197" t="n">
        <v>2</v>
      </c>
      <c r="U235" s="213" t="n">
        <v>120</v>
      </c>
      <c r="V235" s="197" t="n">
        <v>1</v>
      </c>
      <c r="W235" s="214" t="n">
        <v>55</v>
      </c>
      <c r="X235" s="226" t="n">
        <f aca="false">T235+V235</f>
        <v>3</v>
      </c>
      <c r="Y235" s="196" t="n">
        <f aca="false">(T235*U235)+(V235*W235)</f>
        <v>295</v>
      </c>
      <c r="Z235" s="196" t="n">
        <f aca="false">S235+Y235</f>
        <v>295</v>
      </c>
      <c r="AA235" s="193" t="s">
        <v>2089</v>
      </c>
      <c r="AB235" s="202"/>
      <c r="AC235" s="202"/>
      <c r="AD235" s="202"/>
      <c r="AE235" s="202"/>
    </row>
    <row r="236" s="203" customFormat="true" ht="15" hidden="false" customHeight="false" outlineLevel="0" collapsed="false">
      <c r="A236" s="210" t="s">
        <v>123</v>
      </c>
      <c r="B236" s="210" t="s">
        <v>123</v>
      </c>
      <c r="C236" s="216" t="s">
        <v>1726</v>
      </c>
      <c r="D236" s="216" t="s">
        <v>1727</v>
      </c>
      <c r="E236" s="216" t="s">
        <v>1591</v>
      </c>
      <c r="F236" s="216" t="s">
        <v>2268</v>
      </c>
      <c r="G236" s="193"/>
      <c r="H236" s="208" t="s">
        <v>128</v>
      </c>
      <c r="I236" s="210" t="s">
        <v>129</v>
      </c>
      <c r="J236" s="210" t="s">
        <v>135</v>
      </c>
      <c r="K236" s="210" t="s">
        <v>129</v>
      </c>
      <c r="L236" s="210" t="s">
        <v>304</v>
      </c>
      <c r="M236" s="225" t="n">
        <v>45950</v>
      </c>
      <c r="N236" s="225" t="n">
        <v>45953</v>
      </c>
      <c r="O236" s="225"/>
      <c r="P236" s="196"/>
      <c r="Q236" s="196"/>
      <c r="R236" s="196"/>
      <c r="S236" s="196" t="n">
        <f aca="false">Q236+R236</f>
        <v>0</v>
      </c>
      <c r="T236" s="197" t="n">
        <v>3</v>
      </c>
      <c r="U236" s="213" t="n">
        <v>170.12</v>
      </c>
      <c r="V236" s="197" t="n">
        <v>1</v>
      </c>
      <c r="W236" s="214" t="n">
        <v>57</v>
      </c>
      <c r="X236" s="226" t="n">
        <f aca="false">T236+V236</f>
        <v>4</v>
      </c>
      <c r="Y236" s="196" t="n">
        <f aca="false">(T236*U236)+(V236*W236)</f>
        <v>567.36</v>
      </c>
      <c r="Z236" s="196" t="n">
        <f aca="false">S236+Y236</f>
        <v>567.36</v>
      </c>
      <c r="AA236" s="193" t="s">
        <v>2089</v>
      </c>
      <c r="AB236" s="202"/>
      <c r="AC236" s="202"/>
      <c r="AD236" s="202"/>
      <c r="AE236" s="202"/>
    </row>
    <row r="237" s="203" customFormat="true" ht="15" hidden="false" customHeight="false" outlineLevel="0" collapsed="false">
      <c r="A237" s="210" t="s">
        <v>123</v>
      </c>
      <c r="B237" s="210" t="s">
        <v>123</v>
      </c>
      <c r="C237" s="216" t="s">
        <v>369</v>
      </c>
      <c r="D237" s="216" t="s">
        <v>370</v>
      </c>
      <c r="E237" s="216" t="s">
        <v>126</v>
      </c>
      <c r="F237" s="216" t="s">
        <v>2269</v>
      </c>
      <c r="G237" s="193"/>
      <c r="H237" s="208" t="s">
        <v>128</v>
      </c>
      <c r="I237" s="210" t="s">
        <v>129</v>
      </c>
      <c r="J237" s="210" t="s">
        <v>135</v>
      </c>
      <c r="K237" s="210" t="s">
        <v>129</v>
      </c>
      <c r="L237" s="210" t="s">
        <v>273</v>
      </c>
      <c r="M237" s="225" t="n">
        <v>45924</v>
      </c>
      <c r="N237" s="225" t="n">
        <v>45924</v>
      </c>
      <c r="O237" s="225"/>
      <c r="P237" s="196"/>
      <c r="Q237" s="196"/>
      <c r="R237" s="196"/>
      <c r="S237" s="196" t="n">
        <f aca="false">Q237+R237</f>
        <v>0</v>
      </c>
      <c r="T237" s="197" t="n">
        <v>3</v>
      </c>
      <c r="U237" s="213" t="n">
        <v>120</v>
      </c>
      <c r="V237" s="197" t="n">
        <v>1</v>
      </c>
      <c r="W237" s="214" t="n">
        <v>55</v>
      </c>
      <c r="X237" s="226" t="n">
        <f aca="false">T237+V237</f>
        <v>4</v>
      </c>
      <c r="Y237" s="196" t="n">
        <f aca="false">(T237*U237)+(V237*W237)</f>
        <v>415</v>
      </c>
      <c r="Z237" s="196" t="n">
        <f aca="false">S237+Y237</f>
        <v>415</v>
      </c>
      <c r="AA237" s="193" t="s">
        <v>2089</v>
      </c>
      <c r="AB237" s="202"/>
      <c r="AC237" s="202"/>
      <c r="AD237" s="202"/>
      <c r="AE237" s="202"/>
    </row>
    <row r="238" s="203" customFormat="true" ht="15" hidden="false" customHeight="false" outlineLevel="0" collapsed="false">
      <c r="A238" s="210" t="s">
        <v>123</v>
      </c>
      <c r="B238" s="210" t="s">
        <v>123</v>
      </c>
      <c r="C238" s="216" t="s">
        <v>692</v>
      </c>
      <c r="D238" s="216" t="s">
        <v>693</v>
      </c>
      <c r="E238" s="216" t="s">
        <v>1591</v>
      </c>
      <c r="F238" s="216" t="s">
        <v>694</v>
      </c>
      <c r="G238" s="193"/>
      <c r="H238" s="208" t="s">
        <v>128</v>
      </c>
      <c r="I238" s="210" t="s">
        <v>129</v>
      </c>
      <c r="J238" s="210" t="s">
        <v>135</v>
      </c>
      <c r="K238" s="210" t="s">
        <v>129</v>
      </c>
      <c r="L238" s="210" t="s">
        <v>2270</v>
      </c>
      <c r="M238" s="225" t="n">
        <v>45946</v>
      </c>
      <c r="N238" s="225" t="n">
        <v>45953</v>
      </c>
      <c r="O238" s="225"/>
      <c r="P238" s="196"/>
      <c r="Q238" s="196"/>
      <c r="R238" s="196"/>
      <c r="S238" s="196" t="n">
        <f aca="false">Q238+R238</f>
        <v>0</v>
      </c>
      <c r="T238" s="197" t="n">
        <v>3</v>
      </c>
      <c r="U238" s="213" t="n">
        <v>170.12</v>
      </c>
      <c r="V238" s="197" t="n">
        <v>2</v>
      </c>
      <c r="W238" s="214" t="n">
        <v>57</v>
      </c>
      <c r="X238" s="226" t="n">
        <f aca="false">T238+V238</f>
        <v>5</v>
      </c>
      <c r="Y238" s="196" t="n">
        <f aca="false">(T238*U238)+(V238*W238)</f>
        <v>624.36</v>
      </c>
      <c r="Z238" s="196" t="n">
        <f aca="false">S238+Y238</f>
        <v>624.36</v>
      </c>
      <c r="AA238" s="193" t="s">
        <v>2089</v>
      </c>
      <c r="AB238" s="202"/>
      <c r="AC238" s="202"/>
      <c r="AD238" s="202"/>
      <c r="AE238" s="202"/>
    </row>
    <row r="239" s="203" customFormat="true" ht="15" hidden="false" customHeight="false" outlineLevel="0" collapsed="false">
      <c r="A239" s="210" t="s">
        <v>123</v>
      </c>
      <c r="B239" s="210" t="s">
        <v>123</v>
      </c>
      <c r="C239" s="216" t="s">
        <v>295</v>
      </c>
      <c r="D239" s="216" t="s">
        <v>296</v>
      </c>
      <c r="E239" s="216" t="s">
        <v>1591</v>
      </c>
      <c r="F239" s="216" t="s">
        <v>1731</v>
      </c>
      <c r="G239" s="193"/>
      <c r="H239" s="208" t="s">
        <v>128</v>
      </c>
      <c r="I239" s="210" t="s">
        <v>129</v>
      </c>
      <c r="J239" s="210" t="s">
        <v>135</v>
      </c>
      <c r="K239" s="210" t="s">
        <v>129</v>
      </c>
      <c r="L239" s="210" t="s">
        <v>2271</v>
      </c>
      <c r="M239" s="225" t="n">
        <v>45940</v>
      </c>
      <c r="N239" s="225" t="n">
        <v>45951</v>
      </c>
      <c r="O239" s="225"/>
      <c r="P239" s="196"/>
      <c r="Q239" s="196"/>
      <c r="R239" s="196"/>
      <c r="S239" s="196" t="n">
        <f aca="false">Q239+R239</f>
        <v>0</v>
      </c>
      <c r="T239" s="197" t="n">
        <v>1</v>
      </c>
      <c r="U239" s="213" t="n">
        <v>170.12</v>
      </c>
      <c r="V239" s="197" t="n">
        <v>3</v>
      </c>
      <c r="W239" s="214" t="n">
        <v>57</v>
      </c>
      <c r="X239" s="226" t="n">
        <f aca="false">T239+V239</f>
        <v>4</v>
      </c>
      <c r="Y239" s="196" t="n">
        <f aca="false">(T239*U239)+(V239*W239)</f>
        <v>341.12</v>
      </c>
      <c r="Z239" s="196" t="n">
        <f aca="false">S239+Y239</f>
        <v>341.12</v>
      </c>
      <c r="AA239" s="193" t="s">
        <v>2089</v>
      </c>
      <c r="AB239" s="202"/>
      <c r="AC239" s="202"/>
      <c r="AD239" s="202"/>
      <c r="AE239" s="202"/>
    </row>
    <row r="240" s="203" customFormat="true" ht="15" hidden="false" customHeight="false" outlineLevel="0" collapsed="false">
      <c r="A240" s="210" t="s">
        <v>123</v>
      </c>
      <c r="B240" s="210" t="s">
        <v>123</v>
      </c>
      <c r="C240" s="216" t="s">
        <v>478</v>
      </c>
      <c r="D240" s="216" t="s">
        <v>479</v>
      </c>
      <c r="E240" s="216" t="s">
        <v>126</v>
      </c>
      <c r="F240" s="216" t="s">
        <v>2272</v>
      </c>
      <c r="G240" s="193"/>
      <c r="H240" s="208" t="s">
        <v>128</v>
      </c>
      <c r="I240" s="210" t="s">
        <v>129</v>
      </c>
      <c r="J240" s="210" t="s">
        <v>135</v>
      </c>
      <c r="K240" s="210" t="s">
        <v>129</v>
      </c>
      <c r="L240" s="210" t="s">
        <v>222</v>
      </c>
      <c r="M240" s="225" t="n">
        <v>45952</v>
      </c>
      <c r="N240" s="225" t="n">
        <v>45952</v>
      </c>
      <c r="O240" s="225"/>
      <c r="P240" s="196"/>
      <c r="Q240" s="196"/>
      <c r="R240" s="196"/>
      <c r="S240" s="196" t="n">
        <f aca="false">Q240+R240</f>
        <v>0</v>
      </c>
      <c r="T240" s="197" t="n">
        <v>1</v>
      </c>
      <c r="U240" s="213" t="n">
        <v>120</v>
      </c>
      <c r="V240" s="197" t="n">
        <v>1</v>
      </c>
      <c r="W240" s="214" t="n">
        <v>55</v>
      </c>
      <c r="X240" s="226" t="n">
        <f aca="false">T240+V240</f>
        <v>2</v>
      </c>
      <c r="Y240" s="196" t="n">
        <f aca="false">(T240*U240)+(V240*W240)</f>
        <v>175</v>
      </c>
      <c r="Z240" s="196" t="n">
        <f aca="false">S240+Y240</f>
        <v>175</v>
      </c>
      <c r="AA240" s="193" t="s">
        <v>2089</v>
      </c>
      <c r="AB240" s="202"/>
      <c r="AC240" s="202"/>
      <c r="AD240" s="202"/>
      <c r="AE240" s="202"/>
    </row>
    <row r="241" s="203" customFormat="true" ht="15" hidden="false" customHeight="false" outlineLevel="0" collapsed="false">
      <c r="A241" s="210" t="s">
        <v>123</v>
      </c>
      <c r="B241" s="210" t="s">
        <v>123</v>
      </c>
      <c r="C241" s="216" t="s">
        <v>515</v>
      </c>
      <c r="D241" s="216" t="s">
        <v>516</v>
      </c>
      <c r="E241" s="216" t="s">
        <v>126</v>
      </c>
      <c r="F241" s="216" t="s">
        <v>161</v>
      </c>
      <c r="G241" s="193"/>
      <c r="H241" s="208" t="s">
        <v>128</v>
      </c>
      <c r="I241" s="210" t="s">
        <v>129</v>
      </c>
      <c r="J241" s="210" t="s">
        <v>354</v>
      </c>
      <c r="K241" s="210" t="s">
        <v>129</v>
      </c>
      <c r="L241" s="210" t="s">
        <v>2273</v>
      </c>
      <c r="M241" s="225" t="n">
        <v>45951</v>
      </c>
      <c r="N241" s="225" t="n">
        <v>45953</v>
      </c>
      <c r="O241" s="225"/>
      <c r="P241" s="196"/>
      <c r="Q241" s="196"/>
      <c r="R241" s="196"/>
      <c r="S241" s="196" t="n">
        <f aca="false">Q241+R241</f>
        <v>0</v>
      </c>
      <c r="T241" s="197" t="n">
        <v>1</v>
      </c>
      <c r="U241" s="213" t="n">
        <v>120</v>
      </c>
      <c r="V241" s="197" t="n">
        <v>2</v>
      </c>
      <c r="W241" s="214" t="n">
        <v>55</v>
      </c>
      <c r="X241" s="226" t="n">
        <f aca="false">T241+V241</f>
        <v>3</v>
      </c>
      <c r="Y241" s="196" t="n">
        <f aca="false">(T241*U241)+(V241*W241)</f>
        <v>230</v>
      </c>
      <c r="Z241" s="196" t="n">
        <f aca="false">S241+Y241</f>
        <v>230</v>
      </c>
      <c r="AA241" s="193" t="s">
        <v>2089</v>
      </c>
      <c r="AB241" s="202"/>
      <c r="AC241" s="202"/>
      <c r="AD241" s="202"/>
      <c r="AE241" s="202"/>
    </row>
    <row r="242" s="203" customFormat="true" ht="15" hidden="false" customHeight="false" outlineLevel="0" collapsed="false">
      <c r="A242" s="210" t="s">
        <v>123</v>
      </c>
      <c r="B242" s="210" t="s">
        <v>123</v>
      </c>
      <c r="C242" s="216" t="s">
        <v>133</v>
      </c>
      <c r="D242" s="216" t="s">
        <v>134</v>
      </c>
      <c r="E242" s="216" t="s">
        <v>126</v>
      </c>
      <c r="F242" s="216" t="s">
        <v>127</v>
      </c>
      <c r="G242" s="193"/>
      <c r="H242" s="208" t="s">
        <v>128</v>
      </c>
      <c r="I242" s="210" t="s">
        <v>129</v>
      </c>
      <c r="J242" s="210" t="s">
        <v>135</v>
      </c>
      <c r="K242" s="210" t="s">
        <v>129</v>
      </c>
      <c r="L242" s="210" t="s">
        <v>2274</v>
      </c>
      <c r="M242" s="225" t="n">
        <v>45950</v>
      </c>
      <c r="N242" s="225" t="n">
        <v>45954</v>
      </c>
      <c r="O242" s="225"/>
      <c r="P242" s="196"/>
      <c r="Q242" s="196"/>
      <c r="R242" s="196"/>
      <c r="S242" s="196" t="n">
        <f aca="false">Q242+R242</f>
        <v>0</v>
      </c>
      <c r="T242" s="197" t="n">
        <v>1</v>
      </c>
      <c r="U242" s="213" t="n">
        <v>120</v>
      </c>
      <c r="V242" s="197" t="n">
        <v>4</v>
      </c>
      <c r="W242" s="214" t="n">
        <v>55</v>
      </c>
      <c r="X242" s="226" t="n">
        <f aca="false">T242+V242</f>
        <v>5</v>
      </c>
      <c r="Y242" s="196" t="n">
        <f aca="false">(T242*U242)+(V242*W242)</f>
        <v>340</v>
      </c>
      <c r="Z242" s="196" t="n">
        <f aca="false">S242+Y242</f>
        <v>340</v>
      </c>
      <c r="AA242" s="193" t="s">
        <v>2089</v>
      </c>
      <c r="AB242" s="202"/>
      <c r="AC242" s="202"/>
      <c r="AD242" s="202"/>
      <c r="AE242" s="202"/>
    </row>
    <row r="243" s="203" customFormat="true" ht="15" hidden="false" customHeight="false" outlineLevel="0" collapsed="false">
      <c r="A243" s="210" t="s">
        <v>123</v>
      </c>
      <c r="B243" s="210" t="s">
        <v>123</v>
      </c>
      <c r="C243" s="216" t="s">
        <v>276</v>
      </c>
      <c r="D243" s="216" t="s">
        <v>1606</v>
      </c>
      <c r="E243" s="216" t="s">
        <v>126</v>
      </c>
      <c r="F243" s="216" t="s">
        <v>278</v>
      </c>
      <c r="G243" s="193"/>
      <c r="H243" s="208" t="s">
        <v>128</v>
      </c>
      <c r="I243" s="210" t="s">
        <v>129</v>
      </c>
      <c r="J243" s="210" t="s">
        <v>135</v>
      </c>
      <c r="K243" s="210" t="s">
        <v>129</v>
      </c>
      <c r="L243" s="210" t="s">
        <v>279</v>
      </c>
      <c r="M243" s="225" t="n">
        <v>45950</v>
      </c>
      <c r="N243" s="225" t="n">
        <v>45953</v>
      </c>
      <c r="O243" s="225"/>
      <c r="P243" s="196"/>
      <c r="Q243" s="196"/>
      <c r="R243" s="196"/>
      <c r="S243" s="196" t="n">
        <f aca="false">Q243+R243</f>
        <v>0</v>
      </c>
      <c r="T243" s="197" t="n">
        <v>3</v>
      </c>
      <c r="U243" s="213" t="n">
        <v>120</v>
      </c>
      <c r="V243" s="197" t="n">
        <v>1</v>
      </c>
      <c r="W243" s="214" t="n">
        <v>55</v>
      </c>
      <c r="X243" s="226" t="n">
        <f aca="false">T243+V243</f>
        <v>4</v>
      </c>
      <c r="Y243" s="196" t="n">
        <f aca="false">(T243*U243)+(V243*W243)</f>
        <v>415</v>
      </c>
      <c r="Z243" s="196" t="n">
        <f aca="false">S243+Y243</f>
        <v>415</v>
      </c>
      <c r="AA243" s="193" t="s">
        <v>2089</v>
      </c>
      <c r="AB243" s="202"/>
      <c r="AC243" s="202"/>
      <c r="AD243" s="202"/>
      <c r="AE243" s="202"/>
    </row>
    <row r="244" s="203" customFormat="true" ht="15" hidden="false" customHeight="false" outlineLevel="0" collapsed="false">
      <c r="A244" s="210" t="s">
        <v>123</v>
      </c>
      <c r="B244" s="210" t="s">
        <v>123</v>
      </c>
      <c r="C244" s="216" t="s">
        <v>314</v>
      </c>
      <c r="D244" s="216" t="s">
        <v>315</v>
      </c>
      <c r="E244" s="216" t="s">
        <v>126</v>
      </c>
      <c r="F244" s="216" t="s">
        <v>396</v>
      </c>
      <c r="G244" s="193"/>
      <c r="H244" s="208" t="s">
        <v>128</v>
      </c>
      <c r="I244" s="210" t="s">
        <v>129</v>
      </c>
      <c r="J244" s="210" t="s">
        <v>135</v>
      </c>
      <c r="K244" s="210" t="s">
        <v>129</v>
      </c>
      <c r="L244" s="210" t="s">
        <v>167</v>
      </c>
      <c r="M244" s="225" t="n">
        <v>45953</v>
      </c>
      <c r="N244" s="225" t="n">
        <v>45953</v>
      </c>
      <c r="O244" s="225"/>
      <c r="P244" s="196"/>
      <c r="Q244" s="196"/>
      <c r="R244" s="196"/>
      <c r="S244" s="196" t="n">
        <f aca="false">Q244+R244</f>
        <v>0</v>
      </c>
      <c r="T244" s="197" t="n">
        <v>3</v>
      </c>
      <c r="U244" s="213" t="n">
        <v>120</v>
      </c>
      <c r="V244" s="197" t="n">
        <v>1</v>
      </c>
      <c r="W244" s="214" t="n">
        <v>55</v>
      </c>
      <c r="X244" s="226" t="n">
        <f aca="false">T244+V244</f>
        <v>4</v>
      </c>
      <c r="Y244" s="196" t="n">
        <f aca="false">(T244*U244)+(V244*W244)</f>
        <v>415</v>
      </c>
      <c r="Z244" s="196" t="n">
        <f aca="false">S244+Y244</f>
        <v>415</v>
      </c>
      <c r="AA244" s="193" t="s">
        <v>2089</v>
      </c>
      <c r="AB244" s="202"/>
      <c r="AC244" s="202"/>
      <c r="AD244" s="202"/>
      <c r="AE244" s="202"/>
    </row>
    <row r="245" s="203" customFormat="true" ht="15" hidden="false" customHeight="false" outlineLevel="0" collapsed="false">
      <c r="A245" s="210" t="s">
        <v>123</v>
      </c>
      <c r="B245" s="210" t="s">
        <v>123</v>
      </c>
      <c r="C245" s="216" t="s">
        <v>1827</v>
      </c>
      <c r="D245" s="216" t="s">
        <v>1828</v>
      </c>
      <c r="E245" s="216" t="s">
        <v>1591</v>
      </c>
      <c r="F245" s="216" t="s">
        <v>2275</v>
      </c>
      <c r="G245" s="193"/>
      <c r="H245" s="208" t="s">
        <v>128</v>
      </c>
      <c r="I245" s="210" t="s">
        <v>129</v>
      </c>
      <c r="J245" s="210" t="s">
        <v>135</v>
      </c>
      <c r="K245" s="210" t="s">
        <v>129</v>
      </c>
      <c r="L245" s="210" t="s">
        <v>748</v>
      </c>
      <c r="M245" s="225" t="n">
        <v>45951</v>
      </c>
      <c r="N245" s="225" t="n">
        <v>45953</v>
      </c>
      <c r="O245" s="225"/>
      <c r="P245" s="196"/>
      <c r="Q245" s="196"/>
      <c r="R245" s="196"/>
      <c r="S245" s="196" t="n">
        <f aca="false">Q245+R245</f>
        <v>0</v>
      </c>
      <c r="T245" s="197" t="n">
        <v>2</v>
      </c>
      <c r="U245" s="213" t="n">
        <v>170.12</v>
      </c>
      <c r="V245" s="197" t="n">
        <v>1</v>
      </c>
      <c r="W245" s="214" t="n">
        <v>57</v>
      </c>
      <c r="X245" s="226" t="n">
        <f aca="false">T245+V245</f>
        <v>3</v>
      </c>
      <c r="Y245" s="196" t="n">
        <f aca="false">(T245*U245)+(V245*W245)</f>
        <v>397.24</v>
      </c>
      <c r="Z245" s="196" t="n">
        <f aca="false">S245+Y245</f>
        <v>397.24</v>
      </c>
      <c r="AA245" s="193" t="s">
        <v>2089</v>
      </c>
      <c r="AB245" s="202"/>
      <c r="AC245" s="202"/>
      <c r="AD245" s="202"/>
      <c r="AE245" s="202"/>
    </row>
    <row r="246" s="203" customFormat="true" ht="15" hidden="false" customHeight="false" outlineLevel="0" collapsed="false">
      <c r="A246" s="210" t="s">
        <v>123</v>
      </c>
      <c r="B246" s="210" t="s">
        <v>123</v>
      </c>
      <c r="C246" s="216" t="s">
        <v>249</v>
      </c>
      <c r="D246" s="216" t="s">
        <v>250</v>
      </c>
      <c r="E246" s="216" t="s">
        <v>126</v>
      </c>
      <c r="F246" s="216" t="s">
        <v>127</v>
      </c>
      <c r="G246" s="193"/>
      <c r="H246" s="208" t="s">
        <v>128</v>
      </c>
      <c r="I246" s="210" t="s">
        <v>129</v>
      </c>
      <c r="J246" s="210" t="s">
        <v>135</v>
      </c>
      <c r="K246" s="210" t="s">
        <v>129</v>
      </c>
      <c r="L246" s="210" t="s">
        <v>2276</v>
      </c>
      <c r="M246" s="225" t="n">
        <v>45950</v>
      </c>
      <c r="N246" s="225" t="n">
        <v>45954</v>
      </c>
      <c r="O246" s="225"/>
      <c r="P246" s="196"/>
      <c r="Q246" s="196"/>
      <c r="R246" s="196"/>
      <c r="S246" s="196" t="n">
        <f aca="false">Q246+R246</f>
        <v>0</v>
      </c>
      <c r="T246" s="197" t="n">
        <v>4</v>
      </c>
      <c r="U246" s="213" t="n">
        <v>120</v>
      </c>
      <c r="V246" s="197" t="n">
        <v>1</v>
      </c>
      <c r="W246" s="214" t="n">
        <v>55</v>
      </c>
      <c r="X246" s="226" t="n">
        <f aca="false">T246+V246</f>
        <v>5</v>
      </c>
      <c r="Y246" s="196" t="n">
        <f aca="false">(T246*U246)+(V246*W246)</f>
        <v>535</v>
      </c>
      <c r="Z246" s="196" t="n">
        <f aca="false">S246+Y246</f>
        <v>535</v>
      </c>
      <c r="AA246" s="193" t="s">
        <v>2089</v>
      </c>
      <c r="AB246" s="202"/>
      <c r="AC246" s="202"/>
      <c r="AD246" s="202"/>
      <c r="AE246" s="202"/>
    </row>
    <row r="247" s="203" customFormat="true" ht="15" hidden="false" customHeight="false" outlineLevel="0" collapsed="false">
      <c r="A247" s="210" t="s">
        <v>123</v>
      </c>
      <c r="B247" s="210" t="s">
        <v>123</v>
      </c>
      <c r="C247" s="216" t="s">
        <v>1756</v>
      </c>
      <c r="D247" s="216" t="s">
        <v>1757</v>
      </c>
      <c r="E247" s="216" t="s">
        <v>1591</v>
      </c>
      <c r="F247" s="216" t="s">
        <v>444</v>
      </c>
      <c r="G247" s="193"/>
      <c r="H247" s="208" t="s">
        <v>128</v>
      </c>
      <c r="I247" s="210" t="s">
        <v>129</v>
      </c>
      <c r="J247" s="210" t="s">
        <v>135</v>
      </c>
      <c r="K247" s="210" t="s">
        <v>129</v>
      </c>
      <c r="L247" s="210" t="s">
        <v>2277</v>
      </c>
      <c r="M247" s="225" t="n">
        <v>45946</v>
      </c>
      <c r="N247" s="225" t="n">
        <v>45951</v>
      </c>
      <c r="O247" s="225"/>
      <c r="P247" s="196"/>
      <c r="Q247" s="196"/>
      <c r="R247" s="196"/>
      <c r="S247" s="196" t="n">
        <f aca="false">Q247+R247</f>
        <v>0</v>
      </c>
      <c r="T247" s="197" t="n">
        <v>4</v>
      </c>
      <c r="U247" s="213" t="n">
        <v>170.12</v>
      </c>
      <c r="V247" s="197" t="n">
        <v>2</v>
      </c>
      <c r="W247" s="214" t="n">
        <v>57</v>
      </c>
      <c r="X247" s="226" t="n">
        <f aca="false">T247+V247</f>
        <v>6</v>
      </c>
      <c r="Y247" s="196" t="n">
        <f aca="false">(T247*U247)+(V247*W247)</f>
        <v>794.48</v>
      </c>
      <c r="Z247" s="196" t="n">
        <f aca="false">S247+Y247</f>
        <v>794.48</v>
      </c>
      <c r="AA247" s="193" t="s">
        <v>2089</v>
      </c>
      <c r="AB247" s="202"/>
      <c r="AC247" s="202"/>
      <c r="AD247" s="202"/>
      <c r="AE247" s="202"/>
    </row>
    <row r="248" s="203" customFormat="true" ht="15" hidden="false" customHeight="false" outlineLevel="0" collapsed="false">
      <c r="A248" s="210" t="s">
        <v>123</v>
      </c>
      <c r="B248" s="210" t="s">
        <v>123</v>
      </c>
      <c r="C248" s="216" t="s">
        <v>287</v>
      </c>
      <c r="D248" s="216" t="s">
        <v>288</v>
      </c>
      <c r="E248" s="216" t="s">
        <v>289</v>
      </c>
      <c r="F248" s="216" t="s">
        <v>161</v>
      </c>
      <c r="G248" s="193"/>
      <c r="H248" s="208" t="s">
        <v>128</v>
      </c>
      <c r="I248" s="210" t="s">
        <v>129</v>
      </c>
      <c r="J248" s="210" t="s">
        <v>135</v>
      </c>
      <c r="K248" s="210" t="s">
        <v>129</v>
      </c>
      <c r="L248" s="210" t="s">
        <v>167</v>
      </c>
      <c r="M248" s="225" t="n">
        <v>45953</v>
      </c>
      <c r="N248" s="225" t="n">
        <v>45953</v>
      </c>
      <c r="O248" s="225"/>
      <c r="P248" s="196"/>
      <c r="Q248" s="196"/>
      <c r="R248" s="196"/>
      <c r="S248" s="196" t="n">
        <f aca="false">Q248+R248</f>
        <v>0</v>
      </c>
      <c r="T248" s="197" t="n">
        <v>4</v>
      </c>
      <c r="U248" s="213" t="n">
        <v>170.12</v>
      </c>
      <c r="V248" s="197" t="n">
        <v>1</v>
      </c>
      <c r="W248" s="214" t="n">
        <v>57</v>
      </c>
      <c r="X248" s="226" t="n">
        <f aca="false">T248+V248</f>
        <v>5</v>
      </c>
      <c r="Y248" s="196" t="n">
        <f aca="false">(T248*U248)+(V248*W248)</f>
        <v>737.48</v>
      </c>
      <c r="Z248" s="196" t="n">
        <f aca="false">S248+Y248</f>
        <v>737.48</v>
      </c>
      <c r="AA248" s="193" t="s">
        <v>2089</v>
      </c>
      <c r="AB248" s="202"/>
      <c r="AC248" s="202"/>
      <c r="AD248" s="202"/>
      <c r="AE248" s="202"/>
    </row>
    <row r="249" s="203" customFormat="true" ht="15" hidden="false" customHeight="false" outlineLevel="0" collapsed="false">
      <c r="A249" s="210" t="s">
        <v>123</v>
      </c>
      <c r="B249" s="210" t="s">
        <v>123</v>
      </c>
      <c r="C249" s="216" t="s">
        <v>2278</v>
      </c>
      <c r="D249" s="216" t="s">
        <v>2279</v>
      </c>
      <c r="E249" s="216" t="s">
        <v>1591</v>
      </c>
      <c r="F249" s="216" t="s">
        <v>1724</v>
      </c>
      <c r="G249" s="193"/>
      <c r="H249" s="208" t="s">
        <v>128</v>
      </c>
      <c r="I249" s="210" t="s">
        <v>129</v>
      </c>
      <c r="J249" s="210" t="s">
        <v>135</v>
      </c>
      <c r="K249" s="210" t="s">
        <v>129</v>
      </c>
      <c r="L249" s="210" t="s">
        <v>362</v>
      </c>
      <c r="M249" s="225" t="n">
        <v>45953</v>
      </c>
      <c r="N249" s="225" t="n">
        <v>45953</v>
      </c>
      <c r="O249" s="225"/>
      <c r="P249" s="196"/>
      <c r="Q249" s="196"/>
      <c r="R249" s="196"/>
      <c r="S249" s="196" t="n">
        <f aca="false">Q249+R249</f>
        <v>0</v>
      </c>
      <c r="T249" s="197" t="n">
        <v>4</v>
      </c>
      <c r="U249" s="213" t="n">
        <v>170.12</v>
      </c>
      <c r="V249" s="197" t="n">
        <v>1</v>
      </c>
      <c r="W249" s="214" t="n">
        <v>57</v>
      </c>
      <c r="X249" s="226" t="n">
        <f aca="false">T249+V249</f>
        <v>5</v>
      </c>
      <c r="Y249" s="196" t="n">
        <f aca="false">(T249*U249)+(V249*W249)</f>
        <v>737.48</v>
      </c>
      <c r="Z249" s="196" t="n">
        <f aca="false">S249+Y249</f>
        <v>737.48</v>
      </c>
      <c r="AA249" s="193" t="s">
        <v>2089</v>
      </c>
      <c r="AB249" s="202"/>
      <c r="AC249" s="202"/>
      <c r="AD249" s="202"/>
      <c r="AE249" s="202"/>
    </row>
    <row r="250" s="203" customFormat="true" ht="15" hidden="false" customHeight="false" outlineLevel="0" collapsed="false">
      <c r="A250" s="210" t="s">
        <v>123</v>
      </c>
      <c r="B250" s="210" t="s">
        <v>123</v>
      </c>
      <c r="C250" s="216" t="s">
        <v>327</v>
      </c>
      <c r="D250" s="216" t="s">
        <v>328</v>
      </c>
      <c r="E250" s="216" t="s">
        <v>1591</v>
      </c>
      <c r="F250" s="216" t="s">
        <v>481</v>
      </c>
      <c r="G250" s="193"/>
      <c r="H250" s="208" t="s">
        <v>128</v>
      </c>
      <c r="I250" s="210" t="s">
        <v>129</v>
      </c>
      <c r="J250" s="210" t="s">
        <v>135</v>
      </c>
      <c r="K250" s="210" t="s">
        <v>129</v>
      </c>
      <c r="L250" s="210" t="s">
        <v>2266</v>
      </c>
      <c r="M250" s="225" t="n">
        <v>45964</v>
      </c>
      <c r="N250" s="225" t="n">
        <v>45968</v>
      </c>
      <c r="O250" s="225"/>
      <c r="P250" s="196"/>
      <c r="Q250" s="196"/>
      <c r="R250" s="196"/>
      <c r="S250" s="196" t="n">
        <f aca="false">Q250+R250</f>
        <v>0</v>
      </c>
      <c r="T250" s="197" t="n">
        <v>4</v>
      </c>
      <c r="U250" s="213" t="n">
        <v>170.12</v>
      </c>
      <c r="V250" s="197" t="n">
        <v>1</v>
      </c>
      <c r="W250" s="214" t="n">
        <v>57</v>
      </c>
      <c r="X250" s="226" t="n">
        <f aca="false">T250+V250</f>
        <v>5</v>
      </c>
      <c r="Y250" s="196" t="n">
        <f aca="false">(T250*U250)+(V250*W250)</f>
        <v>737.48</v>
      </c>
      <c r="Z250" s="196" t="n">
        <f aca="false">S250+Y250</f>
        <v>737.48</v>
      </c>
      <c r="AA250" s="193" t="s">
        <v>2089</v>
      </c>
      <c r="AB250" s="202"/>
      <c r="AC250" s="202"/>
      <c r="AD250" s="202"/>
      <c r="AE250" s="202"/>
    </row>
    <row r="251" s="203" customFormat="true" ht="15" hidden="false" customHeight="false" outlineLevel="0" collapsed="false">
      <c r="A251" s="210" t="s">
        <v>123</v>
      </c>
      <c r="B251" s="210" t="s">
        <v>123</v>
      </c>
      <c r="C251" s="216" t="s">
        <v>547</v>
      </c>
      <c r="D251" s="216" t="s">
        <v>548</v>
      </c>
      <c r="E251" s="216" t="s">
        <v>1591</v>
      </c>
      <c r="F251" s="216" t="s">
        <v>2280</v>
      </c>
      <c r="G251" s="193"/>
      <c r="H251" s="208" t="s">
        <v>128</v>
      </c>
      <c r="I251" s="210" t="s">
        <v>129</v>
      </c>
      <c r="J251" s="210" t="s">
        <v>135</v>
      </c>
      <c r="K251" s="210" t="s">
        <v>129</v>
      </c>
      <c r="L251" s="210" t="s">
        <v>2171</v>
      </c>
      <c r="M251" s="225" t="n">
        <v>45950</v>
      </c>
      <c r="N251" s="225" t="n">
        <v>45954</v>
      </c>
      <c r="O251" s="225"/>
      <c r="P251" s="196"/>
      <c r="Q251" s="196"/>
      <c r="R251" s="196"/>
      <c r="S251" s="196" t="n">
        <f aca="false">Q251+R251</f>
        <v>0</v>
      </c>
      <c r="T251" s="197" t="n">
        <v>4</v>
      </c>
      <c r="U251" s="213" t="n">
        <v>170.12</v>
      </c>
      <c r="V251" s="197" t="n">
        <v>1</v>
      </c>
      <c r="W251" s="214" t="n">
        <v>57</v>
      </c>
      <c r="X251" s="226" t="n">
        <f aca="false">T251+V251</f>
        <v>5</v>
      </c>
      <c r="Y251" s="196" t="n">
        <f aca="false">(T251*U251)+(V251*W251)</f>
        <v>737.48</v>
      </c>
      <c r="Z251" s="196" t="n">
        <f aca="false">S251+Y251</f>
        <v>737.48</v>
      </c>
      <c r="AA251" s="193" t="s">
        <v>2089</v>
      </c>
      <c r="AB251" s="202"/>
      <c r="AC251" s="202"/>
      <c r="AD251" s="202"/>
      <c r="AE251" s="202"/>
    </row>
    <row r="252" s="203" customFormat="true" ht="15" hidden="false" customHeight="false" outlineLevel="0" collapsed="false">
      <c r="A252" s="210" t="s">
        <v>123</v>
      </c>
      <c r="B252" s="210" t="s">
        <v>123</v>
      </c>
      <c r="C252" s="216" t="s">
        <v>2281</v>
      </c>
      <c r="D252" s="216" t="s">
        <v>2282</v>
      </c>
      <c r="E252" s="216" t="s">
        <v>126</v>
      </c>
      <c r="F252" s="216" t="s">
        <v>2283</v>
      </c>
      <c r="G252" s="193"/>
      <c r="H252" s="208" t="s">
        <v>128</v>
      </c>
      <c r="I252" s="210" t="s">
        <v>129</v>
      </c>
      <c r="J252" s="210" t="s">
        <v>135</v>
      </c>
      <c r="K252" s="210" t="s">
        <v>129</v>
      </c>
      <c r="L252" s="210" t="s">
        <v>2284</v>
      </c>
      <c r="M252" s="225" t="n">
        <v>45931</v>
      </c>
      <c r="N252" s="225" t="n">
        <v>45937</v>
      </c>
      <c r="O252" s="225"/>
      <c r="P252" s="196"/>
      <c r="Q252" s="196"/>
      <c r="R252" s="196"/>
      <c r="S252" s="196" t="n">
        <f aca="false">Q252+R252</f>
        <v>0</v>
      </c>
      <c r="T252" s="197" t="n">
        <v>4</v>
      </c>
      <c r="U252" s="213" t="n">
        <v>120</v>
      </c>
      <c r="V252" s="197" t="n">
        <v>2</v>
      </c>
      <c r="W252" s="214" t="n">
        <v>55</v>
      </c>
      <c r="X252" s="226" t="n">
        <f aca="false">T252+V252</f>
        <v>6</v>
      </c>
      <c r="Y252" s="196" t="n">
        <f aca="false">(T252*U252)+(V252*W252)</f>
        <v>590</v>
      </c>
      <c r="Z252" s="196" t="n">
        <f aca="false">S252+Y252</f>
        <v>590</v>
      </c>
      <c r="AA252" s="193" t="s">
        <v>2089</v>
      </c>
      <c r="AB252" s="202"/>
      <c r="AC252" s="202"/>
      <c r="AD252" s="202"/>
      <c r="AE252" s="202"/>
    </row>
    <row r="253" s="203" customFormat="true" ht="15" hidden="false" customHeight="false" outlineLevel="0" collapsed="false">
      <c r="A253" s="210" t="s">
        <v>123</v>
      </c>
      <c r="B253" s="210" t="s">
        <v>123</v>
      </c>
      <c r="C253" s="216" t="s">
        <v>856</v>
      </c>
      <c r="D253" s="216" t="s">
        <v>857</v>
      </c>
      <c r="E253" s="216" t="s">
        <v>126</v>
      </c>
      <c r="F253" s="216" t="s">
        <v>858</v>
      </c>
      <c r="G253" s="193"/>
      <c r="H253" s="208" t="s">
        <v>128</v>
      </c>
      <c r="I253" s="210" t="s">
        <v>129</v>
      </c>
      <c r="J253" s="210" t="s">
        <v>135</v>
      </c>
      <c r="K253" s="210" t="s">
        <v>129</v>
      </c>
      <c r="L253" s="210" t="s">
        <v>2285</v>
      </c>
      <c r="M253" s="225" t="n">
        <v>45919</v>
      </c>
      <c r="N253" s="225" t="n">
        <v>45954</v>
      </c>
      <c r="O253" s="225"/>
      <c r="P253" s="196"/>
      <c r="Q253" s="196"/>
      <c r="R253" s="196"/>
      <c r="S253" s="196" t="n">
        <f aca="false">Q253+R253</f>
        <v>0</v>
      </c>
      <c r="T253" s="197" t="n">
        <v>4</v>
      </c>
      <c r="U253" s="213" t="n">
        <v>120</v>
      </c>
      <c r="V253" s="197" t="n">
        <v>5</v>
      </c>
      <c r="W253" s="214" t="n">
        <v>55</v>
      </c>
      <c r="X253" s="226" t="n">
        <f aca="false">T253+V253</f>
        <v>9</v>
      </c>
      <c r="Y253" s="196" t="n">
        <f aca="false">(T253*U253)+(V253*W253)</f>
        <v>755</v>
      </c>
      <c r="Z253" s="196" t="n">
        <f aca="false">S253+Y253</f>
        <v>755</v>
      </c>
      <c r="AA253" s="193" t="s">
        <v>2089</v>
      </c>
      <c r="AB253" s="202"/>
      <c r="AC253" s="202"/>
      <c r="AD253" s="202"/>
      <c r="AE253" s="202"/>
    </row>
    <row r="254" s="203" customFormat="true" ht="15" hidden="false" customHeight="false" outlineLevel="0" collapsed="false">
      <c r="A254" s="210" t="s">
        <v>123</v>
      </c>
      <c r="B254" s="210" t="s">
        <v>123</v>
      </c>
      <c r="C254" s="216" t="s">
        <v>238</v>
      </c>
      <c r="D254" s="216" t="s">
        <v>239</v>
      </c>
      <c r="E254" s="216" t="s">
        <v>1591</v>
      </c>
      <c r="F254" s="216" t="s">
        <v>240</v>
      </c>
      <c r="G254" s="193"/>
      <c r="H254" s="208" t="s">
        <v>128</v>
      </c>
      <c r="I254" s="210" t="s">
        <v>129</v>
      </c>
      <c r="J254" s="210" t="s">
        <v>135</v>
      </c>
      <c r="K254" s="210" t="s">
        <v>129</v>
      </c>
      <c r="L254" s="210" t="s">
        <v>262</v>
      </c>
      <c r="M254" s="225" t="n">
        <v>45958</v>
      </c>
      <c r="N254" s="225" t="n">
        <v>45958</v>
      </c>
      <c r="O254" s="225"/>
      <c r="P254" s="196"/>
      <c r="Q254" s="196"/>
      <c r="R254" s="196"/>
      <c r="S254" s="196" t="n">
        <f aca="false">Q254+R254</f>
        <v>0</v>
      </c>
      <c r="T254" s="197" t="n">
        <v>4</v>
      </c>
      <c r="U254" s="213" t="n">
        <v>170.12</v>
      </c>
      <c r="V254" s="197" t="n">
        <v>1</v>
      </c>
      <c r="W254" s="214" t="n">
        <v>57</v>
      </c>
      <c r="X254" s="226" t="n">
        <f aca="false">T254+V254</f>
        <v>5</v>
      </c>
      <c r="Y254" s="196" t="n">
        <f aca="false">(T254*U254)+(V254*W254)</f>
        <v>737.48</v>
      </c>
      <c r="Z254" s="196" t="n">
        <f aca="false">S254+Y254</f>
        <v>737.48</v>
      </c>
      <c r="AA254" s="193" t="s">
        <v>2089</v>
      </c>
      <c r="AB254" s="202"/>
      <c r="AC254" s="202"/>
      <c r="AD254" s="202"/>
      <c r="AE254" s="202"/>
    </row>
    <row r="255" s="203" customFormat="true" ht="15" hidden="false" customHeight="false" outlineLevel="0" collapsed="false">
      <c r="A255" s="210" t="s">
        <v>123</v>
      </c>
      <c r="B255" s="210" t="s">
        <v>123</v>
      </c>
      <c r="C255" s="216" t="s">
        <v>2286</v>
      </c>
      <c r="D255" s="216" t="s">
        <v>2287</v>
      </c>
      <c r="E255" s="216" t="s">
        <v>1591</v>
      </c>
      <c r="F255" s="216" t="s">
        <v>161</v>
      </c>
      <c r="G255" s="193"/>
      <c r="H255" s="208" t="s">
        <v>128</v>
      </c>
      <c r="I255" s="210" t="s">
        <v>129</v>
      </c>
      <c r="J255" s="210" t="s">
        <v>135</v>
      </c>
      <c r="K255" s="210" t="s">
        <v>129</v>
      </c>
      <c r="L255" s="210" t="s">
        <v>2288</v>
      </c>
      <c r="M255" s="225" t="n">
        <v>45905</v>
      </c>
      <c r="N255" s="225" t="n">
        <v>45954</v>
      </c>
      <c r="O255" s="225"/>
      <c r="P255" s="196"/>
      <c r="Q255" s="196"/>
      <c r="R255" s="196"/>
      <c r="S255" s="196" t="n">
        <f aca="false">Q255+R255</f>
        <v>0</v>
      </c>
      <c r="T255" s="197" t="n">
        <v>2</v>
      </c>
      <c r="U255" s="213" t="n">
        <v>170.12</v>
      </c>
      <c r="V255" s="197" t="n">
        <v>4</v>
      </c>
      <c r="W255" s="214" t="n">
        <v>57</v>
      </c>
      <c r="X255" s="226" t="n">
        <f aca="false">T255+V255</f>
        <v>6</v>
      </c>
      <c r="Y255" s="196" t="n">
        <f aca="false">(T255*U255)+(V255*W255)</f>
        <v>568.24</v>
      </c>
      <c r="Z255" s="196" t="n">
        <f aca="false">S255+Y255</f>
        <v>568.24</v>
      </c>
      <c r="AA255" s="193" t="s">
        <v>2089</v>
      </c>
      <c r="AB255" s="202"/>
      <c r="AC255" s="202"/>
      <c r="AD255" s="202"/>
      <c r="AE255" s="202"/>
    </row>
    <row r="256" s="203" customFormat="true" ht="15" hidden="false" customHeight="false" outlineLevel="0" collapsed="false">
      <c r="A256" s="210" t="s">
        <v>123</v>
      </c>
      <c r="B256" s="210" t="s">
        <v>123</v>
      </c>
      <c r="C256" s="216" t="s">
        <v>178</v>
      </c>
      <c r="D256" s="216" t="s">
        <v>179</v>
      </c>
      <c r="E256" s="216" t="s">
        <v>170</v>
      </c>
      <c r="F256" s="216" t="s">
        <v>161</v>
      </c>
      <c r="G256" s="193"/>
      <c r="H256" s="208" t="s">
        <v>128</v>
      </c>
      <c r="I256" s="210" t="s">
        <v>129</v>
      </c>
      <c r="J256" s="210" t="s">
        <v>135</v>
      </c>
      <c r="K256" s="210" t="s">
        <v>129</v>
      </c>
      <c r="L256" s="210" t="s">
        <v>2289</v>
      </c>
      <c r="M256" s="225" t="n">
        <v>45950</v>
      </c>
      <c r="N256" s="225" t="n">
        <v>45954</v>
      </c>
      <c r="O256" s="225"/>
      <c r="P256" s="196"/>
      <c r="Q256" s="196"/>
      <c r="R256" s="196"/>
      <c r="S256" s="196" t="n">
        <f aca="false">Q256+R256</f>
        <v>0</v>
      </c>
      <c r="T256" s="197" t="n">
        <v>4</v>
      </c>
      <c r="U256" s="213" t="n">
        <v>170.12</v>
      </c>
      <c r="V256" s="197" t="n">
        <v>1</v>
      </c>
      <c r="W256" s="214" t="n">
        <v>57</v>
      </c>
      <c r="X256" s="226" t="n">
        <f aca="false">T256+V256</f>
        <v>5</v>
      </c>
      <c r="Y256" s="196" t="n">
        <f aca="false">(T256*U256)+(V256*W256)</f>
        <v>737.48</v>
      </c>
      <c r="Z256" s="196" t="n">
        <f aca="false">S256+Y256</f>
        <v>737.48</v>
      </c>
      <c r="AA256" s="193" t="s">
        <v>2089</v>
      </c>
      <c r="AB256" s="202"/>
      <c r="AC256" s="202"/>
      <c r="AD256" s="202"/>
      <c r="AE256" s="202"/>
    </row>
    <row r="257" s="203" customFormat="true" ht="15" hidden="false" customHeight="false" outlineLevel="0" collapsed="false">
      <c r="A257" s="210" t="s">
        <v>123</v>
      </c>
      <c r="B257" s="210" t="s">
        <v>123</v>
      </c>
      <c r="C257" s="216" t="s">
        <v>503</v>
      </c>
      <c r="D257" s="216" t="s">
        <v>438</v>
      </c>
      <c r="E257" s="216" t="s">
        <v>126</v>
      </c>
      <c r="F257" s="216" t="s">
        <v>949</v>
      </c>
      <c r="G257" s="193"/>
      <c r="H257" s="208" t="s">
        <v>128</v>
      </c>
      <c r="I257" s="210" t="s">
        <v>129</v>
      </c>
      <c r="J257" s="210" t="s">
        <v>135</v>
      </c>
      <c r="K257" s="210" t="s">
        <v>129</v>
      </c>
      <c r="L257" s="210" t="s">
        <v>167</v>
      </c>
      <c r="M257" s="225" t="n">
        <v>45958</v>
      </c>
      <c r="N257" s="225" t="n">
        <v>45958</v>
      </c>
      <c r="O257" s="225"/>
      <c r="P257" s="196"/>
      <c r="Q257" s="196"/>
      <c r="R257" s="196"/>
      <c r="S257" s="196" t="n">
        <f aca="false">Q257+R257</f>
        <v>0</v>
      </c>
      <c r="T257" s="197" t="n">
        <v>4</v>
      </c>
      <c r="U257" s="213" t="n">
        <v>120</v>
      </c>
      <c r="V257" s="197" t="n">
        <v>1</v>
      </c>
      <c r="W257" s="214" t="n">
        <v>55</v>
      </c>
      <c r="X257" s="226" t="n">
        <f aca="false">T257+V257</f>
        <v>5</v>
      </c>
      <c r="Y257" s="196" t="n">
        <f aca="false">(T257*U257)+(V257*W257)</f>
        <v>535</v>
      </c>
      <c r="Z257" s="196" t="n">
        <f aca="false">S257+Y257</f>
        <v>535</v>
      </c>
      <c r="AA257" s="193" t="s">
        <v>2089</v>
      </c>
      <c r="AB257" s="202"/>
      <c r="AC257" s="202"/>
      <c r="AD257" s="202"/>
      <c r="AE257" s="202"/>
    </row>
    <row r="258" s="203" customFormat="true" ht="15" hidden="false" customHeight="false" outlineLevel="0" collapsed="false">
      <c r="A258" s="210" t="s">
        <v>123</v>
      </c>
      <c r="B258" s="210" t="s">
        <v>123</v>
      </c>
      <c r="C258" s="216" t="s">
        <v>342</v>
      </c>
      <c r="D258" s="216" t="s">
        <v>343</v>
      </c>
      <c r="E258" s="216" t="s">
        <v>1591</v>
      </c>
      <c r="F258" s="216" t="s">
        <v>851</v>
      </c>
      <c r="G258" s="193"/>
      <c r="H258" s="208" t="s">
        <v>128</v>
      </c>
      <c r="I258" s="210" t="s">
        <v>129</v>
      </c>
      <c r="J258" s="210" t="s">
        <v>135</v>
      </c>
      <c r="K258" s="210" t="s">
        <v>129</v>
      </c>
      <c r="L258" s="210" t="s">
        <v>2255</v>
      </c>
      <c r="M258" s="225" t="n">
        <v>45964</v>
      </c>
      <c r="N258" s="225" t="n">
        <v>45968</v>
      </c>
      <c r="O258" s="225"/>
      <c r="P258" s="196"/>
      <c r="Q258" s="196"/>
      <c r="R258" s="196"/>
      <c r="S258" s="196" t="n">
        <f aca="false">Q258+R258</f>
        <v>0</v>
      </c>
      <c r="T258" s="197" t="n">
        <v>4</v>
      </c>
      <c r="U258" s="213" t="n">
        <v>170.12</v>
      </c>
      <c r="V258" s="197" t="n">
        <v>1</v>
      </c>
      <c r="W258" s="214" t="n">
        <v>57</v>
      </c>
      <c r="X258" s="226" t="n">
        <f aca="false">T258+V258</f>
        <v>5</v>
      </c>
      <c r="Y258" s="196" t="n">
        <f aca="false">(T258*U258)+(V258*W258)</f>
        <v>737.48</v>
      </c>
      <c r="Z258" s="196" t="n">
        <f aca="false">S258+Y258</f>
        <v>737.48</v>
      </c>
      <c r="AA258" s="193" t="s">
        <v>2089</v>
      </c>
      <c r="AB258" s="202"/>
      <c r="AC258" s="202"/>
      <c r="AD258" s="202"/>
      <c r="AE258" s="202"/>
    </row>
    <row r="259" s="203" customFormat="true" ht="15" hidden="false" customHeight="false" outlineLevel="0" collapsed="false">
      <c r="A259" s="210" t="s">
        <v>123</v>
      </c>
      <c r="B259" s="210" t="s">
        <v>123</v>
      </c>
      <c r="C259" s="216" t="s">
        <v>238</v>
      </c>
      <c r="D259" s="216" t="s">
        <v>239</v>
      </c>
      <c r="E259" s="216" t="s">
        <v>1591</v>
      </c>
      <c r="F259" s="216" t="s">
        <v>2290</v>
      </c>
      <c r="G259" s="193"/>
      <c r="H259" s="208" t="s">
        <v>128</v>
      </c>
      <c r="I259" s="210" t="s">
        <v>129</v>
      </c>
      <c r="J259" s="210" t="s">
        <v>135</v>
      </c>
      <c r="K259" s="210" t="s">
        <v>129</v>
      </c>
      <c r="L259" s="210" t="s">
        <v>290</v>
      </c>
      <c r="M259" s="225" t="n">
        <v>45959</v>
      </c>
      <c r="N259" s="225" t="n">
        <v>45959</v>
      </c>
      <c r="O259" s="225"/>
      <c r="P259" s="196"/>
      <c r="Q259" s="196"/>
      <c r="R259" s="196"/>
      <c r="S259" s="196" t="n">
        <f aca="false">Q259+R259</f>
        <v>0</v>
      </c>
      <c r="T259" s="197" t="n">
        <v>4</v>
      </c>
      <c r="U259" s="213" t="n">
        <v>170.12</v>
      </c>
      <c r="V259" s="197" t="n">
        <v>1</v>
      </c>
      <c r="W259" s="214" t="n">
        <v>57</v>
      </c>
      <c r="X259" s="226" t="n">
        <f aca="false">T259+V259</f>
        <v>5</v>
      </c>
      <c r="Y259" s="196" t="n">
        <f aca="false">(T259*U259)+(V259*W259)</f>
        <v>737.48</v>
      </c>
      <c r="Z259" s="196" t="n">
        <f aca="false">S259+Y259</f>
        <v>737.48</v>
      </c>
      <c r="AA259" s="193" t="s">
        <v>2089</v>
      </c>
      <c r="AB259" s="202"/>
      <c r="AC259" s="202"/>
      <c r="AD259" s="202"/>
      <c r="AE259" s="202"/>
    </row>
    <row r="260" s="203" customFormat="true" ht="15" hidden="false" customHeight="false" outlineLevel="0" collapsed="false">
      <c r="A260" s="210" t="s">
        <v>123</v>
      </c>
      <c r="B260" s="210" t="s">
        <v>123</v>
      </c>
      <c r="C260" s="216" t="s">
        <v>287</v>
      </c>
      <c r="D260" s="216" t="s">
        <v>288</v>
      </c>
      <c r="E260" s="216" t="s">
        <v>289</v>
      </c>
      <c r="F260" s="216" t="s">
        <v>161</v>
      </c>
      <c r="G260" s="193"/>
      <c r="H260" s="208" t="s">
        <v>128</v>
      </c>
      <c r="I260" s="210" t="s">
        <v>129</v>
      </c>
      <c r="J260" s="210" t="s">
        <v>135</v>
      </c>
      <c r="K260" s="210" t="s">
        <v>129</v>
      </c>
      <c r="L260" s="210" t="s">
        <v>222</v>
      </c>
      <c r="M260" s="225" t="n">
        <v>45959</v>
      </c>
      <c r="N260" s="225" t="n">
        <v>45959</v>
      </c>
      <c r="O260" s="225"/>
      <c r="P260" s="196"/>
      <c r="Q260" s="196"/>
      <c r="R260" s="196"/>
      <c r="S260" s="196" t="n">
        <f aca="false">Q260+R260</f>
        <v>0</v>
      </c>
      <c r="T260" s="197" t="n">
        <v>4</v>
      </c>
      <c r="U260" s="213" t="n">
        <v>170.12</v>
      </c>
      <c r="V260" s="197" t="n">
        <v>1</v>
      </c>
      <c r="W260" s="214" t="n">
        <v>57</v>
      </c>
      <c r="X260" s="226" t="n">
        <f aca="false">T260+V260</f>
        <v>5</v>
      </c>
      <c r="Y260" s="196" t="n">
        <f aca="false">(T260*U260)+(V260*W260)</f>
        <v>737.48</v>
      </c>
      <c r="Z260" s="196" t="n">
        <f aca="false">S260+Y260</f>
        <v>737.48</v>
      </c>
      <c r="AA260" s="193" t="s">
        <v>2089</v>
      </c>
      <c r="AB260" s="202"/>
      <c r="AC260" s="202"/>
      <c r="AD260" s="202"/>
      <c r="AE260" s="202"/>
    </row>
    <row r="261" s="203" customFormat="true" ht="15" hidden="false" customHeight="false" outlineLevel="0" collapsed="false">
      <c r="A261" s="210" t="s">
        <v>123</v>
      </c>
      <c r="B261" s="210" t="s">
        <v>123</v>
      </c>
      <c r="C261" s="216" t="s">
        <v>309</v>
      </c>
      <c r="D261" s="216" t="s">
        <v>310</v>
      </c>
      <c r="E261" s="216" t="s">
        <v>1591</v>
      </c>
      <c r="F261" s="216" t="s">
        <v>2291</v>
      </c>
      <c r="G261" s="193"/>
      <c r="H261" s="208" t="s">
        <v>128</v>
      </c>
      <c r="I261" s="210" t="s">
        <v>129</v>
      </c>
      <c r="J261" s="210" t="s">
        <v>135</v>
      </c>
      <c r="K261" s="210" t="s">
        <v>129</v>
      </c>
      <c r="L261" s="210" t="s">
        <v>255</v>
      </c>
      <c r="M261" s="225" t="n">
        <v>45946</v>
      </c>
      <c r="N261" s="225" t="n">
        <v>45946</v>
      </c>
      <c r="O261" s="225"/>
      <c r="P261" s="196"/>
      <c r="Q261" s="196"/>
      <c r="R261" s="196"/>
      <c r="S261" s="196" t="n">
        <f aca="false">Q261+R261</f>
        <v>0</v>
      </c>
      <c r="T261" s="197" t="n">
        <v>4</v>
      </c>
      <c r="U261" s="213" t="n">
        <v>170.12</v>
      </c>
      <c r="V261" s="197" t="n">
        <v>1</v>
      </c>
      <c r="W261" s="214" t="n">
        <v>57</v>
      </c>
      <c r="X261" s="226" t="n">
        <f aca="false">T261+V261</f>
        <v>5</v>
      </c>
      <c r="Y261" s="196" t="n">
        <f aca="false">(T261*U261)+(V261*W261)</f>
        <v>737.48</v>
      </c>
      <c r="Z261" s="196" t="n">
        <f aca="false">S261+Y261</f>
        <v>737.48</v>
      </c>
      <c r="AA261" s="193" t="s">
        <v>2089</v>
      </c>
      <c r="AB261" s="202"/>
      <c r="AC261" s="202"/>
      <c r="AD261" s="202"/>
      <c r="AE261" s="202"/>
    </row>
    <row r="262" s="207" customFormat="true" ht="15" hidden="false" customHeight="false" outlineLevel="0" collapsed="false">
      <c r="A262" s="210" t="s">
        <v>123</v>
      </c>
      <c r="B262" s="210" t="s">
        <v>123</v>
      </c>
      <c r="C262" s="216" t="s">
        <v>309</v>
      </c>
      <c r="D262" s="216" t="s">
        <v>310</v>
      </c>
      <c r="E262" s="216" t="s">
        <v>1591</v>
      </c>
      <c r="F262" s="216" t="s">
        <v>2292</v>
      </c>
      <c r="G262" s="193"/>
      <c r="H262" s="208" t="s">
        <v>128</v>
      </c>
      <c r="I262" s="210" t="s">
        <v>129</v>
      </c>
      <c r="J262" s="210" t="s">
        <v>135</v>
      </c>
      <c r="K262" s="210" t="s">
        <v>129</v>
      </c>
      <c r="L262" s="210" t="s">
        <v>2289</v>
      </c>
      <c r="M262" s="225" t="n">
        <v>45950</v>
      </c>
      <c r="N262" s="225" t="n">
        <v>45954</v>
      </c>
      <c r="O262" s="225"/>
      <c r="P262" s="196"/>
      <c r="Q262" s="196"/>
      <c r="R262" s="196"/>
      <c r="S262" s="196" t="n">
        <f aca="false">Q262+R262</f>
        <v>0</v>
      </c>
      <c r="T262" s="197" t="n">
        <v>4</v>
      </c>
      <c r="U262" s="213" t="n">
        <v>170.12</v>
      </c>
      <c r="V262" s="197" t="n">
        <v>1</v>
      </c>
      <c r="W262" s="214" t="n">
        <v>57</v>
      </c>
      <c r="X262" s="226" t="n">
        <f aca="false">T262+V262</f>
        <v>5</v>
      </c>
      <c r="Y262" s="196" t="n">
        <f aca="false">(T262*U262)+(V262*W262)</f>
        <v>737.48</v>
      </c>
      <c r="Z262" s="196" t="n">
        <f aca="false">S262+Y262</f>
        <v>737.48</v>
      </c>
      <c r="AA262" s="193" t="s">
        <v>2089</v>
      </c>
      <c r="AB262" s="206"/>
      <c r="AC262" s="206"/>
      <c r="AD262" s="206"/>
      <c r="AE262" s="206"/>
    </row>
    <row r="263" s="207" customFormat="true" ht="15" hidden="false" customHeight="false" outlineLevel="0" collapsed="false">
      <c r="A263" s="210" t="s">
        <v>123</v>
      </c>
      <c r="B263" s="210" t="s">
        <v>123</v>
      </c>
      <c r="C263" s="216" t="s">
        <v>556</v>
      </c>
      <c r="D263" s="216" t="s">
        <v>557</v>
      </c>
      <c r="E263" s="216" t="s">
        <v>126</v>
      </c>
      <c r="F263" s="216" t="s">
        <v>979</v>
      </c>
      <c r="G263" s="193"/>
      <c r="H263" s="208" t="s">
        <v>128</v>
      </c>
      <c r="I263" s="210" t="s">
        <v>129</v>
      </c>
      <c r="J263" s="210" t="s">
        <v>135</v>
      </c>
      <c r="K263" s="210" t="s">
        <v>129</v>
      </c>
      <c r="L263" s="210" t="s">
        <v>2293</v>
      </c>
      <c r="M263" s="225" t="n">
        <v>45931</v>
      </c>
      <c r="N263" s="225" t="n">
        <v>45958</v>
      </c>
      <c r="O263" s="225"/>
      <c r="P263" s="196"/>
      <c r="Q263" s="196"/>
      <c r="R263" s="196"/>
      <c r="S263" s="196" t="n">
        <f aca="false">Q263+R263</f>
        <v>0</v>
      </c>
      <c r="T263" s="197" t="n">
        <v>4</v>
      </c>
      <c r="U263" s="213" t="n">
        <v>120</v>
      </c>
      <c r="V263" s="197" t="n">
        <v>8</v>
      </c>
      <c r="W263" s="214" t="n">
        <v>55</v>
      </c>
      <c r="X263" s="226" t="n">
        <f aca="false">T263+V263</f>
        <v>12</v>
      </c>
      <c r="Y263" s="196" t="n">
        <f aca="false">(T263*U263)+(V263*W263)</f>
        <v>920</v>
      </c>
      <c r="Z263" s="196" t="n">
        <f aca="false">S263+Y263</f>
        <v>920</v>
      </c>
      <c r="AA263" s="193" t="s">
        <v>2089</v>
      </c>
      <c r="AB263" s="206"/>
      <c r="AC263" s="206"/>
      <c r="AD263" s="206"/>
      <c r="AE263" s="206"/>
    </row>
    <row r="264" s="207" customFormat="true" ht="15" hidden="false" customHeight="false" outlineLevel="0" collapsed="false">
      <c r="A264" s="210" t="s">
        <v>123</v>
      </c>
      <c r="B264" s="210" t="s">
        <v>123</v>
      </c>
      <c r="C264" s="216" t="s">
        <v>1897</v>
      </c>
      <c r="D264" s="216" t="s">
        <v>1898</v>
      </c>
      <c r="E264" s="216" t="s">
        <v>1591</v>
      </c>
      <c r="F264" s="216" t="s">
        <v>2294</v>
      </c>
      <c r="G264" s="193"/>
      <c r="H264" s="208" t="s">
        <v>128</v>
      </c>
      <c r="I264" s="210" t="s">
        <v>129</v>
      </c>
      <c r="J264" s="210" t="s">
        <v>135</v>
      </c>
      <c r="K264" s="210" t="s">
        <v>129</v>
      </c>
      <c r="L264" s="210" t="s">
        <v>1051</v>
      </c>
      <c r="M264" s="225" t="n">
        <v>45958</v>
      </c>
      <c r="N264" s="225" t="n">
        <v>45952</v>
      </c>
      <c r="O264" s="225"/>
      <c r="P264" s="196"/>
      <c r="Q264" s="196"/>
      <c r="R264" s="196"/>
      <c r="S264" s="196" t="n">
        <f aca="false">Q264+R264</f>
        <v>0</v>
      </c>
      <c r="T264" s="197" t="n">
        <v>4</v>
      </c>
      <c r="U264" s="213" t="n">
        <v>170.12</v>
      </c>
      <c r="V264" s="197" t="n">
        <v>2</v>
      </c>
      <c r="W264" s="214" t="n">
        <v>57</v>
      </c>
      <c r="X264" s="226" t="n">
        <f aca="false">T264+V264</f>
        <v>6</v>
      </c>
      <c r="Y264" s="196" t="n">
        <f aca="false">(T264*U264)+(V264*W264)</f>
        <v>794.48</v>
      </c>
      <c r="Z264" s="196" t="n">
        <f aca="false">S264+Y264</f>
        <v>794.48</v>
      </c>
      <c r="AA264" s="193" t="s">
        <v>2089</v>
      </c>
      <c r="AB264" s="206"/>
      <c r="AC264" s="206"/>
      <c r="AD264" s="206"/>
      <c r="AE264" s="206"/>
    </row>
    <row r="265" s="207" customFormat="true" ht="15" hidden="false" customHeight="false" outlineLevel="0" collapsed="false">
      <c r="A265" s="210" t="s">
        <v>123</v>
      </c>
      <c r="B265" s="210" t="s">
        <v>123</v>
      </c>
      <c r="C265" s="216" t="s">
        <v>256</v>
      </c>
      <c r="D265" s="216" t="s">
        <v>257</v>
      </c>
      <c r="E265" s="216" t="s">
        <v>1591</v>
      </c>
      <c r="F265" s="216" t="s">
        <v>161</v>
      </c>
      <c r="G265" s="193"/>
      <c r="H265" s="208" t="s">
        <v>128</v>
      </c>
      <c r="I265" s="210" t="s">
        <v>129</v>
      </c>
      <c r="J265" s="210" t="s">
        <v>135</v>
      </c>
      <c r="K265" s="210" t="s">
        <v>129</v>
      </c>
      <c r="L265" s="210" t="s">
        <v>1547</v>
      </c>
      <c r="M265" s="225" t="n">
        <v>45746</v>
      </c>
      <c r="N265" s="225" t="n">
        <v>45746</v>
      </c>
      <c r="O265" s="225"/>
      <c r="P265" s="196"/>
      <c r="Q265" s="196"/>
      <c r="R265" s="196"/>
      <c r="S265" s="196" t="n">
        <f aca="false">Q265+R265</f>
        <v>0</v>
      </c>
      <c r="T265" s="197" t="n">
        <v>4</v>
      </c>
      <c r="U265" s="213" t="n">
        <v>170.12</v>
      </c>
      <c r="V265" s="197" t="n">
        <v>1</v>
      </c>
      <c r="W265" s="214" t="n">
        <v>57</v>
      </c>
      <c r="X265" s="226" t="n">
        <f aca="false">T265+V265</f>
        <v>5</v>
      </c>
      <c r="Y265" s="196" t="n">
        <f aca="false">(T265*U265)+(V265*W265)</f>
        <v>737.48</v>
      </c>
      <c r="Z265" s="196" t="n">
        <f aca="false">S265+Y265</f>
        <v>737.48</v>
      </c>
      <c r="AA265" s="193" t="s">
        <v>2089</v>
      </c>
      <c r="AB265" s="206"/>
      <c r="AC265" s="206"/>
      <c r="AD265" s="206"/>
      <c r="AE265" s="206"/>
    </row>
    <row r="266" s="207" customFormat="true" ht="15" hidden="false" customHeight="false" outlineLevel="0" collapsed="false">
      <c r="A266" s="210" t="s">
        <v>123</v>
      </c>
      <c r="B266" s="210" t="s">
        <v>123</v>
      </c>
      <c r="C266" s="216" t="s">
        <v>547</v>
      </c>
      <c r="D266" s="216" t="s">
        <v>548</v>
      </c>
      <c r="E266" s="216" t="s">
        <v>1591</v>
      </c>
      <c r="F266" s="216" t="s">
        <v>2295</v>
      </c>
      <c r="G266" s="193"/>
      <c r="H266" s="208" t="s">
        <v>128</v>
      </c>
      <c r="I266" s="210" t="s">
        <v>129</v>
      </c>
      <c r="J266" s="210" t="s">
        <v>135</v>
      </c>
      <c r="K266" s="210" t="s">
        <v>129</v>
      </c>
      <c r="L266" s="210" t="s">
        <v>1645</v>
      </c>
      <c r="M266" s="225" t="n">
        <v>45960</v>
      </c>
      <c r="N266" s="225" t="n">
        <v>45960</v>
      </c>
      <c r="O266" s="225"/>
      <c r="P266" s="196"/>
      <c r="Q266" s="196"/>
      <c r="R266" s="196"/>
      <c r="S266" s="196" t="n">
        <f aca="false">Q266+R266</f>
        <v>0</v>
      </c>
      <c r="T266" s="197" t="n">
        <v>4</v>
      </c>
      <c r="U266" s="213" t="n">
        <v>170.12</v>
      </c>
      <c r="V266" s="197" t="n">
        <v>1</v>
      </c>
      <c r="W266" s="214" t="n">
        <v>57</v>
      </c>
      <c r="X266" s="226" t="n">
        <f aca="false">T266+V266</f>
        <v>5</v>
      </c>
      <c r="Y266" s="196" t="n">
        <f aca="false">(T266*U266)+(V266*W266)</f>
        <v>737.48</v>
      </c>
      <c r="Z266" s="196" t="n">
        <f aca="false">S266+Y266</f>
        <v>737.48</v>
      </c>
      <c r="AA266" s="193" t="s">
        <v>2089</v>
      </c>
      <c r="AB266" s="206"/>
      <c r="AC266" s="206"/>
      <c r="AD266" s="206"/>
      <c r="AE266" s="206"/>
    </row>
    <row r="267" s="207" customFormat="true" ht="15" hidden="false" customHeight="false" outlineLevel="0" collapsed="false">
      <c r="A267" s="210" t="s">
        <v>123</v>
      </c>
      <c r="B267" s="210" t="s">
        <v>123</v>
      </c>
      <c r="C267" s="216" t="s">
        <v>2278</v>
      </c>
      <c r="D267" s="216" t="s">
        <v>2279</v>
      </c>
      <c r="E267" s="216" t="s">
        <v>1591</v>
      </c>
      <c r="F267" s="216" t="s">
        <v>1724</v>
      </c>
      <c r="G267" s="193"/>
      <c r="H267" s="208" t="s">
        <v>128</v>
      </c>
      <c r="I267" s="210" t="s">
        <v>129</v>
      </c>
      <c r="J267" s="210" t="s">
        <v>135</v>
      </c>
      <c r="K267" s="210" t="s">
        <v>129</v>
      </c>
      <c r="L267" s="210" t="s">
        <v>2296</v>
      </c>
      <c r="M267" s="225" t="n">
        <v>45863</v>
      </c>
      <c r="N267" s="225" t="n">
        <v>45960</v>
      </c>
      <c r="O267" s="225"/>
      <c r="P267" s="196"/>
      <c r="Q267" s="196"/>
      <c r="R267" s="196"/>
      <c r="S267" s="196" t="n">
        <f aca="false">Q267+R267</f>
        <v>0</v>
      </c>
      <c r="T267" s="197" t="n">
        <v>4</v>
      </c>
      <c r="U267" s="213" t="n">
        <v>170.12</v>
      </c>
      <c r="V267" s="197" t="n">
        <v>4</v>
      </c>
      <c r="W267" s="214" t="n">
        <v>57</v>
      </c>
      <c r="X267" s="226" t="n">
        <f aca="false">T267+V267</f>
        <v>8</v>
      </c>
      <c r="Y267" s="196" t="n">
        <f aca="false">(T267*U267)+(V267*W267)</f>
        <v>908.48</v>
      </c>
      <c r="Z267" s="196" t="n">
        <f aca="false">S267+Y267</f>
        <v>908.48</v>
      </c>
      <c r="AA267" s="193" t="s">
        <v>2089</v>
      </c>
      <c r="AB267" s="206"/>
      <c r="AC267" s="206"/>
      <c r="AD267" s="206"/>
      <c r="AE267" s="206"/>
    </row>
    <row r="268" s="207" customFormat="true" ht="15" hidden="false" customHeight="false" outlineLevel="0" collapsed="false">
      <c r="A268" s="210" t="s">
        <v>123</v>
      </c>
      <c r="B268" s="210" t="s">
        <v>123</v>
      </c>
      <c r="C268" s="216" t="s">
        <v>133</v>
      </c>
      <c r="D268" s="216" t="s">
        <v>134</v>
      </c>
      <c r="E268" s="216" t="s">
        <v>126</v>
      </c>
      <c r="F268" s="216" t="s">
        <v>127</v>
      </c>
      <c r="G268" s="193"/>
      <c r="H268" s="208" t="s">
        <v>128</v>
      </c>
      <c r="I268" s="210" t="s">
        <v>129</v>
      </c>
      <c r="J268" s="210" t="s">
        <v>135</v>
      </c>
      <c r="K268" s="210" t="s">
        <v>129</v>
      </c>
      <c r="L268" s="210" t="s">
        <v>2297</v>
      </c>
      <c r="M268" s="225" t="n">
        <v>45958</v>
      </c>
      <c r="N268" s="225" t="n">
        <v>45960</v>
      </c>
      <c r="O268" s="225"/>
      <c r="P268" s="196"/>
      <c r="Q268" s="196"/>
      <c r="R268" s="196"/>
      <c r="S268" s="196" t="n">
        <f aca="false">Q268+R268</f>
        <v>0</v>
      </c>
      <c r="T268" s="197" t="n">
        <v>4</v>
      </c>
      <c r="U268" s="213" t="n">
        <v>120</v>
      </c>
      <c r="V268" s="197" t="n">
        <v>3</v>
      </c>
      <c r="W268" s="214" t="n">
        <v>55</v>
      </c>
      <c r="X268" s="226" t="n">
        <f aca="false">T268+V268</f>
        <v>7</v>
      </c>
      <c r="Y268" s="196" t="n">
        <f aca="false">(T268*U268)+(V268*W268)</f>
        <v>645</v>
      </c>
      <c r="Z268" s="196" t="n">
        <f aca="false">S268+Y268</f>
        <v>645</v>
      </c>
      <c r="AA268" s="193" t="s">
        <v>2089</v>
      </c>
      <c r="AB268" s="206"/>
      <c r="AC268" s="206"/>
      <c r="AD268" s="206"/>
      <c r="AE268" s="206"/>
    </row>
    <row r="269" s="207" customFormat="true" ht="15" hidden="false" customHeight="false" outlineLevel="0" collapsed="false">
      <c r="A269" s="210" t="s">
        <v>123</v>
      </c>
      <c r="B269" s="210" t="s">
        <v>123</v>
      </c>
      <c r="C269" s="216" t="s">
        <v>1814</v>
      </c>
      <c r="D269" s="216" t="s">
        <v>1815</v>
      </c>
      <c r="E269" s="216" t="s">
        <v>1591</v>
      </c>
      <c r="F269" s="216" t="s">
        <v>1691</v>
      </c>
      <c r="G269" s="193"/>
      <c r="H269" s="208" t="s">
        <v>128</v>
      </c>
      <c r="I269" s="210" t="s">
        <v>129</v>
      </c>
      <c r="J269" s="210" t="s">
        <v>135</v>
      </c>
      <c r="K269" s="210" t="s">
        <v>129</v>
      </c>
      <c r="L269" s="210" t="s">
        <v>148</v>
      </c>
      <c r="M269" s="225" t="n">
        <v>45954</v>
      </c>
      <c r="N269" s="225" t="n">
        <v>45954</v>
      </c>
      <c r="O269" s="225"/>
      <c r="P269" s="196"/>
      <c r="Q269" s="196"/>
      <c r="R269" s="196"/>
      <c r="S269" s="196" t="n">
        <f aca="false">Q269+R269</f>
        <v>0</v>
      </c>
      <c r="T269" s="197" t="n">
        <v>4</v>
      </c>
      <c r="U269" s="213" t="n">
        <v>170.12</v>
      </c>
      <c r="V269" s="197" t="n">
        <v>1</v>
      </c>
      <c r="W269" s="214" t="n">
        <v>57</v>
      </c>
      <c r="X269" s="226" t="n">
        <f aca="false">T269+V269</f>
        <v>5</v>
      </c>
      <c r="Y269" s="196" t="n">
        <f aca="false">(T269*U269)+(V269*W269)</f>
        <v>737.48</v>
      </c>
      <c r="Z269" s="196" t="n">
        <f aca="false">S269+Y269</f>
        <v>737.48</v>
      </c>
      <c r="AA269" s="193" t="s">
        <v>2089</v>
      </c>
      <c r="AB269" s="206"/>
      <c r="AC269" s="206"/>
      <c r="AD269" s="206"/>
      <c r="AE269" s="206"/>
    </row>
    <row r="270" s="207" customFormat="true" ht="15" hidden="false" customHeight="false" outlineLevel="0" collapsed="false">
      <c r="A270" s="210" t="s">
        <v>123</v>
      </c>
      <c r="B270" s="210" t="s">
        <v>123</v>
      </c>
      <c r="C270" s="216" t="s">
        <v>1797</v>
      </c>
      <c r="D270" s="216" t="s">
        <v>1798</v>
      </c>
      <c r="E270" s="216" t="s">
        <v>1591</v>
      </c>
      <c r="F270" s="216" t="s">
        <v>1691</v>
      </c>
      <c r="G270" s="193"/>
      <c r="H270" s="208" t="s">
        <v>128</v>
      </c>
      <c r="I270" s="210" t="s">
        <v>129</v>
      </c>
      <c r="J270" s="210" t="s">
        <v>135</v>
      </c>
      <c r="K270" s="210" t="s">
        <v>129</v>
      </c>
      <c r="L270" s="210" t="s">
        <v>148</v>
      </c>
      <c r="M270" s="225" t="n">
        <v>45954</v>
      </c>
      <c r="N270" s="225" t="n">
        <v>45954</v>
      </c>
      <c r="O270" s="225"/>
      <c r="P270" s="196"/>
      <c r="Q270" s="196"/>
      <c r="R270" s="196"/>
      <c r="S270" s="196" t="n">
        <f aca="false">Q270+R270</f>
        <v>0</v>
      </c>
      <c r="T270" s="197" t="n">
        <v>4</v>
      </c>
      <c r="U270" s="213" t="n">
        <v>170.12</v>
      </c>
      <c r="V270" s="197" t="n">
        <v>1</v>
      </c>
      <c r="W270" s="214" t="n">
        <v>57</v>
      </c>
      <c r="X270" s="226" t="n">
        <f aca="false">T270+V270</f>
        <v>5</v>
      </c>
      <c r="Y270" s="196" t="n">
        <f aca="false">(T270*U270)+(V270*W270)</f>
        <v>737.48</v>
      </c>
      <c r="Z270" s="196" t="n">
        <f aca="false">S270+Y270</f>
        <v>737.48</v>
      </c>
      <c r="AA270" s="193" t="s">
        <v>2089</v>
      </c>
      <c r="AB270" s="206"/>
      <c r="AC270" s="206"/>
      <c r="AD270" s="206"/>
      <c r="AE270" s="206"/>
    </row>
    <row r="271" s="207" customFormat="true" ht="15" hidden="false" customHeight="false" outlineLevel="0" collapsed="false">
      <c r="A271" s="208"/>
      <c r="B271" s="208"/>
      <c r="C271" s="208"/>
      <c r="D271" s="208"/>
      <c r="E271" s="208"/>
      <c r="F271" s="209"/>
      <c r="G271" s="193"/>
      <c r="H271" s="193"/>
      <c r="I271" s="210"/>
      <c r="J271" s="210"/>
      <c r="K271" s="210"/>
      <c r="L271" s="210"/>
      <c r="M271" s="195"/>
      <c r="N271" s="195"/>
      <c r="O271" s="195"/>
      <c r="P271" s="196"/>
      <c r="Q271" s="196"/>
      <c r="R271" s="196"/>
      <c r="S271" s="196"/>
      <c r="T271" s="228"/>
      <c r="U271" s="229"/>
      <c r="V271" s="228"/>
      <c r="W271" s="229"/>
      <c r="X271" s="226"/>
      <c r="Y271" s="196"/>
      <c r="Z271" s="196"/>
      <c r="AA271" s="193"/>
      <c r="AB271" s="206"/>
      <c r="AC271" s="206"/>
      <c r="AD271" s="206"/>
      <c r="AE271" s="206"/>
    </row>
    <row r="272" s="207" customFormat="true" ht="15" hidden="false" customHeight="true" outlineLevel="0" collapsed="false">
      <c r="A272" s="211" t="s">
        <v>40</v>
      </c>
      <c r="B272" s="211"/>
      <c r="C272" s="211"/>
      <c r="D272" s="211"/>
      <c r="E272" s="211"/>
      <c r="F272" s="211"/>
      <c r="G272" s="211"/>
      <c r="H272" s="211"/>
      <c r="I272" s="211"/>
      <c r="J272" s="211"/>
      <c r="K272" s="211"/>
      <c r="L272" s="211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193"/>
      <c r="AB272" s="206"/>
      <c r="AC272" s="206"/>
      <c r="AD272" s="206"/>
      <c r="AE272" s="206"/>
    </row>
    <row r="273" s="207" customFormat="true" ht="15" hidden="false" customHeight="true" outlineLevel="0" collapsed="false">
      <c r="A273" s="217" t="s">
        <v>41</v>
      </c>
      <c r="B273" s="217"/>
      <c r="C273" s="217"/>
      <c r="D273" s="217"/>
      <c r="E273" s="217"/>
      <c r="F273" s="217"/>
      <c r="G273" s="217"/>
      <c r="H273" s="217"/>
      <c r="I273" s="217"/>
      <c r="J273" s="217"/>
      <c r="K273" s="217"/>
      <c r="L273" s="217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193"/>
      <c r="AB273" s="206"/>
      <c r="AC273" s="206"/>
      <c r="AD273" s="206"/>
      <c r="AE273" s="206"/>
    </row>
    <row r="274" s="207" customFormat="true" ht="15" hidden="false" customHeight="true" outlineLevel="0" collapsed="false">
      <c r="A274" s="218" t="s">
        <v>42</v>
      </c>
      <c r="B274" s="218"/>
      <c r="C274" s="218"/>
      <c r="D274" s="218"/>
      <c r="E274" s="218"/>
      <c r="F274" s="218"/>
      <c r="G274" s="218"/>
      <c r="H274" s="218"/>
      <c r="I274" s="218"/>
      <c r="J274" s="218"/>
      <c r="K274" s="218"/>
      <c r="L274" s="218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193"/>
      <c r="AB274" s="206"/>
      <c r="AC274" s="206"/>
      <c r="AD274" s="206"/>
      <c r="AE274" s="206"/>
    </row>
    <row r="275" s="207" customFormat="true" ht="15" hidden="false" customHeight="true" outlineLevel="0" collapsed="false">
      <c r="A275" s="218" t="s">
        <v>43</v>
      </c>
      <c r="B275" s="218"/>
      <c r="C275" s="218"/>
      <c r="D275" s="218"/>
      <c r="E275" s="218"/>
      <c r="F275" s="218"/>
      <c r="G275" s="218"/>
      <c r="H275" s="218"/>
      <c r="I275" s="218"/>
      <c r="J275" s="218"/>
      <c r="K275" s="218"/>
      <c r="L275" s="218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193"/>
      <c r="AB275" s="206"/>
      <c r="AC275" s="206"/>
      <c r="AD275" s="206"/>
      <c r="AE275" s="206"/>
    </row>
    <row r="276" s="207" customFormat="true" ht="15" hidden="false" customHeight="true" outlineLevel="0" collapsed="false">
      <c r="A276" s="218" t="s">
        <v>44</v>
      </c>
      <c r="B276" s="218"/>
      <c r="C276" s="218"/>
      <c r="D276" s="218"/>
      <c r="E276" s="218"/>
      <c r="F276" s="218"/>
      <c r="G276" s="218"/>
      <c r="H276" s="218"/>
      <c r="I276" s="218"/>
      <c r="J276" s="218"/>
      <c r="K276" s="218"/>
      <c r="L276" s="218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193"/>
      <c r="AB276" s="206"/>
      <c r="AC276" s="206"/>
      <c r="AD276" s="206"/>
      <c r="AE276" s="206"/>
    </row>
    <row r="277" s="207" customFormat="true" ht="15" hidden="false" customHeight="true" outlineLevel="0" collapsed="false">
      <c r="A277" s="218" t="s">
        <v>45</v>
      </c>
      <c r="B277" s="218"/>
      <c r="C277" s="218"/>
      <c r="D277" s="218"/>
      <c r="E277" s="218"/>
      <c r="F277" s="218"/>
      <c r="G277" s="218"/>
      <c r="H277" s="218"/>
      <c r="I277" s="218"/>
      <c r="J277" s="218"/>
      <c r="K277" s="218"/>
      <c r="L277" s="218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193"/>
      <c r="AB277" s="206"/>
      <c r="AC277" s="206"/>
      <c r="AD277" s="206"/>
      <c r="AE277" s="206"/>
    </row>
    <row r="278" s="207" customFormat="true" ht="15" hidden="false" customHeight="true" outlineLevel="0" collapsed="false">
      <c r="A278" s="218" t="s">
        <v>46</v>
      </c>
      <c r="B278" s="218"/>
      <c r="C278" s="218"/>
      <c r="D278" s="218"/>
      <c r="E278" s="218"/>
      <c r="F278" s="218"/>
      <c r="G278" s="218"/>
      <c r="H278" s="218"/>
      <c r="I278" s="218"/>
      <c r="J278" s="218"/>
      <c r="K278" s="218"/>
      <c r="L278" s="218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193"/>
      <c r="AB278" s="206"/>
      <c r="AC278" s="206"/>
      <c r="AD278" s="206"/>
      <c r="AE278" s="206"/>
    </row>
    <row r="279" s="207" customFormat="true" ht="15" hidden="false" customHeight="true" outlineLevel="0" collapsed="false">
      <c r="A279" s="218" t="s">
        <v>47</v>
      </c>
      <c r="B279" s="218"/>
      <c r="C279" s="218"/>
      <c r="D279" s="218"/>
      <c r="E279" s="218"/>
      <c r="F279" s="218"/>
      <c r="G279" s="218"/>
      <c r="H279" s="218"/>
      <c r="I279" s="218"/>
      <c r="J279" s="218"/>
      <c r="K279" s="218"/>
      <c r="L279" s="218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193"/>
      <c r="AB279" s="206"/>
      <c r="AC279" s="206"/>
      <c r="AD279" s="206"/>
      <c r="AE279" s="206"/>
    </row>
    <row r="280" s="207" customFormat="true" ht="26.85" hidden="false" customHeight="true" outlineLevel="0" collapsed="false">
      <c r="A280" s="218" t="s">
        <v>408</v>
      </c>
      <c r="B280" s="218"/>
      <c r="C280" s="218"/>
      <c r="D280" s="218"/>
      <c r="E280" s="218"/>
      <c r="F280" s="218"/>
      <c r="G280" s="218"/>
      <c r="H280" s="218"/>
      <c r="I280" s="218"/>
      <c r="J280" s="218"/>
      <c r="K280" s="218"/>
      <c r="L280" s="218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193"/>
      <c r="AB280" s="206"/>
      <c r="AC280" s="206"/>
      <c r="AD280" s="206"/>
      <c r="AE280" s="206"/>
    </row>
    <row r="281" s="207" customFormat="true" ht="26.85" hidden="false" customHeight="true" outlineLevel="0" collapsed="false">
      <c r="A281" s="218" t="s">
        <v>409</v>
      </c>
      <c r="B281" s="218"/>
      <c r="C281" s="218"/>
      <c r="D281" s="218"/>
      <c r="E281" s="218"/>
      <c r="F281" s="218"/>
      <c r="G281" s="218"/>
      <c r="H281" s="218"/>
      <c r="I281" s="218"/>
      <c r="J281" s="218"/>
      <c r="K281" s="218"/>
      <c r="L281" s="218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193"/>
      <c r="AB281" s="206"/>
      <c r="AC281" s="206"/>
      <c r="AD281" s="206"/>
      <c r="AE281" s="206"/>
    </row>
    <row r="282" s="207" customFormat="true" ht="15" hidden="false" customHeight="true" outlineLevel="0" collapsed="false">
      <c r="A282" s="218" t="s">
        <v>410</v>
      </c>
      <c r="B282" s="218"/>
      <c r="C282" s="218"/>
      <c r="D282" s="218"/>
      <c r="E282" s="218"/>
      <c r="F282" s="218"/>
      <c r="G282" s="218"/>
      <c r="H282" s="218"/>
      <c r="I282" s="218"/>
      <c r="J282" s="218"/>
      <c r="K282" s="218"/>
      <c r="L282" s="218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193"/>
      <c r="AB282" s="206"/>
      <c r="AC282" s="206"/>
      <c r="AD282" s="206"/>
      <c r="AE282" s="206"/>
    </row>
    <row r="283" s="207" customFormat="true" ht="15" hidden="false" customHeight="true" outlineLevel="0" collapsed="false">
      <c r="A283" s="218" t="s">
        <v>411</v>
      </c>
      <c r="B283" s="218"/>
      <c r="C283" s="218"/>
      <c r="D283" s="218"/>
      <c r="E283" s="218"/>
      <c r="F283" s="218"/>
      <c r="G283" s="218"/>
      <c r="H283" s="218"/>
      <c r="I283" s="218"/>
      <c r="J283" s="218"/>
      <c r="K283" s="218"/>
      <c r="L283" s="218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193"/>
      <c r="AB283" s="206"/>
      <c r="AC283" s="206"/>
      <c r="AD283" s="206"/>
      <c r="AE283" s="206"/>
    </row>
    <row r="284" s="207" customFormat="true" ht="15" hidden="false" customHeight="true" outlineLevel="0" collapsed="false">
      <c r="A284" s="218" t="s">
        <v>412</v>
      </c>
      <c r="B284" s="218"/>
      <c r="C284" s="218"/>
      <c r="D284" s="218"/>
      <c r="E284" s="218"/>
      <c r="F284" s="218"/>
      <c r="G284" s="218"/>
      <c r="H284" s="218"/>
      <c r="I284" s="218"/>
      <c r="J284" s="218"/>
      <c r="K284" s="218"/>
      <c r="L284" s="218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193"/>
      <c r="AB284" s="206"/>
      <c r="AC284" s="206"/>
      <c r="AD284" s="206"/>
      <c r="AE284" s="206"/>
    </row>
    <row r="285" s="207" customFormat="true" ht="15" hidden="false" customHeight="true" outlineLevel="0" collapsed="false">
      <c r="A285" s="218" t="s">
        <v>413</v>
      </c>
      <c r="B285" s="218"/>
      <c r="C285" s="218"/>
      <c r="D285" s="218"/>
      <c r="E285" s="218"/>
      <c r="F285" s="218"/>
      <c r="G285" s="218"/>
      <c r="H285" s="218"/>
      <c r="I285" s="218"/>
      <c r="J285" s="218"/>
      <c r="K285" s="218"/>
      <c r="L285" s="218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193"/>
      <c r="AB285" s="206"/>
      <c r="AC285" s="206"/>
      <c r="AD285" s="206"/>
      <c r="AE285" s="206"/>
    </row>
    <row r="286" s="207" customFormat="true" ht="15" hidden="false" customHeight="true" outlineLevel="0" collapsed="false">
      <c r="A286" s="218" t="s">
        <v>414</v>
      </c>
      <c r="B286" s="218"/>
      <c r="C286" s="218"/>
      <c r="D286" s="218"/>
      <c r="E286" s="218"/>
      <c r="F286" s="218"/>
      <c r="G286" s="218"/>
      <c r="H286" s="218"/>
      <c r="I286" s="218"/>
      <c r="J286" s="218"/>
      <c r="K286" s="218"/>
      <c r="L286" s="218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193"/>
      <c r="AB286" s="206"/>
      <c r="AC286" s="206"/>
      <c r="AD286" s="206"/>
      <c r="AE286" s="206"/>
    </row>
    <row r="287" s="207" customFormat="true" ht="15" hidden="false" customHeight="true" outlineLevel="0" collapsed="false">
      <c r="A287" s="218" t="s">
        <v>415</v>
      </c>
      <c r="B287" s="218"/>
      <c r="C287" s="218"/>
      <c r="D287" s="218"/>
      <c r="E287" s="218"/>
      <c r="F287" s="218"/>
      <c r="G287" s="218"/>
      <c r="H287" s="218"/>
      <c r="I287" s="218"/>
      <c r="J287" s="218"/>
      <c r="K287" s="218"/>
      <c r="L287" s="218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193"/>
      <c r="AB287" s="206"/>
      <c r="AC287" s="206"/>
      <c r="AD287" s="206"/>
      <c r="AE287" s="206"/>
    </row>
    <row r="288" s="207" customFormat="true" ht="15" hidden="false" customHeight="true" outlineLevel="0" collapsed="false">
      <c r="A288" s="218" t="s">
        <v>416</v>
      </c>
      <c r="B288" s="218"/>
      <c r="C288" s="218"/>
      <c r="D288" s="218"/>
      <c r="E288" s="218"/>
      <c r="F288" s="218"/>
      <c r="G288" s="218"/>
      <c r="H288" s="218"/>
      <c r="I288" s="218"/>
      <c r="J288" s="218"/>
      <c r="K288" s="218"/>
      <c r="L288" s="218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193"/>
      <c r="AB288" s="206"/>
      <c r="AC288" s="206"/>
      <c r="AD288" s="206"/>
      <c r="AE288" s="206"/>
    </row>
    <row r="289" s="207" customFormat="true" ht="15" hidden="false" customHeight="true" outlineLevel="0" collapsed="false">
      <c r="A289" s="218" t="s">
        <v>417</v>
      </c>
      <c r="B289" s="218"/>
      <c r="C289" s="218"/>
      <c r="D289" s="218"/>
      <c r="E289" s="218"/>
      <c r="F289" s="218"/>
      <c r="G289" s="218"/>
      <c r="H289" s="218"/>
      <c r="I289" s="218"/>
      <c r="J289" s="218"/>
      <c r="K289" s="218"/>
      <c r="L289" s="218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193"/>
      <c r="AB289" s="206"/>
      <c r="AC289" s="206"/>
      <c r="AD289" s="206"/>
      <c r="AE289" s="206"/>
    </row>
    <row r="290" s="207" customFormat="true" ht="15" hidden="false" customHeight="true" outlineLevel="0" collapsed="false">
      <c r="A290" s="218" t="s">
        <v>418</v>
      </c>
      <c r="B290" s="218"/>
      <c r="C290" s="218"/>
      <c r="D290" s="218"/>
      <c r="E290" s="218"/>
      <c r="F290" s="218"/>
      <c r="G290" s="218"/>
      <c r="H290" s="218"/>
      <c r="I290" s="218"/>
      <c r="J290" s="218"/>
      <c r="K290" s="218"/>
      <c r="L290" s="218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193"/>
      <c r="AB290" s="206"/>
      <c r="AC290" s="206"/>
      <c r="AD290" s="206"/>
      <c r="AE290" s="206"/>
    </row>
    <row r="291" s="207" customFormat="true" ht="15" hidden="false" customHeight="true" outlineLevel="0" collapsed="false">
      <c r="A291" s="218" t="s">
        <v>419</v>
      </c>
      <c r="B291" s="218"/>
      <c r="C291" s="218"/>
      <c r="D291" s="218"/>
      <c r="E291" s="218"/>
      <c r="F291" s="218"/>
      <c r="G291" s="218"/>
      <c r="H291" s="218"/>
      <c r="I291" s="218"/>
      <c r="J291" s="218"/>
      <c r="K291" s="218"/>
      <c r="L291" s="218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193"/>
      <c r="AB291" s="206"/>
      <c r="AC291" s="206"/>
      <c r="AD291" s="206"/>
      <c r="AE291" s="206"/>
    </row>
    <row r="292" s="207" customFormat="true" ht="15" hidden="false" customHeight="true" outlineLevel="0" collapsed="false">
      <c r="A292" s="218" t="s">
        <v>420</v>
      </c>
      <c r="B292" s="218"/>
      <c r="C292" s="218"/>
      <c r="D292" s="218"/>
      <c r="E292" s="218"/>
      <c r="F292" s="218"/>
      <c r="G292" s="218"/>
      <c r="H292" s="218"/>
      <c r="I292" s="218"/>
      <c r="J292" s="218"/>
      <c r="K292" s="218"/>
      <c r="L292" s="218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193"/>
      <c r="AB292" s="206"/>
      <c r="AC292" s="206"/>
      <c r="AD292" s="206"/>
      <c r="AE292" s="206"/>
    </row>
    <row r="293" s="207" customFormat="true" ht="15" hidden="false" customHeight="true" outlineLevel="0" collapsed="false">
      <c r="A293" s="218" t="s">
        <v>421</v>
      </c>
      <c r="B293" s="218"/>
      <c r="C293" s="218"/>
      <c r="D293" s="218"/>
      <c r="E293" s="218"/>
      <c r="F293" s="218"/>
      <c r="G293" s="218"/>
      <c r="H293" s="218"/>
      <c r="I293" s="218"/>
      <c r="J293" s="218"/>
      <c r="K293" s="218"/>
      <c r="L293" s="218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193"/>
      <c r="AB293" s="206"/>
      <c r="AC293" s="206"/>
      <c r="AD293" s="206"/>
      <c r="AE293" s="206"/>
    </row>
    <row r="294" s="207" customFormat="true" ht="15" hidden="false" customHeight="true" outlineLevel="0" collapsed="false">
      <c r="A294" s="218" t="s">
        <v>422</v>
      </c>
      <c r="B294" s="218"/>
      <c r="C294" s="218"/>
      <c r="D294" s="218"/>
      <c r="E294" s="218"/>
      <c r="F294" s="218"/>
      <c r="G294" s="218"/>
      <c r="H294" s="218"/>
      <c r="I294" s="218"/>
      <c r="J294" s="218"/>
      <c r="K294" s="218"/>
      <c r="L294" s="218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193"/>
      <c r="AB294" s="206"/>
      <c r="AC294" s="206"/>
      <c r="AD294" s="206"/>
      <c r="AE294" s="206"/>
    </row>
    <row r="295" s="207" customFormat="true" ht="15" hidden="false" customHeight="true" outlineLevel="0" collapsed="false">
      <c r="A295" s="218" t="s">
        <v>423</v>
      </c>
      <c r="B295" s="218"/>
      <c r="C295" s="218"/>
      <c r="D295" s="218"/>
      <c r="E295" s="218"/>
      <c r="F295" s="218"/>
      <c r="G295" s="218"/>
      <c r="H295" s="218"/>
      <c r="I295" s="218"/>
      <c r="J295" s="218"/>
      <c r="K295" s="218"/>
      <c r="L295" s="218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193"/>
      <c r="AB295" s="206"/>
      <c r="AC295" s="206"/>
      <c r="AD295" s="206"/>
      <c r="AE295" s="206"/>
    </row>
    <row r="296" s="207" customFormat="true" ht="15" hidden="false" customHeight="true" outlineLevel="0" collapsed="false">
      <c r="A296" s="218" t="s">
        <v>424</v>
      </c>
      <c r="B296" s="218"/>
      <c r="C296" s="218"/>
      <c r="D296" s="218"/>
      <c r="E296" s="218"/>
      <c r="F296" s="218"/>
      <c r="G296" s="218"/>
      <c r="H296" s="218"/>
      <c r="I296" s="218"/>
      <c r="J296" s="218"/>
      <c r="K296" s="218"/>
      <c r="L296" s="218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193"/>
      <c r="AB296" s="206"/>
      <c r="AC296" s="206"/>
      <c r="AD296" s="206"/>
      <c r="AE296" s="206"/>
    </row>
    <row r="297" s="207" customFormat="true" ht="15" hidden="false" customHeight="true" outlineLevel="0" collapsed="false">
      <c r="A297" s="218" t="s">
        <v>425</v>
      </c>
      <c r="B297" s="218"/>
      <c r="C297" s="218"/>
      <c r="D297" s="218"/>
      <c r="E297" s="218"/>
      <c r="F297" s="218"/>
      <c r="G297" s="218"/>
      <c r="H297" s="218"/>
      <c r="I297" s="218"/>
      <c r="J297" s="218"/>
      <c r="K297" s="218"/>
      <c r="L297" s="218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193"/>
      <c r="AB297" s="206"/>
      <c r="AC297" s="206"/>
      <c r="AD297" s="206"/>
      <c r="AE297" s="206"/>
    </row>
    <row r="298" s="207" customFormat="true" ht="15" hidden="false" customHeight="true" outlineLevel="0" collapsed="false">
      <c r="A298" s="218" t="s">
        <v>426</v>
      </c>
      <c r="B298" s="218"/>
      <c r="C298" s="218"/>
      <c r="D298" s="218"/>
      <c r="E298" s="218"/>
      <c r="F298" s="218"/>
      <c r="G298" s="218"/>
      <c r="H298" s="218"/>
      <c r="I298" s="218"/>
      <c r="J298" s="218"/>
      <c r="K298" s="218"/>
      <c r="L298" s="218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193"/>
      <c r="AB298" s="206"/>
      <c r="AC298" s="206"/>
      <c r="AD298" s="206"/>
      <c r="AE298" s="206"/>
    </row>
    <row r="299" s="207" customFormat="true" ht="15" hidden="false" customHeight="true" outlineLevel="0" collapsed="false">
      <c r="A299" s="218" t="s">
        <v>427</v>
      </c>
      <c r="B299" s="218"/>
      <c r="C299" s="218"/>
      <c r="D299" s="218"/>
      <c r="E299" s="218"/>
      <c r="F299" s="218"/>
      <c r="G299" s="218"/>
      <c r="H299" s="218"/>
      <c r="I299" s="218"/>
      <c r="J299" s="218"/>
      <c r="K299" s="218"/>
      <c r="L299" s="218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193"/>
      <c r="AB299" s="206"/>
      <c r="AC299" s="206"/>
      <c r="AD299" s="206"/>
      <c r="AE299" s="206"/>
    </row>
    <row r="300" s="207" customFormat="true" ht="15" hidden="false" customHeight="true" outlineLevel="0" collapsed="false">
      <c r="A300" s="218" t="s">
        <v>428</v>
      </c>
      <c r="B300" s="218"/>
      <c r="C300" s="218"/>
      <c r="D300" s="218"/>
      <c r="E300" s="218"/>
      <c r="F300" s="218"/>
      <c r="G300" s="218"/>
      <c r="H300" s="218"/>
      <c r="I300" s="218"/>
      <c r="J300" s="218"/>
      <c r="K300" s="218"/>
      <c r="L300" s="218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193"/>
      <c r="AB300" s="206"/>
      <c r="AC300" s="206"/>
      <c r="AD300" s="206"/>
      <c r="AE300" s="206"/>
    </row>
    <row r="301" s="207" customFormat="true" ht="15" hidden="false" customHeight="true" outlineLevel="0" collapsed="false">
      <c r="A301" s="218" t="s">
        <v>429</v>
      </c>
      <c r="B301" s="218"/>
      <c r="C301" s="218"/>
      <c r="D301" s="218"/>
      <c r="E301" s="218"/>
      <c r="F301" s="218"/>
      <c r="G301" s="218"/>
      <c r="H301" s="218"/>
      <c r="I301" s="218"/>
      <c r="J301" s="218"/>
      <c r="K301" s="218"/>
      <c r="L301" s="218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193"/>
      <c r="AB301" s="206"/>
      <c r="AC301" s="206"/>
      <c r="AD301" s="206"/>
      <c r="AE301" s="206"/>
    </row>
    <row r="302" s="207" customFormat="true" ht="15" hidden="false" customHeight="false" outlineLevel="0" collapsed="false">
      <c r="A302" s="219"/>
      <c r="B302" s="219"/>
      <c r="C302" s="219"/>
      <c r="D302" s="219"/>
      <c r="E302" s="219"/>
      <c r="F302" s="219"/>
      <c r="G302" s="219"/>
      <c r="H302" s="219"/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193"/>
      <c r="AB302" s="206"/>
      <c r="AC302" s="206"/>
      <c r="AD302" s="206"/>
      <c r="AE302" s="206"/>
    </row>
    <row r="303" s="207" customFormat="true" ht="15" hidden="false" customHeight="false" outlineLevel="0" collapsed="false">
      <c r="A303" s="219"/>
      <c r="B303" s="219"/>
      <c r="C303" s="219"/>
      <c r="D303" s="219"/>
      <c r="E303" s="219"/>
      <c r="F303" s="219"/>
      <c r="G303" s="219"/>
      <c r="H303" s="219"/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193"/>
      <c r="AB303" s="206"/>
      <c r="AC303" s="206"/>
      <c r="AD303" s="206"/>
      <c r="AE303" s="206"/>
    </row>
    <row r="304" s="207" customFormat="true" ht="15" hidden="false" customHeight="false" outlineLevel="0" collapsed="false">
      <c r="A304" s="219"/>
      <c r="B304" s="219"/>
      <c r="C304" s="219"/>
      <c r="D304" s="219"/>
      <c r="E304" s="219"/>
      <c r="F304" s="219"/>
      <c r="G304" s="219"/>
      <c r="H304" s="219"/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193"/>
      <c r="AB304" s="206"/>
      <c r="AC304" s="206"/>
      <c r="AD304" s="206"/>
      <c r="AE304" s="206"/>
    </row>
    <row r="305" s="207" customFormat="true" ht="15" hidden="false" customHeight="false" outlineLevel="0" collapsed="false">
      <c r="A305" s="219"/>
      <c r="B305" s="219"/>
      <c r="C305" s="219"/>
      <c r="D305" s="219"/>
      <c r="E305" s="219"/>
      <c r="F305" s="219"/>
      <c r="G305" s="219"/>
      <c r="H305" s="219"/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193"/>
      <c r="AB305" s="206"/>
      <c r="AC305" s="206"/>
      <c r="AD305" s="206"/>
      <c r="AE305" s="206"/>
    </row>
    <row r="306" s="207" customFormat="true" ht="15" hidden="false" customHeight="false" outlineLevel="0" collapsed="false">
      <c r="A306" s="219"/>
      <c r="B306" s="219"/>
      <c r="C306" s="219"/>
      <c r="D306" s="219"/>
      <c r="E306" s="219"/>
      <c r="F306" s="219"/>
      <c r="G306" s="219"/>
      <c r="H306" s="219"/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193"/>
      <c r="AB306" s="206"/>
      <c r="AC306" s="206"/>
      <c r="AD306" s="206"/>
      <c r="AE306" s="206"/>
    </row>
    <row r="307" s="207" customFormat="true" ht="15" hidden="false" customHeight="false" outlineLevel="0" collapsed="false">
      <c r="A307" s="219"/>
      <c r="B307" s="219"/>
      <c r="C307" s="219"/>
      <c r="D307" s="219"/>
      <c r="E307" s="219"/>
      <c r="F307" s="219"/>
      <c r="G307" s="219"/>
      <c r="H307" s="219"/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193"/>
      <c r="AB307" s="206"/>
      <c r="AC307" s="206"/>
      <c r="AD307" s="206"/>
      <c r="AE307" s="206"/>
    </row>
    <row r="308" s="207" customFormat="true" ht="15" hidden="false" customHeight="false" outlineLevel="0" collapsed="false">
      <c r="A308" s="219"/>
      <c r="B308" s="219"/>
      <c r="C308" s="219"/>
      <c r="D308" s="219"/>
      <c r="E308" s="219"/>
      <c r="F308" s="219"/>
      <c r="G308" s="219"/>
      <c r="H308" s="219"/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193"/>
      <c r="AB308" s="206"/>
      <c r="AC308" s="206"/>
      <c r="AD308" s="206"/>
      <c r="AE308" s="206"/>
    </row>
    <row r="309" s="207" customFormat="true" ht="15" hidden="false" customHeight="false" outlineLevel="0" collapsed="false">
      <c r="A309" s="219"/>
      <c r="B309" s="219"/>
      <c r="C309" s="219"/>
      <c r="D309" s="219"/>
      <c r="E309" s="219"/>
      <c r="F309" s="219"/>
      <c r="G309" s="219"/>
      <c r="H309" s="219"/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193"/>
      <c r="AB309" s="206"/>
      <c r="AC309" s="206"/>
      <c r="AD309" s="206"/>
      <c r="AE309" s="206"/>
    </row>
    <row r="310" s="207" customFormat="true" ht="15" hidden="false" customHeight="false" outlineLevel="0" collapsed="false">
      <c r="A310" s="219"/>
      <c r="B310" s="219"/>
      <c r="C310" s="219"/>
      <c r="D310" s="219"/>
      <c r="E310" s="219"/>
      <c r="F310" s="219"/>
      <c r="G310" s="219"/>
      <c r="H310" s="219"/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193"/>
      <c r="AB310" s="206"/>
      <c r="AC310" s="206"/>
      <c r="AD310" s="206"/>
      <c r="AE310" s="206"/>
    </row>
    <row r="311" s="207" customFormat="true" ht="15" hidden="false" customHeight="false" outlineLevel="0" collapsed="false">
      <c r="A311" s="219"/>
      <c r="B311" s="219"/>
      <c r="C311" s="219"/>
      <c r="D311" s="219"/>
      <c r="E311" s="219"/>
      <c r="F311" s="219"/>
      <c r="G311" s="219"/>
      <c r="H311" s="219"/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219"/>
      <c r="X311" s="219"/>
      <c r="Y311" s="219"/>
      <c r="Z311" s="219"/>
      <c r="AA311" s="193"/>
      <c r="AB311" s="206"/>
      <c r="AC311" s="206"/>
      <c r="AD311" s="206"/>
      <c r="AE311" s="206"/>
    </row>
    <row r="312" s="207" customFormat="true" ht="15" hidden="false" customHeight="false" outlineLevel="0" collapsed="false">
      <c r="A312" s="219"/>
      <c r="B312" s="219"/>
      <c r="C312" s="219"/>
      <c r="D312" s="219"/>
      <c r="E312" s="219"/>
      <c r="F312" s="219"/>
      <c r="G312" s="219"/>
      <c r="H312" s="219"/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219"/>
      <c r="X312" s="219"/>
      <c r="Y312" s="219"/>
      <c r="Z312" s="219"/>
      <c r="AA312" s="193"/>
      <c r="AB312" s="206"/>
      <c r="AC312" s="206"/>
      <c r="AD312" s="206"/>
      <c r="AE312" s="206"/>
    </row>
    <row r="313" s="207" customFormat="true" ht="15" hidden="false" customHeight="false" outlineLevel="0" collapsed="false">
      <c r="A313" s="219"/>
      <c r="B313" s="219"/>
      <c r="C313" s="219"/>
      <c r="D313" s="219"/>
      <c r="E313" s="219"/>
      <c r="F313" s="219"/>
      <c r="G313" s="219"/>
      <c r="H313" s="219"/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219"/>
      <c r="X313" s="219"/>
      <c r="Y313" s="219"/>
      <c r="Z313" s="219"/>
      <c r="AA313" s="212"/>
      <c r="AB313" s="206"/>
      <c r="AC313" s="206"/>
      <c r="AD313" s="206"/>
      <c r="AE313" s="206"/>
    </row>
    <row r="314" s="207" customFormat="true" ht="15" hidden="false" customHeight="false" outlineLevel="0" collapsed="false">
      <c r="A314" s="219"/>
      <c r="B314" s="219"/>
      <c r="C314" s="219"/>
      <c r="D314" s="219"/>
      <c r="E314" s="219"/>
      <c r="F314" s="219"/>
      <c r="G314" s="219"/>
      <c r="H314" s="219"/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219"/>
      <c r="X314" s="219"/>
      <c r="Y314" s="219"/>
      <c r="Z314" s="219"/>
      <c r="AA314" s="212"/>
      <c r="AB314" s="206"/>
      <c r="AC314" s="206"/>
      <c r="AD314" s="206"/>
      <c r="AE314" s="206"/>
    </row>
    <row r="315" s="207" customFormat="true" ht="15" hidden="false" customHeight="false" outlineLevel="0" collapsed="false">
      <c r="A315" s="219"/>
      <c r="B315" s="219"/>
      <c r="C315" s="219"/>
      <c r="D315" s="219"/>
      <c r="E315" s="219"/>
      <c r="F315" s="219"/>
      <c r="G315" s="219"/>
      <c r="H315" s="219"/>
      <c r="I315" s="219"/>
      <c r="J315" s="219"/>
      <c r="K315" s="219"/>
      <c r="L315" s="219"/>
      <c r="M315" s="219"/>
      <c r="N315" s="219"/>
      <c r="O315" s="219"/>
      <c r="P315" s="219"/>
      <c r="Q315" s="219"/>
      <c r="R315" s="219"/>
      <c r="S315" s="219"/>
      <c r="T315" s="219"/>
      <c r="U315" s="219"/>
      <c r="V315" s="219"/>
      <c r="W315" s="219"/>
      <c r="X315" s="219"/>
      <c r="Y315" s="219"/>
      <c r="Z315" s="219"/>
      <c r="AA315" s="212"/>
      <c r="AB315" s="206"/>
      <c r="AC315" s="206"/>
      <c r="AD315" s="206"/>
      <c r="AE315" s="206"/>
    </row>
    <row r="316" s="207" customFormat="true" ht="15" hidden="false" customHeight="false" outlineLevel="0" collapsed="false">
      <c r="A316" s="219"/>
      <c r="B316" s="219"/>
      <c r="C316" s="219"/>
      <c r="D316" s="219"/>
      <c r="E316" s="219"/>
      <c r="F316" s="219"/>
      <c r="G316" s="219"/>
      <c r="H316" s="219"/>
      <c r="I316" s="219"/>
      <c r="J316" s="219"/>
      <c r="K316" s="219"/>
      <c r="L316" s="219"/>
      <c r="M316" s="219"/>
      <c r="N316" s="219"/>
      <c r="O316" s="219"/>
      <c r="P316" s="219"/>
      <c r="Q316" s="219"/>
      <c r="R316" s="219"/>
      <c r="S316" s="219"/>
      <c r="T316" s="219"/>
      <c r="U316" s="219"/>
      <c r="V316" s="219"/>
      <c r="W316" s="219"/>
      <c r="X316" s="219"/>
      <c r="Y316" s="219"/>
      <c r="Z316" s="219"/>
      <c r="AA316" s="212"/>
      <c r="AB316" s="206"/>
      <c r="AC316" s="206"/>
      <c r="AD316" s="206"/>
      <c r="AE316" s="206"/>
    </row>
    <row r="317" s="207" customFormat="true" ht="15" hidden="false" customHeight="false" outlineLevel="0" collapsed="false">
      <c r="A317" s="219"/>
      <c r="B317" s="219"/>
      <c r="C317" s="219"/>
      <c r="D317" s="219"/>
      <c r="E317" s="219"/>
      <c r="F317" s="219"/>
      <c r="G317" s="219"/>
      <c r="H317" s="219"/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219"/>
      <c r="X317" s="219"/>
      <c r="Y317" s="219"/>
      <c r="Z317" s="219"/>
      <c r="AA317" s="212"/>
      <c r="AB317" s="206"/>
      <c r="AC317" s="206"/>
      <c r="AD317" s="206"/>
      <c r="AE317" s="206"/>
    </row>
    <row r="318" s="216" customFormat="true" ht="15" hidden="false" customHeight="false" outlineLevel="0" collapsed="false">
      <c r="A318" s="219"/>
      <c r="B318" s="219"/>
      <c r="C318" s="219"/>
      <c r="D318" s="219"/>
      <c r="E318" s="219"/>
      <c r="F318" s="219"/>
      <c r="G318" s="219"/>
      <c r="H318" s="219"/>
      <c r="I318" s="219"/>
      <c r="J318" s="219"/>
      <c r="K318" s="219"/>
      <c r="L318" s="219"/>
      <c r="M318" s="219"/>
      <c r="N318" s="219"/>
      <c r="O318" s="219"/>
      <c r="P318" s="219"/>
      <c r="Q318" s="219"/>
      <c r="R318" s="219"/>
      <c r="S318" s="219"/>
      <c r="T318" s="219"/>
      <c r="U318" s="219"/>
      <c r="V318" s="219"/>
      <c r="W318" s="219"/>
      <c r="X318" s="219"/>
      <c r="Y318" s="219"/>
      <c r="Z318" s="219"/>
      <c r="AA318" s="212"/>
      <c r="AB318" s="212"/>
      <c r="AC318" s="212"/>
    </row>
    <row r="319" s="216" customFormat="true" ht="15" hidden="false" customHeight="false" outlineLevel="0" collapsed="false">
      <c r="A319" s="219"/>
      <c r="B319" s="219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2"/>
      <c r="AB319" s="212"/>
      <c r="AC319" s="212"/>
    </row>
    <row r="320" s="216" customFormat="true" ht="15" hidden="false" customHeight="false" outlineLevel="0" collapsed="false">
      <c r="A320" s="219"/>
      <c r="B320" s="219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2"/>
      <c r="AB320" s="212"/>
      <c r="AC320" s="212"/>
    </row>
    <row r="321" s="216" customFormat="true" ht="15" hidden="false" customHeight="false" outlineLevel="0" collapsed="false">
      <c r="A321" s="219"/>
      <c r="B321" s="219"/>
      <c r="C321" s="219"/>
      <c r="D321" s="219"/>
      <c r="E321" s="219"/>
      <c r="F321" s="219"/>
      <c r="G321" s="219"/>
      <c r="H321" s="219"/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219"/>
      <c r="X321" s="219"/>
      <c r="Y321" s="219"/>
      <c r="Z321" s="219"/>
      <c r="AA321" s="212"/>
      <c r="AB321" s="212"/>
      <c r="AC321" s="212"/>
    </row>
    <row r="322" s="216" customFormat="true" ht="15" hidden="false" customHeight="false" outlineLevel="0" collapsed="false">
      <c r="A322" s="219"/>
      <c r="B322" s="219"/>
      <c r="C322" s="219"/>
      <c r="D322" s="219"/>
      <c r="E322" s="219"/>
      <c r="F322" s="219"/>
      <c r="G322" s="219"/>
      <c r="H322" s="219"/>
      <c r="I322" s="219"/>
      <c r="J322" s="219"/>
      <c r="K322" s="219"/>
      <c r="L322" s="219"/>
      <c r="M322" s="219"/>
      <c r="N322" s="219"/>
      <c r="O322" s="219"/>
      <c r="P322" s="219"/>
      <c r="Q322" s="219"/>
      <c r="R322" s="219"/>
      <c r="S322" s="219"/>
      <c r="T322" s="219"/>
      <c r="U322" s="219"/>
      <c r="V322" s="219"/>
      <c r="W322" s="219"/>
      <c r="X322" s="219"/>
      <c r="Y322" s="219"/>
      <c r="Z322" s="219"/>
      <c r="AA322" s="212"/>
      <c r="AB322" s="212"/>
      <c r="AC322" s="212"/>
    </row>
    <row r="323" s="216" customFormat="true" ht="15" hidden="false" customHeight="false" outlineLevel="0" collapsed="false">
      <c r="A323" s="219"/>
      <c r="B323" s="219"/>
      <c r="C323" s="219"/>
      <c r="D323" s="219"/>
      <c r="E323" s="219"/>
      <c r="F323" s="219"/>
      <c r="G323" s="219"/>
      <c r="H323" s="219"/>
      <c r="I323" s="219"/>
      <c r="J323" s="219"/>
      <c r="K323" s="219"/>
      <c r="L323" s="219"/>
      <c r="M323" s="219"/>
      <c r="N323" s="219"/>
      <c r="O323" s="219"/>
      <c r="P323" s="219"/>
      <c r="Q323" s="219"/>
      <c r="R323" s="219"/>
      <c r="S323" s="219"/>
      <c r="T323" s="219"/>
      <c r="U323" s="219"/>
      <c r="V323" s="219"/>
      <c r="W323" s="219"/>
      <c r="X323" s="219"/>
      <c r="Y323" s="219"/>
      <c r="Z323" s="219"/>
      <c r="AA323" s="212"/>
      <c r="AB323" s="212"/>
      <c r="AC323" s="212"/>
    </row>
    <row r="324" s="216" customFormat="true" ht="15" hidden="false" customHeight="false" outlineLevel="0" collapsed="false">
      <c r="A324" s="219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19"/>
      <c r="O324" s="219"/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12"/>
      <c r="AB324" s="212"/>
      <c r="AC324" s="212"/>
    </row>
    <row r="325" s="216" customFormat="true" ht="15" hidden="false" customHeight="false" outlineLevel="0" collapsed="false">
      <c r="A325" s="219"/>
      <c r="B325" s="219"/>
      <c r="C325" s="219"/>
      <c r="D325" s="219"/>
      <c r="E325" s="219"/>
      <c r="F325" s="219"/>
      <c r="G325" s="219"/>
      <c r="H325" s="219"/>
      <c r="I325" s="219"/>
      <c r="J325" s="219"/>
      <c r="K325" s="219"/>
      <c r="L325" s="219"/>
      <c r="M325" s="219"/>
      <c r="N325" s="219"/>
      <c r="O325" s="219"/>
      <c r="P325" s="219"/>
      <c r="Q325" s="219"/>
      <c r="R325" s="219"/>
      <c r="S325" s="219"/>
      <c r="T325" s="219"/>
      <c r="U325" s="219"/>
      <c r="V325" s="219"/>
      <c r="W325" s="219"/>
      <c r="X325" s="219"/>
      <c r="Y325" s="219"/>
      <c r="Z325" s="219"/>
      <c r="AA325" s="212"/>
      <c r="AB325" s="212"/>
      <c r="AC325" s="212"/>
    </row>
    <row r="326" s="216" customFormat="true" ht="15" hidden="false" customHeight="false" outlineLevel="0" collapsed="false">
      <c r="A326" s="219"/>
      <c r="B326" s="219"/>
      <c r="C326" s="219"/>
      <c r="D326" s="219"/>
      <c r="E326" s="219"/>
      <c r="F326" s="219"/>
      <c r="G326" s="219"/>
      <c r="H326" s="219"/>
      <c r="I326" s="219"/>
      <c r="J326" s="219"/>
      <c r="K326" s="219"/>
      <c r="L326" s="219"/>
      <c r="M326" s="219"/>
      <c r="N326" s="219"/>
      <c r="O326" s="219"/>
      <c r="P326" s="219"/>
      <c r="Q326" s="219"/>
      <c r="R326" s="219"/>
      <c r="S326" s="219"/>
      <c r="T326" s="219"/>
      <c r="U326" s="219"/>
      <c r="V326" s="219"/>
      <c r="W326" s="219"/>
      <c r="X326" s="219"/>
      <c r="Y326" s="219"/>
      <c r="Z326" s="219"/>
      <c r="AA326" s="212"/>
      <c r="AB326" s="212"/>
      <c r="AC326" s="212"/>
      <c r="AD326" s="212"/>
      <c r="AE326" s="212"/>
    </row>
    <row r="327" s="216" customFormat="true" ht="15" hidden="false" customHeight="false" outlineLevel="0" collapsed="false">
      <c r="A327" s="219"/>
      <c r="B327" s="219"/>
      <c r="C327" s="219"/>
      <c r="D327" s="219"/>
      <c r="E327" s="219"/>
      <c r="F327" s="219"/>
      <c r="G327" s="219"/>
      <c r="H327" s="219"/>
      <c r="I327" s="219"/>
      <c r="J327" s="219"/>
      <c r="K327" s="219"/>
      <c r="L327" s="219"/>
      <c r="M327" s="219"/>
      <c r="N327" s="219"/>
      <c r="O327" s="219"/>
      <c r="P327" s="219"/>
      <c r="Q327" s="219"/>
      <c r="R327" s="219"/>
      <c r="S327" s="219"/>
      <c r="T327" s="219"/>
      <c r="U327" s="219"/>
      <c r="V327" s="219"/>
      <c r="W327" s="219"/>
      <c r="X327" s="219"/>
      <c r="Y327" s="219"/>
      <c r="Z327" s="219"/>
      <c r="AA327" s="212"/>
      <c r="AB327" s="212"/>
      <c r="AC327" s="212"/>
    </row>
    <row r="328" s="216" customFormat="true" ht="15" hidden="false" customHeight="false" outlineLevel="0" collapsed="false">
      <c r="A328" s="219"/>
      <c r="B328" s="219"/>
      <c r="C328" s="219"/>
      <c r="D328" s="219"/>
      <c r="E328" s="219"/>
      <c r="F328" s="219"/>
      <c r="G328" s="219"/>
      <c r="H328" s="219"/>
      <c r="I328" s="219"/>
      <c r="J328" s="219"/>
      <c r="K328" s="219"/>
      <c r="L328" s="219"/>
      <c r="M328" s="219"/>
      <c r="N328" s="219"/>
      <c r="O328" s="219"/>
      <c r="P328" s="219"/>
      <c r="Q328" s="219"/>
      <c r="R328" s="219"/>
      <c r="S328" s="219"/>
      <c r="T328" s="219"/>
      <c r="U328" s="219"/>
      <c r="V328" s="219"/>
      <c r="W328" s="219"/>
      <c r="X328" s="219"/>
      <c r="Y328" s="219"/>
      <c r="Z328" s="219"/>
      <c r="AA328" s="212"/>
      <c r="AB328" s="212"/>
      <c r="AC328" s="212"/>
    </row>
    <row r="329" s="216" customFormat="true" ht="15" hidden="false" customHeight="false" outlineLevel="0" collapsed="false">
      <c r="A329" s="219"/>
      <c r="B329" s="219"/>
      <c r="C329" s="219"/>
      <c r="D329" s="219"/>
      <c r="E329" s="219"/>
      <c r="F329" s="219"/>
      <c r="G329" s="219"/>
      <c r="H329" s="219"/>
      <c r="I329" s="219"/>
      <c r="J329" s="219"/>
      <c r="K329" s="219"/>
      <c r="L329" s="219"/>
      <c r="M329" s="219"/>
      <c r="N329" s="219"/>
      <c r="O329" s="219"/>
      <c r="P329" s="219"/>
      <c r="Q329" s="219"/>
      <c r="R329" s="219"/>
      <c r="S329" s="219"/>
      <c r="T329" s="219"/>
      <c r="U329" s="219"/>
      <c r="V329" s="219"/>
      <c r="W329" s="219"/>
      <c r="X329" s="219"/>
      <c r="Y329" s="219"/>
      <c r="Z329" s="219"/>
      <c r="AA329" s="212"/>
      <c r="AB329" s="212"/>
      <c r="AC329" s="212"/>
    </row>
    <row r="330" s="216" customFormat="true" ht="14.25" hidden="false" customHeight="true" outlineLevel="0" collapsed="false">
      <c r="A330" s="219"/>
      <c r="B330" s="219"/>
      <c r="C330" s="219"/>
      <c r="D330" s="219"/>
      <c r="E330" s="219"/>
      <c r="F330" s="219"/>
      <c r="G330" s="219"/>
      <c r="H330" s="219"/>
      <c r="I330" s="219"/>
      <c r="J330" s="219"/>
      <c r="K330" s="219"/>
      <c r="L330" s="219"/>
      <c r="M330" s="219"/>
      <c r="N330" s="219"/>
      <c r="O330" s="219"/>
      <c r="P330" s="219"/>
      <c r="Q330" s="219"/>
      <c r="R330" s="219"/>
      <c r="S330" s="219"/>
      <c r="T330" s="219"/>
      <c r="U330" s="219"/>
      <c r="V330" s="219"/>
      <c r="W330" s="219"/>
      <c r="X330" s="219"/>
      <c r="Y330" s="219"/>
      <c r="Z330" s="219"/>
      <c r="AA330" s="212"/>
      <c r="AB330" s="212"/>
      <c r="AC330" s="212"/>
    </row>
    <row r="331" s="216" customFormat="true" ht="14.25" hidden="false" customHeight="true" outlineLevel="0" collapsed="false">
      <c r="A331" s="219"/>
      <c r="B331" s="219"/>
      <c r="C331" s="219"/>
      <c r="D331" s="219"/>
      <c r="E331" s="219"/>
      <c r="F331" s="219"/>
      <c r="G331" s="219"/>
      <c r="H331" s="219"/>
      <c r="I331" s="219"/>
      <c r="J331" s="219"/>
      <c r="K331" s="219"/>
      <c r="L331" s="219"/>
      <c r="M331" s="219"/>
      <c r="N331" s="219"/>
      <c r="O331" s="219"/>
      <c r="P331" s="219"/>
      <c r="Q331" s="219"/>
      <c r="R331" s="219"/>
      <c r="S331" s="219"/>
      <c r="T331" s="219"/>
      <c r="U331" s="219"/>
      <c r="V331" s="219"/>
      <c r="W331" s="219"/>
      <c r="X331" s="219"/>
      <c r="Y331" s="219"/>
      <c r="Z331" s="219"/>
      <c r="AA331" s="212"/>
      <c r="AB331" s="212"/>
      <c r="AC331" s="212"/>
    </row>
    <row r="332" s="216" customFormat="true" ht="14.25" hidden="false" customHeight="true" outlineLevel="0" collapsed="false">
      <c r="A332" s="219"/>
      <c r="B332" s="219"/>
      <c r="C332" s="219"/>
      <c r="D332" s="219"/>
      <c r="E332" s="219"/>
      <c r="F332" s="219"/>
      <c r="G332" s="219"/>
      <c r="H332" s="219"/>
      <c r="I332" s="219"/>
      <c r="J332" s="219"/>
      <c r="K332" s="219"/>
      <c r="L332" s="219"/>
      <c r="M332" s="219"/>
      <c r="N332" s="219"/>
      <c r="O332" s="219"/>
      <c r="P332" s="219"/>
      <c r="Q332" s="219"/>
      <c r="R332" s="219"/>
      <c r="S332" s="219"/>
      <c r="T332" s="219"/>
      <c r="U332" s="219"/>
      <c r="V332" s="219"/>
      <c r="W332" s="219"/>
      <c r="X332" s="219"/>
      <c r="Y332" s="219"/>
      <c r="Z332" s="219"/>
      <c r="AA332" s="212"/>
      <c r="AB332" s="212"/>
      <c r="AC332" s="212"/>
    </row>
    <row r="333" s="216" customFormat="true" ht="14.25" hidden="false" customHeight="true" outlineLevel="0" collapsed="false">
      <c r="A333" s="219"/>
      <c r="B333" s="219"/>
      <c r="C333" s="219"/>
      <c r="D333" s="219"/>
      <c r="E333" s="219"/>
      <c r="F333" s="219"/>
      <c r="G333" s="219"/>
      <c r="H333" s="219"/>
      <c r="I333" s="219"/>
      <c r="J333" s="219"/>
      <c r="K333" s="219"/>
      <c r="L333" s="219"/>
      <c r="M333" s="219"/>
      <c r="N333" s="219"/>
      <c r="O333" s="219"/>
      <c r="P333" s="219"/>
      <c r="Q333" s="219"/>
      <c r="R333" s="219"/>
      <c r="S333" s="219"/>
      <c r="T333" s="219"/>
      <c r="U333" s="219"/>
      <c r="V333" s="219"/>
      <c r="W333" s="219"/>
      <c r="X333" s="219"/>
      <c r="Y333" s="219"/>
      <c r="Z333" s="219"/>
      <c r="AA333" s="212"/>
      <c r="AB333" s="212"/>
      <c r="AC333" s="212"/>
    </row>
    <row r="334" s="216" customFormat="true" ht="14.25" hidden="false" customHeight="true" outlineLevel="0" collapsed="false">
      <c r="A334" s="219"/>
      <c r="B334" s="219"/>
      <c r="C334" s="219"/>
      <c r="D334" s="219"/>
      <c r="E334" s="219"/>
      <c r="F334" s="219"/>
      <c r="G334" s="219"/>
      <c r="H334" s="219"/>
      <c r="I334" s="219"/>
      <c r="J334" s="219"/>
      <c r="K334" s="219"/>
      <c r="L334" s="219"/>
      <c r="M334" s="219"/>
      <c r="N334" s="219"/>
      <c r="O334" s="219"/>
      <c r="P334" s="219"/>
      <c r="Q334" s="219"/>
      <c r="R334" s="219"/>
      <c r="S334" s="219"/>
      <c r="T334" s="219"/>
      <c r="U334" s="219"/>
      <c r="V334" s="219"/>
      <c r="W334" s="219"/>
      <c r="X334" s="219"/>
      <c r="Y334" s="219"/>
      <c r="Z334" s="219"/>
      <c r="AA334" s="212"/>
      <c r="AB334" s="212"/>
      <c r="AC334" s="212"/>
    </row>
    <row r="335" s="216" customFormat="true" ht="14.25" hidden="false" customHeight="true" outlineLevel="0" collapsed="false">
      <c r="A335" s="219"/>
      <c r="B335" s="219"/>
      <c r="C335" s="219"/>
      <c r="D335" s="219"/>
      <c r="E335" s="219"/>
      <c r="F335" s="219"/>
      <c r="G335" s="219"/>
      <c r="H335" s="219"/>
      <c r="I335" s="219"/>
      <c r="J335" s="219"/>
      <c r="K335" s="219"/>
      <c r="L335" s="219"/>
      <c r="M335" s="219"/>
      <c r="N335" s="219"/>
      <c r="O335" s="219"/>
      <c r="P335" s="219"/>
      <c r="Q335" s="219"/>
      <c r="R335" s="219"/>
      <c r="S335" s="219"/>
      <c r="T335" s="219"/>
      <c r="U335" s="219"/>
      <c r="V335" s="219"/>
      <c r="W335" s="219"/>
      <c r="X335" s="219"/>
      <c r="Y335" s="219"/>
      <c r="Z335" s="219"/>
      <c r="AA335" s="212"/>
      <c r="AB335" s="212"/>
      <c r="AC335" s="212"/>
    </row>
    <row r="336" s="216" customFormat="true" ht="14.25" hidden="false" customHeight="true" outlineLevel="0" collapsed="false">
      <c r="A336" s="219"/>
      <c r="B336" s="219"/>
      <c r="C336" s="219"/>
      <c r="D336" s="219"/>
      <c r="E336" s="219"/>
      <c r="F336" s="219"/>
      <c r="G336" s="219"/>
      <c r="H336" s="219"/>
      <c r="I336" s="219"/>
      <c r="J336" s="219"/>
      <c r="K336" s="219"/>
      <c r="L336" s="219"/>
      <c r="M336" s="219"/>
      <c r="N336" s="219"/>
      <c r="O336" s="219"/>
      <c r="P336" s="219"/>
      <c r="Q336" s="219"/>
      <c r="R336" s="219"/>
      <c r="S336" s="219"/>
      <c r="T336" s="219"/>
      <c r="U336" s="219"/>
      <c r="V336" s="219"/>
      <c r="W336" s="219"/>
      <c r="X336" s="219"/>
      <c r="Y336" s="219"/>
      <c r="Z336" s="219"/>
      <c r="AA336" s="212"/>
      <c r="AB336" s="212"/>
      <c r="AC336" s="212"/>
    </row>
    <row r="337" s="216" customFormat="true" ht="14.25" hidden="false" customHeight="true" outlineLevel="0" collapsed="false">
      <c r="A337" s="219"/>
      <c r="B337" s="219"/>
      <c r="C337" s="219"/>
      <c r="D337" s="219"/>
      <c r="E337" s="219"/>
      <c r="F337" s="219"/>
      <c r="G337" s="219"/>
      <c r="H337" s="219"/>
      <c r="I337" s="219"/>
      <c r="J337" s="219"/>
      <c r="K337" s="219"/>
      <c r="L337" s="219"/>
      <c r="M337" s="219"/>
      <c r="N337" s="219"/>
      <c r="O337" s="219"/>
      <c r="P337" s="219"/>
      <c r="Q337" s="219"/>
      <c r="R337" s="219"/>
      <c r="S337" s="219"/>
      <c r="T337" s="219"/>
      <c r="U337" s="219"/>
      <c r="V337" s="219"/>
      <c r="W337" s="219"/>
      <c r="X337" s="219"/>
      <c r="Y337" s="219"/>
      <c r="Z337" s="219"/>
      <c r="AA337" s="212"/>
      <c r="AB337" s="212"/>
      <c r="AC337" s="212"/>
    </row>
    <row r="338" s="216" customFormat="true" ht="14.25" hidden="false" customHeight="true" outlineLevel="0" collapsed="false">
      <c r="A338" s="219"/>
      <c r="B338" s="219"/>
      <c r="C338" s="219"/>
      <c r="D338" s="219"/>
      <c r="E338" s="219"/>
      <c r="F338" s="219"/>
      <c r="G338" s="219"/>
      <c r="H338" s="219"/>
      <c r="I338" s="219"/>
      <c r="J338" s="219"/>
      <c r="K338" s="219"/>
      <c r="L338" s="219"/>
      <c r="M338" s="219"/>
      <c r="N338" s="219"/>
      <c r="O338" s="219"/>
      <c r="P338" s="219"/>
      <c r="Q338" s="219"/>
      <c r="R338" s="219"/>
      <c r="S338" s="219"/>
      <c r="T338" s="219"/>
      <c r="U338" s="219"/>
      <c r="V338" s="219"/>
      <c r="W338" s="219"/>
      <c r="X338" s="219"/>
      <c r="Y338" s="219"/>
      <c r="Z338" s="219"/>
      <c r="AA338" s="212"/>
      <c r="AB338" s="212"/>
      <c r="AC338" s="212"/>
    </row>
    <row r="339" s="216" customFormat="true" ht="14.25" hidden="false" customHeight="true" outlineLevel="0" collapsed="false">
      <c r="A339" s="219"/>
      <c r="B339" s="219"/>
      <c r="C339" s="219"/>
      <c r="D339" s="219"/>
      <c r="E339" s="219"/>
      <c r="F339" s="219"/>
      <c r="G339" s="219"/>
      <c r="H339" s="219"/>
      <c r="I339" s="219"/>
      <c r="J339" s="219"/>
      <c r="K339" s="219"/>
      <c r="L339" s="219"/>
      <c r="M339" s="219"/>
      <c r="N339" s="219"/>
      <c r="O339" s="219"/>
      <c r="P339" s="219"/>
      <c r="Q339" s="219"/>
      <c r="R339" s="219"/>
      <c r="S339" s="219"/>
      <c r="T339" s="219"/>
      <c r="U339" s="219"/>
      <c r="V339" s="219"/>
      <c r="W339" s="219"/>
      <c r="X339" s="219"/>
      <c r="Y339" s="219"/>
      <c r="Z339" s="219"/>
      <c r="AA339" s="212"/>
      <c r="AB339" s="212"/>
      <c r="AC339" s="212"/>
    </row>
    <row r="340" s="216" customFormat="true" ht="14.25" hidden="false" customHeight="true" outlineLevel="0" collapsed="false">
      <c r="A340" s="219"/>
      <c r="B340" s="219"/>
      <c r="C340" s="219"/>
      <c r="D340" s="219"/>
      <c r="E340" s="219"/>
      <c r="F340" s="219"/>
      <c r="G340" s="219"/>
      <c r="H340" s="219"/>
      <c r="I340" s="219"/>
      <c r="J340" s="219"/>
      <c r="K340" s="219"/>
      <c r="L340" s="219"/>
      <c r="M340" s="219"/>
      <c r="N340" s="219"/>
      <c r="O340" s="219"/>
      <c r="P340" s="219"/>
      <c r="Q340" s="219"/>
      <c r="R340" s="219"/>
      <c r="S340" s="219"/>
      <c r="T340" s="219"/>
      <c r="U340" s="219"/>
      <c r="V340" s="219"/>
      <c r="W340" s="219"/>
      <c r="X340" s="219"/>
      <c r="Y340" s="219"/>
      <c r="Z340" s="219"/>
      <c r="AA340" s="212"/>
      <c r="AB340" s="212"/>
      <c r="AC340" s="212"/>
    </row>
    <row r="341" s="216" customFormat="true" ht="14.25" hidden="false" customHeight="true" outlineLevel="0" collapsed="false">
      <c r="A341" s="219"/>
      <c r="B341" s="219"/>
      <c r="C341" s="219"/>
      <c r="D341" s="219"/>
      <c r="E341" s="219"/>
      <c r="F341" s="219"/>
      <c r="G341" s="219"/>
      <c r="H341" s="219"/>
      <c r="I341" s="219"/>
      <c r="J341" s="219"/>
      <c r="K341" s="219"/>
      <c r="L341" s="219"/>
      <c r="M341" s="219"/>
      <c r="N341" s="219"/>
      <c r="O341" s="219"/>
      <c r="P341" s="219"/>
      <c r="Q341" s="219"/>
      <c r="R341" s="219"/>
      <c r="S341" s="219"/>
      <c r="T341" s="219"/>
      <c r="U341" s="219"/>
      <c r="V341" s="219"/>
      <c r="W341" s="219"/>
      <c r="X341" s="219"/>
      <c r="Y341" s="219"/>
      <c r="Z341" s="219"/>
      <c r="AA341" s="212"/>
      <c r="AB341" s="212"/>
      <c r="AC341" s="212"/>
    </row>
    <row r="342" s="216" customFormat="true" ht="14.25" hidden="false" customHeight="true" outlineLevel="0" collapsed="false">
      <c r="A342" s="219"/>
      <c r="B342" s="219"/>
      <c r="C342" s="219"/>
      <c r="D342" s="219"/>
      <c r="E342" s="219"/>
      <c r="F342" s="219"/>
      <c r="G342" s="219"/>
      <c r="H342" s="219"/>
      <c r="I342" s="219"/>
      <c r="J342" s="219"/>
      <c r="K342" s="219"/>
      <c r="L342" s="219"/>
      <c r="M342" s="219"/>
      <c r="N342" s="219"/>
      <c r="O342" s="219"/>
      <c r="P342" s="219"/>
      <c r="Q342" s="219"/>
      <c r="R342" s="219"/>
      <c r="S342" s="219"/>
      <c r="T342" s="219"/>
      <c r="U342" s="219"/>
      <c r="V342" s="219"/>
      <c r="W342" s="219"/>
      <c r="X342" s="219"/>
      <c r="Y342" s="219"/>
      <c r="Z342" s="219"/>
      <c r="AA342" s="212"/>
      <c r="AB342" s="212"/>
      <c r="AC342" s="212"/>
    </row>
    <row r="343" s="216" customFormat="true" ht="14.25" hidden="false" customHeight="true" outlineLevel="0" collapsed="false">
      <c r="A343" s="219"/>
      <c r="B343" s="219"/>
      <c r="C343" s="219"/>
      <c r="D343" s="219"/>
      <c r="E343" s="219"/>
      <c r="F343" s="219"/>
      <c r="G343" s="219"/>
      <c r="H343" s="219"/>
      <c r="I343" s="219"/>
      <c r="J343" s="219"/>
      <c r="K343" s="219"/>
      <c r="L343" s="219"/>
      <c r="M343" s="219"/>
      <c r="N343" s="219"/>
      <c r="O343" s="219"/>
      <c r="P343" s="219"/>
      <c r="Q343" s="219"/>
      <c r="R343" s="219"/>
      <c r="S343" s="219"/>
      <c r="T343" s="219"/>
      <c r="U343" s="219"/>
      <c r="V343" s="219"/>
      <c r="W343" s="219"/>
      <c r="X343" s="219"/>
      <c r="Y343" s="219"/>
      <c r="Z343" s="219"/>
      <c r="AA343" s="219"/>
      <c r="AB343" s="212"/>
      <c r="AC343" s="212"/>
    </row>
    <row r="344" s="216" customFormat="true" ht="14.25" hidden="false" customHeight="true" outlineLevel="0" collapsed="false">
      <c r="A344" s="219"/>
      <c r="B344" s="219"/>
      <c r="C344" s="219"/>
      <c r="D344" s="219"/>
      <c r="E344" s="219"/>
      <c r="F344" s="219"/>
      <c r="G344" s="219"/>
      <c r="H344" s="219"/>
      <c r="I344" s="219"/>
      <c r="J344" s="219"/>
      <c r="K344" s="219"/>
      <c r="L344" s="219"/>
      <c r="M344" s="219"/>
      <c r="N344" s="219"/>
      <c r="O344" s="219"/>
      <c r="P344" s="219"/>
      <c r="Q344" s="219"/>
      <c r="R344" s="219"/>
      <c r="S344" s="219"/>
      <c r="T344" s="219"/>
      <c r="U344" s="219"/>
      <c r="V344" s="219"/>
      <c r="W344" s="219"/>
      <c r="X344" s="219"/>
      <c r="Y344" s="219"/>
      <c r="Z344" s="219"/>
      <c r="AA344" s="219"/>
      <c r="AB344" s="212"/>
      <c r="AC344" s="212"/>
    </row>
    <row r="345" s="216" customFormat="true" ht="14.25" hidden="false" customHeight="true" outlineLevel="0" collapsed="false">
      <c r="A345" s="219"/>
      <c r="B345" s="219"/>
      <c r="C345" s="219"/>
      <c r="D345" s="219"/>
      <c r="E345" s="219"/>
      <c r="F345" s="219"/>
      <c r="G345" s="219"/>
      <c r="H345" s="219"/>
      <c r="I345" s="219"/>
      <c r="J345" s="219"/>
      <c r="K345" s="219"/>
      <c r="L345" s="219"/>
      <c r="M345" s="219"/>
      <c r="N345" s="219"/>
      <c r="O345" s="219"/>
      <c r="P345" s="219"/>
      <c r="Q345" s="219"/>
      <c r="R345" s="219"/>
      <c r="S345" s="219"/>
      <c r="T345" s="219"/>
      <c r="U345" s="219"/>
      <c r="V345" s="219"/>
      <c r="W345" s="219"/>
      <c r="X345" s="219"/>
      <c r="Y345" s="219"/>
      <c r="Z345" s="219"/>
      <c r="AA345" s="219"/>
      <c r="AB345" s="212"/>
      <c r="AC345" s="212"/>
    </row>
    <row r="346" s="216" customFormat="true" ht="14.25" hidden="false" customHeight="true" outlineLevel="0" collapsed="false">
      <c r="A346" s="219"/>
      <c r="B346" s="219"/>
      <c r="C346" s="219"/>
      <c r="D346" s="219"/>
      <c r="E346" s="219"/>
      <c r="F346" s="219"/>
      <c r="G346" s="219"/>
      <c r="H346" s="219"/>
      <c r="I346" s="219"/>
      <c r="J346" s="219"/>
      <c r="K346" s="219"/>
      <c r="L346" s="219"/>
      <c r="M346" s="219"/>
      <c r="N346" s="219"/>
      <c r="O346" s="219"/>
      <c r="P346" s="219"/>
      <c r="Q346" s="219"/>
      <c r="R346" s="219"/>
      <c r="S346" s="219"/>
      <c r="T346" s="219"/>
      <c r="U346" s="219"/>
      <c r="V346" s="219"/>
      <c r="W346" s="219"/>
      <c r="X346" s="219"/>
      <c r="Y346" s="219"/>
      <c r="Z346" s="219"/>
      <c r="AA346" s="219"/>
      <c r="AB346" s="212"/>
      <c r="AC346" s="212"/>
    </row>
    <row r="347" s="216" customFormat="true" ht="14.25" hidden="false" customHeight="true" outlineLevel="0" collapsed="false">
      <c r="A347" s="219"/>
      <c r="B347" s="219"/>
      <c r="C347" s="219"/>
      <c r="D347" s="219"/>
      <c r="E347" s="219"/>
      <c r="F347" s="219"/>
      <c r="G347" s="219"/>
      <c r="H347" s="219"/>
      <c r="I347" s="219"/>
      <c r="J347" s="219"/>
      <c r="K347" s="219"/>
      <c r="L347" s="219"/>
      <c r="M347" s="219"/>
      <c r="N347" s="219"/>
      <c r="O347" s="219"/>
      <c r="P347" s="219"/>
      <c r="Q347" s="219"/>
      <c r="R347" s="219"/>
      <c r="S347" s="219"/>
      <c r="T347" s="219"/>
      <c r="U347" s="219"/>
      <c r="V347" s="219"/>
      <c r="W347" s="219"/>
      <c r="X347" s="219"/>
      <c r="Y347" s="219"/>
      <c r="Z347" s="219"/>
      <c r="AA347" s="219"/>
      <c r="AB347" s="212"/>
      <c r="AC347" s="212"/>
    </row>
    <row r="348" customFormat="false" ht="15.75" hidden="false" customHeight="true" outlineLevel="0" collapsed="false">
      <c r="A348" s="219"/>
      <c r="B348" s="219"/>
      <c r="C348" s="219"/>
      <c r="D348" s="219"/>
      <c r="E348" s="219"/>
      <c r="F348" s="219"/>
      <c r="G348" s="219"/>
      <c r="H348" s="219"/>
      <c r="I348" s="219"/>
      <c r="J348" s="219"/>
      <c r="K348" s="219"/>
      <c r="L348" s="219"/>
      <c r="M348" s="219"/>
      <c r="N348" s="219"/>
      <c r="O348" s="219"/>
      <c r="P348" s="219"/>
      <c r="Q348" s="219"/>
      <c r="R348" s="219"/>
      <c r="S348" s="219"/>
      <c r="T348" s="219"/>
      <c r="U348" s="219"/>
      <c r="V348" s="219"/>
      <c r="W348" s="219"/>
      <c r="X348" s="219"/>
      <c r="Y348" s="219"/>
      <c r="Z348" s="219"/>
      <c r="AA348" s="219"/>
      <c r="AB348" s="219"/>
      <c r="AC348" s="219"/>
    </row>
    <row r="349" customFormat="false" ht="15.75" hidden="false" customHeight="true" outlineLevel="0" collapsed="false">
      <c r="A349" s="219"/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S349" s="219"/>
      <c r="T349" s="219"/>
      <c r="U349" s="219"/>
      <c r="V349" s="219"/>
      <c r="W349" s="219"/>
      <c r="X349" s="219"/>
      <c r="Y349" s="219"/>
      <c r="Z349" s="219"/>
      <c r="AA349" s="219"/>
      <c r="AB349" s="219"/>
      <c r="AC349" s="219"/>
    </row>
    <row r="350" customFormat="false" ht="15.75" hidden="false" customHeight="true" outlineLevel="0" collapsed="false">
      <c r="AA350" s="219"/>
      <c r="AB350" s="219"/>
      <c r="AC350" s="219"/>
    </row>
    <row r="351" customFormat="false" ht="15.75" hidden="false" customHeight="true" outlineLevel="0" collapsed="false">
      <c r="AA351" s="219"/>
      <c r="AB351" s="219"/>
      <c r="AC351" s="219"/>
    </row>
    <row r="352" customFormat="false" ht="15.75" hidden="false" customHeight="true" outlineLevel="0" collapsed="false">
      <c r="AA352" s="219"/>
      <c r="AB352" s="219"/>
      <c r="AC352" s="219"/>
    </row>
    <row r="353" customFormat="false" ht="15.75" hidden="false" customHeight="true" outlineLevel="0" collapsed="false">
      <c r="AA353" s="219"/>
      <c r="AB353" s="219"/>
      <c r="AC353" s="219"/>
    </row>
    <row r="354" customFormat="false" ht="15.75" hidden="false" customHeight="true" outlineLevel="0" collapsed="false">
      <c r="AA354" s="219"/>
      <c r="AB354" s="219"/>
      <c r="AC354" s="219"/>
    </row>
    <row r="355" customFormat="false" ht="15.75" hidden="false" customHeight="true" outlineLevel="0" collapsed="false">
      <c r="AA355" s="219"/>
      <c r="AB355" s="219"/>
      <c r="AC355" s="219"/>
    </row>
    <row r="356" customFormat="false" ht="15.75" hidden="false" customHeight="true" outlineLevel="0" collapsed="false">
      <c r="AA356" s="219"/>
      <c r="AB356" s="219"/>
      <c r="AC356" s="219"/>
    </row>
    <row r="357" customFormat="false" ht="15.75" hidden="false" customHeight="true" outlineLevel="0" collapsed="false">
      <c r="AA357" s="219"/>
      <c r="AB357" s="219"/>
      <c r="AC357" s="219"/>
    </row>
    <row r="358" customFormat="false" ht="15.75" hidden="false" customHeight="true" outlineLevel="0" collapsed="false">
      <c r="AA358" s="219"/>
      <c r="AB358" s="219"/>
      <c r="AC358" s="219"/>
    </row>
    <row r="359" customFormat="false" ht="15.75" hidden="false" customHeight="true" outlineLevel="0" collapsed="false">
      <c r="AA359" s="219"/>
      <c r="AB359" s="219"/>
      <c r="AC359" s="219"/>
    </row>
    <row r="360" customFormat="false" ht="15.75" hidden="false" customHeight="true" outlineLevel="0" collapsed="false">
      <c r="AA360" s="219"/>
      <c r="AB360" s="219"/>
      <c r="AC360" s="219"/>
    </row>
    <row r="361" customFormat="false" ht="15.75" hidden="false" customHeight="true" outlineLevel="0" collapsed="false">
      <c r="AA361" s="219"/>
      <c r="AB361" s="219"/>
      <c r="AC361" s="219"/>
    </row>
    <row r="362" customFormat="false" ht="15.75" hidden="false" customHeight="true" outlineLevel="0" collapsed="false">
      <c r="AA362" s="219"/>
      <c r="AB362" s="219"/>
      <c r="AC362" s="219"/>
    </row>
    <row r="363" customFormat="false" ht="15.75" hidden="false" customHeight="true" outlineLevel="0" collapsed="false">
      <c r="AA363" s="219"/>
      <c r="AB363" s="219"/>
      <c r="AC363" s="219"/>
    </row>
    <row r="364" customFormat="false" ht="15.75" hidden="false" customHeight="true" outlineLevel="0" collapsed="false">
      <c r="AA364" s="219"/>
      <c r="AB364" s="219"/>
      <c r="AC364" s="219"/>
    </row>
    <row r="365" customFormat="false" ht="15.75" hidden="false" customHeight="true" outlineLevel="0" collapsed="false">
      <c r="AA365" s="219"/>
      <c r="AB365" s="219"/>
      <c r="AC365" s="219"/>
    </row>
    <row r="366" customFormat="false" ht="15.75" hidden="false" customHeight="true" outlineLevel="0" collapsed="false">
      <c r="AA366" s="219"/>
      <c r="AB366" s="219"/>
      <c r="AC366" s="219"/>
    </row>
    <row r="367" customFormat="false" ht="15.75" hidden="false" customHeight="true" outlineLevel="0" collapsed="false">
      <c r="AA367" s="219"/>
      <c r="AB367" s="219"/>
      <c r="AC367" s="219"/>
    </row>
    <row r="368" customFormat="false" ht="15.75" hidden="false" customHeight="true" outlineLevel="0" collapsed="false">
      <c r="AA368" s="219"/>
      <c r="AB368" s="219"/>
      <c r="AC368" s="219"/>
    </row>
    <row r="369" customFormat="false" ht="15.75" hidden="false" customHeight="true" outlineLevel="0" collapsed="false">
      <c r="AA369" s="219"/>
      <c r="AB369" s="219"/>
      <c r="AC369" s="219"/>
    </row>
    <row r="370" customFormat="false" ht="15.75" hidden="false" customHeight="true" outlineLevel="0" collapsed="false">
      <c r="AA370" s="219"/>
      <c r="AB370" s="219"/>
      <c r="AC370" s="219"/>
    </row>
    <row r="371" customFormat="false" ht="15.75" hidden="false" customHeight="true" outlineLevel="0" collapsed="false">
      <c r="AA371" s="219"/>
      <c r="AB371" s="219"/>
      <c r="AC371" s="219"/>
    </row>
    <row r="372" customFormat="false" ht="15.75" hidden="false" customHeight="true" outlineLevel="0" collapsed="false">
      <c r="AA372" s="219"/>
      <c r="AB372" s="219"/>
      <c r="AC372" s="219"/>
    </row>
    <row r="373" customFormat="false" ht="15.75" hidden="false" customHeight="true" outlineLevel="0" collapsed="false">
      <c r="AA373" s="219"/>
      <c r="AB373" s="219"/>
      <c r="AC373" s="219"/>
    </row>
    <row r="374" customFormat="false" ht="15.75" hidden="false" customHeight="true" outlineLevel="0" collapsed="false">
      <c r="AA374" s="219"/>
      <c r="AB374" s="219"/>
      <c r="AC374" s="219"/>
    </row>
    <row r="375" customFormat="false" ht="15.75" hidden="false" customHeight="true" outlineLevel="0" collapsed="false">
      <c r="AA375" s="219"/>
      <c r="AB375" s="219"/>
      <c r="AC375" s="219"/>
    </row>
    <row r="376" customFormat="false" ht="15.75" hidden="false" customHeight="true" outlineLevel="0" collapsed="false">
      <c r="AA376" s="219"/>
      <c r="AB376" s="219"/>
      <c r="AC376" s="219"/>
    </row>
    <row r="377" customFormat="false" ht="15.75" hidden="false" customHeight="true" outlineLevel="0" collapsed="false">
      <c r="AA377" s="219"/>
      <c r="AB377" s="219"/>
      <c r="AC377" s="219"/>
    </row>
    <row r="378" customFormat="false" ht="15.75" hidden="false" customHeight="true" outlineLevel="0" collapsed="false">
      <c r="AA378" s="219"/>
      <c r="AB378" s="219"/>
      <c r="AC378" s="219"/>
    </row>
    <row r="379" customFormat="false" ht="15.75" hidden="false" customHeight="true" outlineLevel="0" collapsed="false">
      <c r="AA379" s="219"/>
      <c r="AB379" s="219"/>
      <c r="AC379" s="219"/>
    </row>
    <row r="380" customFormat="false" ht="15.75" hidden="false" customHeight="true" outlineLevel="0" collapsed="false">
      <c r="AA380" s="219"/>
      <c r="AB380" s="219"/>
      <c r="AC380" s="219"/>
    </row>
    <row r="381" customFormat="false" ht="15.75" hidden="false" customHeight="true" outlineLevel="0" collapsed="false">
      <c r="AA381" s="219"/>
      <c r="AB381" s="219"/>
      <c r="AC381" s="219"/>
    </row>
    <row r="382" customFormat="false" ht="15.75" hidden="false" customHeight="true" outlineLevel="0" collapsed="false">
      <c r="AA382" s="219"/>
      <c r="AB382" s="219"/>
      <c r="AC382" s="219"/>
    </row>
    <row r="383" customFormat="false" ht="15.75" hidden="false" customHeight="true" outlineLevel="0" collapsed="false">
      <c r="AA383" s="219"/>
      <c r="AB383" s="219"/>
      <c r="AC383" s="219"/>
    </row>
    <row r="384" customFormat="false" ht="15.75" hidden="false" customHeight="true" outlineLevel="0" collapsed="false">
      <c r="AA384" s="219"/>
      <c r="AB384" s="219"/>
      <c r="AC384" s="219"/>
    </row>
    <row r="385" customFormat="false" ht="15.75" hidden="false" customHeight="true" outlineLevel="0" collapsed="false">
      <c r="AA385" s="219"/>
      <c r="AB385" s="219"/>
      <c r="AC385" s="219"/>
    </row>
    <row r="386" customFormat="false" ht="15.75" hidden="false" customHeight="true" outlineLevel="0" collapsed="false">
      <c r="AA386" s="219"/>
      <c r="AB386" s="219"/>
      <c r="AC386" s="219"/>
    </row>
    <row r="387" customFormat="false" ht="15.75" hidden="false" customHeight="true" outlineLevel="0" collapsed="false">
      <c r="AA387" s="219"/>
      <c r="AB387" s="219"/>
      <c r="AC387" s="219"/>
    </row>
    <row r="388" customFormat="false" ht="15.75" hidden="false" customHeight="true" outlineLevel="0" collapsed="false">
      <c r="AA388" s="219"/>
      <c r="AB388" s="219"/>
      <c r="AC388" s="219"/>
    </row>
    <row r="389" customFormat="false" ht="15.75" hidden="false" customHeight="true" outlineLevel="0" collapsed="false">
      <c r="AA389" s="219"/>
      <c r="AB389" s="219"/>
      <c r="AC389" s="219"/>
    </row>
    <row r="390" customFormat="false" ht="15.75" hidden="false" customHeight="true" outlineLevel="0" collapsed="false">
      <c r="AA390" s="219"/>
      <c r="AB390" s="219"/>
      <c r="AC390" s="219"/>
    </row>
    <row r="391" customFormat="false" ht="15.75" hidden="false" customHeight="true" outlineLevel="0" collapsed="false">
      <c r="AB391" s="219"/>
      <c r="AC391" s="219"/>
    </row>
    <row r="392" customFormat="false" ht="15.75" hidden="false" customHeight="true" outlineLevel="0" collapsed="false">
      <c r="AB392" s="219"/>
      <c r="AC392" s="219"/>
    </row>
    <row r="393" customFormat="false" ht="15.75" hidden="false" customHeight="true" outlineLevel="0" collapsed="false">
      <c r="AB393" s="219"/>
      <c r="AC393" s="219"/>
    </row>
    <row r="394" customFormat="false" ht="15.75" hidden="false" customHeight="true" outlineLevel="0" collapsed="false">
      <c r="AB394" s="219"/>
      <c r="AC394" s="219"/>
    </row>
    <row r="395" customFormat="false" ht="15.75" hidden="false" customHeight="true" outlineLevel="0" collapsed="false">
      <c r="AB395" s="219"/>
      <c r="AC395" s="219"/>
    </row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  <row r="1128" customFormat="false" ht="15.75" hidden="false" customHeight="true" outlineLevel="0" collapsed="false"/>
    <row r="1129" customFormat="false" ht="15.75" hidden="false" customHeight="true" outlineLevel="0" collapsed="false"/>
    <row r="1130" customFormat="false" ht="15.75" hidden="false" customHeight="true" outlineLevel="0" collapsed="false"/>
    <row r="1131" customFormat="false" ht="15.75" hidden="false" customHeight="true" outlineLevel="0" collapsed="false"/>
    <row r="1132" customFormat="false" ht="15.75" hidden="false" customHeight="true" outlineLevel="0" collapsed="false"/>
    <row r="1133" customFormat="false" ht="15.75" hidden="false" customHeight="true" outlineLevel="0" collapsed="false"/>
    <row r="1134" customFormat="false" ht="15.75" hidden="false" customHeight="true" outlineLevel="0" collapsed="false"/>
    <row r="1135" customFormat="false" ht="15.75" hidden="false" customHeight="true" outlineLevel="0" collapsed="false"/>
    <row r="1136" customFormat="false" ht="15.75" hidden="false" customHeight="true" outlineLevel="0" collapsed="false"/>
    <row r="1137" customFormat="false" ht="15.75" hidden="false" customHeight="true" outlineLevel="0" collapsed="false"/>
    <row r="1138" customFormat="false" ht="15.75" hidden="false" customHeight="true" outlineLevel="0" collapsed="false"/>
    <row r="1139" customFormat="false" ht="15.75" hidden="false" customHeight="true" outlineLevel="0" collapsed="false"/>
    <row r="1140" customFormat="false" ht="15.75" hidden="false" customHeight="true" outlineLevel="0" collapsed="false"/>
    <row r="1141" customFormat="false" ht="15.75" hidden="false" customHeight="true" outlineLevel="0" collapsed="false"/>
    <row r="1142" customFormat="false" ht="15.75" hidden="false" customHeight="true" outlineLevel="0" collapsed="false"/>
    <row r="1143" customFormat="false" ht="15.75" hidden="false" customHeight="true" outlineLevel="0" collapsed="false"/>
    <row r="1144" customFormat="false" ht="15.75" hidden="false" customHeight="true" outlineLevel="0" collapsed="false"/>
    <row r="1145" customFormat="false" ht="15.75" hidden="false" customHeight="true" outlineLevel="0" collapsed="false"/>
    <row r="1146" customFormat="false" ht="15.75" hidden="false" customHeight="true" outlineLevel="0" collapsed="false"/>
    <row r="1147" customFormat="false" ht="15.75" hidden="false" customHeight="true" outlineLevel="0" collapsed="false"/>
    <row r="1148" customFormat="false" ht="15.75" hidden="false" customHeight="true" outlineLevel="0" collapsed="false"/>
    <row r="1149" customFormat="false" ht="15.75" hidden="false" customHeight="true" outlineLevel="0" collapsed="false"/>
    <row r="1150" customFormat="false" ht="15.75" hidden="false" customHeight="true" outlineLevel="0" collapsed="false"/>
    <row r="115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72:L272"/>
    <mergeCell ref="A273:L273"/>
    <mergeCell ref="A274:L274"/>
    <mergeCell ref="A275:L275"/>
    <mergeCell ref="A276:L276"/>
    <mergeCell ref="A277:L277"/>
    <mergeCell ref="A278:L278"/>
    <mergeCell ref="A279:L279"/>
    <mergeCell ref="A280:L280"/>
    <mergeCell ref="A281:L281"/>
    <mergeCell ref="A282:L282"/>
    <mergeCell ref="A283:L283"/>
    <mergeCell ref="A284:L284"/>
    <mergeCell ref="A285:L285"/>
    <mergeCell ref="A286:L286"/>
    <mergeCell ref="A287:L287"/>
    <mergeCell ref="A288:L288"/>
    <mergeCell ref="A289:L289"/>
    <mergeCell ref="A290:L290"/>
    <mergeCell ref="A291:L291"/>
    <mergeCell ref="A292:L292"/>
    <mergeCell ref="A293:L293"/>
    <mergeCell ref="A294:L294"/>
    <mergeCell ref="A295:L295"/>
    <mergeCell ref="A296:L296"/>
    <mergeCell ref="A297:L297"/>
    <mergeCell ref="A298:L298"/>
    <mergeCell ref="A299:L299"/>
    <mergeCell ref="A300:L300"/>
    <mergeCell ref="A301:L301"/>
  </mergeCells>
  <conditionalFormatting sqref="AD8:AD10">
    <cfRule type="expression" priority="2" aboveAverage="0" equalAverage="0" bottom="0" percent="0" rank="0" text="" dxfId="14">
      <formula>LEN(TRIM(AD8))&gt;0</formula>
    </cfRule>
  </conditionalFormatting>
  <dataValidations count="2">
    <dataValidation allowBlank="true" errorStyle="stop" operator="between" showDropDown="false" showErrorMessage="false" showInputMessage="false" sqref="P8:P271" type="list">
      <formula1>#ref!</formula1>
      <formula2>0</formula2>
    </dataValidation>
    <dataValidation allowBlank="true" errorStyle="stop" operator="between" showDropDown="false" showErrorMessage="false" showInputMessage="false" sqref="H8:H271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76" width="18.12"/>
    <col collapsed="false" customWidth="true" hidden="false" outlineLevel="0" max="2" min="2" style="176" width="15.62"/>
    <col collapsed="false" customWidth="true" hidden="false" outlineLevel="0" max="3" min="3" style="176" width="40.62"/>
    <col collapsed="false" customWidth="true" hidden="false" outlineLevel="0" max="4" min="4" style="176" width="14"/>
    <col collapsed="false" customWidth="true" hidden="false" outlineLevel="0" max="5" min="5" style="176" width="36.26"/>
    <col collapsed="false" customWidth="true" hidden="false" outlineLevel="0" max="6" min="6" style="176" width="43.5"/>
    <col collapsed="false" customWidth="true" hidden="false" outlineLevel="0" max="7" min="7" style="176" width="18.38"/>
    <col collapsed="false" customWidth="true" hidden="false" outlineLevel="0" max="10" min="8" style="176" width="13.12"/>
    <col collapsed="false" customWidth="true" hidden="false" outlineLevel="0" max="11" min="11" style="176" width="21.5"/>
    <col collapsed="false" customWidth="true" hidden="false" outlineLevel="0" max="12" min="12" style="176" width="14"/>
    <col collapsed="false" customWidth="true" hidden="false" outlineLevel="0" max="13" min="13" style="176" width="13.12"/>
    <col collapsed="false" customWidth="true" hidden="false" outlineLevel="0" max="14" min="14" style="176" width="15.62"/>
    <col collapsed="false" customWidth="true" hidden="false" outlineLevel="0" max="15" min="15" style="176" width="17.88"/>
    <col collapsed="false" customWidth="true" hidden="false" outlineLevel="0" max="17" min="16" style="176" width="18"/>
    <col collapsed="false" customWidth="true" hidden="false" outlineLevel="0" max="18" min="18" style="176" width="16.62"/>
    <col collapsed="false" customWidth="true" hidden="false" outlineLevel="0" max="19" min="19" style="176" width="15.75"/>
    <col collapsed="false" customWidth="true" hidden="false" outlineLevel="0" max="20" min="20" style="176" width="15.5"/>
    <col collapsed="false" customWidth="true" hidden="false" outlineLevel="0" max="21" min="21" style="176" width="14.75"/>
    <col collapsed="false" customWidth="true" hidden="false" outlineLevel="0" max="22" min="22" style="176" width="13.12"/>
    <col collapsed="false" customWidth="true" hidden="false" outlineLevel="0" max="23" min="23" style="176" width="17.25"/>
    <col collapsed="false" customWidth="true" hidden="false" outlineLevel="0" max="24" min="24" style="176" width="17.5"/>
    <col collapsed="false" customWidth="true" hidden="false" outlineLevel="0" max="25" min="25" style="176" width="29"/>
    <col collapsed="false" customWidth="true" hidden="false" outlineLevel="0" max="26" min="26" style="176" width="19.38"/>
    <col collapsed="false" customWidth="true" hidden="false" outlineLevel="0" max="27" min="27" style="176" width="15.88"/>
    <col collapsed="false" customWidth="true" hidden="false" outlineLevel="0" max="29" min="28" style="176" width="13.12"/>
    <col collapsed="false" customWidth="false" hidden="false" outlineLevel="0" max="16384" min="30" style="176" width="12.62"/>
  </cols>
  <sheetData>
    <row r="1" customFormat="false" ht="19.7" hidden="false" customHeight="false" outlineLevel="0" collapsed="false">
      <c r="A1" s="177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9"/>
      <c r="AC1" s="179"/>
    </row>
    <row r="2" customFormat="false" ht="19.7" hidden="false" customHeight="false" outlineLevel="0" collapsed="false">
      <c r="A2" s="177"/>
      <c r="B2" s="178" t="s">
        <v>100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  <c r="AC2" s="179"/>
    </row>
    <row r="3" customFormat="false" ht="19.7" hidden="false" customHeight="false" outlineLevel="0" collapsed="false">
      <c r="A3" s="177"/>
      <c r="B3" s="178" t="s">
        <v>101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80"/>
      <c r="AC3" s="180"/>
    </row>
    <row r="4" customFormat="false" ht="15" hidden="false" customHeight="true" outlineLevel="0" collapsed="false">
      <c r="A4" s="181" t="s">
        <v>2298</v>
      </c>
      <c r="B4" s="182"/>
      <c r="C4" s="183" t="s">
        <v>4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0"/>
      <c r="AC4" s="180"/>
    </row>
    <row r="5" customFormat="false" ht="15.75" hidden="false" customHeight="true" outlineLevel="0" collapsed="false">
      <c r="A5" s="184" t="s">
        <v>5</v>
      </c>
      <c r="B5" s="184"/>
      <c r="C5" s="184" t="s">
        <v>6</v>
      </c>
      <c r="D5" s="184"/>
      <c r="E5" s="184"/>
      <c r="F5" s="185" t="s">
        <v>7</v>
      </c>
      <c r="G5" s="185"/>
      <c r="H5" s="185"/>
      <c r="I5" s="185"/>
      <c r="J5" s="185"/>
      <c r="K5" s="185"/>
      <c r="L5" s="185"/>
      <c r="M5" s="184" t="s">
        <v>8</v>
      </c>
      <c r="N5" s="184"/>
      <c r="O5" s="184"/>
      <c r="P5" s="184"/>
      <c r="Q5" s="184"/>
      <c r="R5" s="184"/>
      <c r="S5" s="184"/>
      <c r="T5" s="184" t="s">
        <v>9</v>
      </c>
      <c r="U5" s="184"/>
      <c r="V5" s="184"/>
      <c r="W5" s="184"/>
      <c r="X5" s="184"/>
      <c r="Y5" s="184"/>
      <c r="Z5" s="186" t="s">
        <v>103</v>
      </c>
      <c r="AA5" s="186" t="s">
        <v>104</v>
      </c>
      <c r="AB5" s="187"/>
      <c r="AC5" s="187"/>
      <c r="AD5" s="187"/>
    </row>
    <row r="6" customFormat="false" ht="15.75" hidden="false" customHeight="true" outlineLevel="0" collapsed="false">
      <c r="A6" s="186" t="s">
        <v>12</v>
      </c>
      <c r="B6" s="186" t="s">
        <v>13</v>
      </c>
      <c r="C6" s="186" t="s">
        <v>14</v>
      </c>
      <c r="D6" s="186" t="s">
        <v>15</v>
      </c>
      <c r="E6" s="186" t="s">
        <v>16</v>
      </c>
      <c r="F6" s="186" t="s">
        <v>105</v>
      </c>
      <c r="G6" s="186" t="s">
        <v>106</v>
      </c>
      <c r="H6" s="186" t="s">
        <v>107</v>
      </c>
      <c r="I6" s="184" t="s">
        <v>20</v>
      </c>
      <c r="J6" s="184"/>
      <c r="K6" s="188" t="s">
        <v>21</v>
      </c>
      <c r="L6" s="188"/>
      <c r="M6" s="186" t="s">
        <v>108</v>
      </c>
      <c r="N6" s="186" t="s">
        <v>109</v>
      </c>
      <c r="O6" s="186" t="s">
        <v>110</v>
      </c>
      <c r="P6" s="186" t="s">
        <v>111</v>
      </c>
      <c r="Q6" s="189" t="s">
        <v>112</v>
      </c>
      <c r="R6" s="189" t="s">
        <v>113</v>
      </c>
      <c r="S6" s="189" t="s">
        <v>114</v>
      </c>
      <c r="T6" s="188" t="s">
        <v>28</v>
      </c>
      <c r="U6" s="188"/>
      <c r="V6" s="188" t="s">
        <v>29</v>
      </c>
      <c r="W6" s="188"/>
      <c r="X6" s="186" t="s">
        <v>115</v>
      </c>
      <c r="Y6" s="189" t="s">
        <v>116</v>
      </c>
      <c r="Z6" s="186"/>
      <c r="AA6" s="186"/>
      <c r="AB6" s="187"/>
      <c r="AC6" s="187"/>
      <c r="AD6" s="187"/>
      <c r="AE6" s="187"/>
    </row>
    <row r="7" customFormat="false" ht="26.85" hidden="false" customHeight="false" outlineLevel="0" collapsed="false">
      <c r="A7" s="186"/>
      <c r="B7" s="186"/>
      <c r="C7" s="186"/>
      <c r="D7" s="186"/>
      <c r="E7" s="186"/>
      <c r="F7" s="186"/>
      <c r="G7" s="186"/>
      <c r="H7" s="186"/>
      <c r="I7" s="186" t="s">
        <v>117</v>
      </c>
      <c r="J7" s="186" t="s">
        <v>118</v>
      </c>
      <c r="K7" s="186" t="s">
        <v>119</v>
      </c>
      <c r="L7" s="189" t="s">
        <v>120</v>
      </c>
      <c r="M7" s="186"/>
      <c r="N7" s="186"/>
      <c r="O7" s="186"/>
      <c r="P7" s="186"/>
      <c r="Q7" s="186"/>
      <c r="R7" s="186"/>
      <c r="S7" s="186"/>
      <c r="T7" s="186" t="s">
        <v>86</v>
      </c>
      <c r="U7" s="189" t="s">
        <v>87</v>
      </c>
      <c r="V7" s="186" t="s">
        <v>121</v>
      </c>
      <c r="W7" s="189" t="s">
        <v>122</v>
      </c>
      <c r="X7" s="186"/>
      <c r="Y7" s="186"/>
      <c r="Z7" s="186"/>
      <c r="AA7" s="186"/>
      <c r="AB7" s="187"/>
      <c r="AC7" s="187"/>
      <c r="AD7" s="187"/>
      <c r="AE7" s="187"/>
    </row>
    <row r="8" s="203" customFormat="true" ht="13.5" hidden="false" customHeight="true" outlineLevel="0" collapsed="false">
      <c r="A8" s="210" t="s">
        <v>123</v>
      </c>
      <c r="B8" s="210" t="s">
        <v>123</v>
      </c>
      <c r="C8" s="216" t="s">
        <v>175</v>
      </c>
      <c r="D8" s="216" t="s">
        <v>176</v>
      </c>
      <c r="E8" s="216" t="s">
        <v>1591</v>
      </c>
      <c r="F8" s="216" t="s">
        <v>127</v>
      </c>
      <c r="G8" s="193"/>
      <c r="H8" s="208" t="s">
        <v>128</v>
      </c>
      <c r="I8" s="210" t="s">
        <v>129</v>
      </c>
      <c r="J8" s="210" t="s">
        <v>135</v>
      </c>
      <c r="K8" s="210" t="s">
        <v>129</v>
      </c>
      <c r="L8" s="210" t="s">
        <v>2299</v>
      </c>
      <c r="M8" s="225" t="n">
        <v>45958</v>
      </c>
      <c r="N8" s="225" t="n">
        <v>45961</v>
      </c>
      <c r="O8" s="225"/>
      <c r="P8" s="196"/>
      <c r="Q8" s="196"/>
      <c r="R8" s="196"/>
      <c r="S8" s="196" t="n">
        <f aca="false">Q8+R8</f>
        <v>0</v>
      </c>
      <c r="T8" s="197" t="n">
        <v>3</v>
      </c>
      <c r="U8" s="213" t="n">
        <v>170.12</v>
      </c>
      <c r="V8" s="197" t="n">
        <v>1</v>
      </c>
      <c r="W8" s="214" t="n">
        <v>57</v>
      </c>
      <c r="X8" s="200" t="n">
        <v>4</v>
      </c>
      <c r="Y8" s="196" t="n">
        <f aca="false">(T8*U8)+(V8*W8)</f>
        <v>567.36</v>
      </c>
      <c r="Z8" s="196" t="n">
        <f aca="false">S8+Y8</f>
        <v>567.36</v>
      </c>
      <c r="AA8" s="193" t="s">
        <v>2089</v>
      </c>
      <c r="AB8" s="202"/>
      <c r="AC8" s="202"/>
      <c r="AD8" s="202"/>
      <c r="AE8" s="202"/>
    </row>
    <row r="9" s="203" customFormat="true" ht="15" hidden="false" customHeight="false" outlineLevel="0" collapsed="false">
      <c r="A9" s="210" t="s">
        <v>123</v>
      </c>
      <c r="B9" s="210" t="s">
        <v>123</v>
      </c>
      <c r="C9" s="216" t="s">
        <v>503</v>
      </c>
      <c r="D9" s="216" t="s">
        <v>438</v>
      </c>
      <c r="E9" s="216" t="s">
        <v>126</v>
      </c>
      <c r="F9" s="216" t="s">
        <v>949</v>
      </c>
      <c r="G9" s="193"/>
      <c r="H9" s="208" t="s">
        <v>128</v>
      </c>
      <c r="I9" s="210" t="s">
        <v>129</v>
      </c>
      <c r="J9" s="210" t="s">
        <v>135</v>
      </c>
      <c r="K9" s="210" t="s">
        <v>129</v>
      </c>
      <c r="L9" s="210" t="s">
        <v>2220</v>
      </c>
      <c r="M9" s="225" t="n">
        <v>45959</v>
      </c>
      <c r="N9" s="225" t="n">
        <v>45961</v>
      </c>
      <c r="O9" s="225"/>
      <c r="P9" s="196"/>
      <c r="Q9" s="196"/>
      <c r="R9" s="196"/>
      <c r="S9" s="196" t="n">
        <f aca="false">Q9+R9</f>
        <v>0</v>
      </c>
      <c r="T9" s="197" t="n">
        <v>2</v>
      </c>
      <c r="U9" s="213" t="n">
        <v>170.12</v>
      </c>
      <c r="V9" s="197" t="n">
        <v>1</v>
      </c>
      <c r="W9" s="214" t="n">
        <v>57</v>
      </c>
      <c r="X9" s="200" t="n">
        <v>3</v>
      </c>
      <c r="Y9" s="196" t="n">
        <f aca="false">(T9*U9)+(V9*W9)</f>
        <v>397.24</v>
      </c>
      <c r="Z9" s="196" t="n">
        <f aca="false">S9+Y9</f>
        <v>397.24</v>
      </c>
      <c r="AA9" s="193" t="s">
        <v>2089</v>
      </c>
      <c r="AB9" s="202"/>
      <c r="AC9" s="202"/>
      <c r="AD9" s="202"/>
      <c r="AE9" s="202"/>
    </row>
    <row r="10" s="203" customFormat="true" ht="15" hidden="false" customHeight="false" outlineLevel="0" collapsed="false">
      <c r="A10" s="210" t="s">
        <v>123</v>
      </c>
      <c r="B10" s="210" t="s">
        <v>123</v>
      </c>
      <c r="C10" s="216" t="s">
        <v>1781</v>
      </c>
      <c r="D10" s="216" t="s">
        <v>1782</v>
      </c>
      <c r="E10" s="216" t="s">
        <v>1591</v>
      </c>
      <c r="F10" s="216" t="s">
        <v>2300</v>
      </c>
      <c r="G10" s="193"/>
      <c r="H10" s="208" t="s">
        <v>128</v>
      </c>
      <c r="I10" s="210" t="s">
        <v>129</v>
      </c>
      <c r="J10" s="210" t="s">
        <v>135</v>
      </c>
      <c r="K10" s="210" t="s">
        <v>129</v>
      </c>
      <c r="L10" s="210" t="s">
        <v>2220</v>
      </c>
      <c r="M10" s="225" t="n">
        <v>45959</v>
      </c>
      <c r="N10" s="225" t="n">
        <v>45961</v>
      </c>
      <c r="O10" s="225"/>
      <c r="P10" s="196"/>
      <c r="Q10" s="196"/>
      <c r="R10" s="196"/>
      <c r="S10" s="196" t="n">
        <f aca="false">Q10+R10</f>
        <v>0</v>
      </c>
      <c r="T10" s="197" t="n">
        <v>2</v>
      </c>
      <c r="U10" s="213" t="n">
        <v>120</v>
      </c>
      <c r="V10" s="197" t="n">
        <v>1</v>
      </c>
      <c r="W10" s="214" t="n">
        <v>55</v>
      </c>
      <c r="X10" s="200" t="n">
        <v>3</v>
      </c>
      <c r="Y10" s="196" t="n">
        <f aca="false">(T10*U10)+(V10*W10)</f>
        <v>295</v>
      </c>
      <c r="Z10" s="196" t="n">
        <f aca="false">S10+Y10</f>
        <v>295</v>
      </c>
      <c r="AA10" s="193" t="s">
        <v>2089</v>
      </c>
      <c r="AB10" s="202"/>
      <c r="AC10" s="202"/>
      <c r="AD10" s="202"/>
      <c r="AE10" s="202"/>
    </row>
    <row r="11" s="203" customFormat="true" ht="15" hidden="false" customHeight="false" outlineLevel="0" collapsed="false">
      <c r="A11" s="210" t="s">
        <v>123</v>
      </c>
      <c r="B11" s="210" t="s">
        <v>123</v>
      </c>
      <c r="C11" s="216" t="s">
        <v>149</v>
      </c>
      <c r="D11" s="216" t="s">
        <v>150</v>
      </c>
      <c r="E11" s="216" t="s">
        <v>1591</v>
      </c>
      <c r="F11" s="216" t="s">
        <v>151</v>
      </c>
      <c r="G11" s="193"/>
      <c r="H11" s="208" t="s">
        <v>128</v>
      </c>
      <c r="I11" s="210" t="s">
        <v>129</v>
      </c>
      <c r="J11" s="210" t="s">
        <v>135</v>
      </c>
      <c r="K11" s="210" t="s">
        <v>129</v>
      </c>
      <c r="L11" s="210" t="s">
        <v>1043</v>
      </c>
      <c r="M11" s="225" t="n">
        <v>45961</v>
      </c>
      <c r="N11" s="225" t="n">
        <v>45961</v>
      </c>
      <c r="O11" s="225"/>
      <c r="P11" s="196"/>
      <c r="Q11" s="196"/>
      <c r="R11" s="196"/>
      <c r="S11" s="196" t="n">
        <f aca="false">Q11+R11</f>
        <v>0</v>
      </c>
      <c r="T11" s="197" t="n">
        <v>2</v>
      </c>
      <c r="U11" s="213" t="n">
        <v>170.12</v>
      </c>
      <c r="V11" s="197" t="n">
        <v>1</v>
      </c>
      <c r="W11" s="214" t="n">
        <v>57</v>
      </c>
      <c r="X11" s="200" t="n">
        <v>3</v>
      </c>
      <c r="Y11" s="196" t="n">
        <f aca="false">(T11*U11)+(V11*W11)</f>
        <v>397.24</v>
      </c>
      <c r="Z11" s="196" t="n">
        <f aca="false">S11+Y11</f>
        <v>397.24</v>
      </c>
      <c r="AA11" s="193" t="s">
        <v>2089</v>
      </c>
      <c r="AB11" s="202"/>
      <c r="AC11" s="202"/>
      <c r="AD11" s="202"/>
      <c r="AE11" s="202"/>
    </row>
    <row r="12" s="203" customFormat="true" ht="15" hidden="false" customHeight="false" outlineLevel="0" collapsed="false">
      <c r="A12" s="210" t="s">
        <v>123</v>
      </c>
      <c r="B12" s="210" t="s">
        <v>123</v>
      </c>
      <c r="C12" s="216" t="s">
        <v>442</v>
      </c>
      <c r="D12" s="216" t="s">
        <v>443</v>
      </c>
      <c r="E12" s="216" t="s">
        <v>126</v>
      </c>
      <c r="F12" s="216" t="s">
        <v>635</v>
      </c>
      <c r="G12" s="193"/>
      <c r="H12" s="208" t="s">
        <v>128</v>
      </c>
      <c r="I12" s="210" t="s">
        <v>129</v>
      </c>
      <c r="J12" s="210" t="s">
        <v>148</v>
      </c>
      <c r="K12" s="210" t="s">
        <v>129</v>
      </c>
      <c r="L12" s="210" t="s">
        <v>926</v>
      </c>
      <c r="M12" s="225" t="n">
        <v>45951</v>
      </c>
      <c r="N12" s="225" t="n">
        <v>45952</v>
      </c>
      <c r="O12" s="225"/>
      <c r="P12" s="196"/>
      <c r="Q12" s="196"/>
      <c r="R12" s="196"/>
      <c r="S12" s="196" t="n">
        <f aca="false">Q12+R12</f>
        <v>0</v>
      </c>
      <c r="T12" s="197" t="n">
        <v>1</v>
      </c>
      <c r="U12" s="213" t="n">
        <v>170.12</v>
      </c>
      <c r="V12" s="197" t="n">
        <v>1</v>
      </c>
      <c r="W12" s="214" t="n">
        <v>57</v>
      </c>
      <c r="X12" s="200" t="n">
        <v>2</v>
      </c>
      <c r="Y12" s="196" t="n">
        <f aca="false">(T12*U12)+(V12*W12)</f>
        <v>227.12</v>
      </c>
      <c r="Z12" s="196" t="n">
        <f aca="false">S12+Y12</f>
        <v>227.12</v>
      </c>
      <c r="AA12" s="193" t="s">
        <v>2089</v>
      </c>
      <c r="AB12" s="202"/>
      <c r="AC12" s="202"/>
      <c r="AD12" s="202"/>
      <c r="AE12" s="202"/>
    </row>
    <row r="13" s="203" customFormat="true" ht="15" hidden="false" customHeight="false" outlineLevel="0" collapsed="false">
      <c r="A13" s="210" t="s">
        <v>123</v>
      </c>
      <c r="B13" s="210" t="s">
        <v>123</v>
      </c>
      <c r="C13" s="216" t="s">
        <v>625</v>
      </c>
      <c r="D13" s="216" t="s">
        <v>626</v>
      </c>
      <c r="E13" s="216" t="s">
        <v>1591</v>
      </c>
      <c r="F13" s="216" t="s">
        <v>2301</v>
      </c>
      <c r="G13" s="193"/>
      <c r="H13" s="208" t="s">
        <v>128</v>
      </c>
      <c r="I13" s="210" t="s">
        <v>129</v>
      </c>
      <c r="J13" s="210" t="s">
        <v>135</v>
      </c>
      <c r="K13" s="210" t="s">
        <v>129</v>
      </c>
      <c r="L13" s="210" t="s">
        <v>2302</v>
      </c>
      <c r="M13" s="225" t="n">
        <v>45953</v>
      </c>
      <c r="N13" s="225" t="n">
        <v>45961</v>
      </c>
      <c r="O13" s="225"/>
      <c r="P13" s="196"/>
      <c r="Q13" s="196"/>
      <c r="R13" s="196"/>
      <c r="S13" s="196" t="n">
        <f aca="false">Q13+R13</f>
        <v>0</v>
      </c>
      <c r="T13" s="197" t="n">
        <v>1</v>
      </c>
      <c r="U13" s="213" t="n">
        <v>120</v>
      </c>
      <c r="V13" s="197" t="n">
        <v>3</v>
      </c>
      <c r="W13" s="214" t="n">
        <v>55</v>
      </c>
      <c r="X13" s="200" t="n">
        <v>4</v>
      </c>
      <c r="Y13" s="196" t="n">
        <f aca="false">(T13*U13)+(V13*W13)</f>
        <v>285</v>
      </c>
      <c r="Z13" s="196" t="n">
        <f aca="false">S13+Y13</f>
        <v>285</v>
      </c>
      <c r="AA13" s="193" t="s">
        <v>2089</v>
      </c>
      <c r="AB13" s="202"/>
      <c r="AC13" s="202"/>
      <c r="AD13" s="202"/>
      <c r="AE13" s="202"/>
    </row>
    <row r="14" s="203" customFormat="true" ht="15" hidden="false" customHeight="false" outlineLevel="0" collapsed="false">
      <c r="A14" s="210" t="s">
        <v>123</v>
      </c>
      <c r="B14" s="210" t="s">
        <v>123</v>
      </c>
      <c r="C14" s="216" t="s">
        <v>442</v>
      </c>
      <c r="D14" s="216" t="s">
        <v>443</v>
      </c>
      <c r="E14" s="216" t="s">
        <v>126</v>
      </c>
      <c r="F14" s="216" t="s">
        <v>444</v>
      </c>
      <c r="G14" s="193"/>
      <c r="H14" s="208" t="s">
        <v>128</v>
      </c>
      <c r="I14" s="210" t="s">
        <v>129</v>
      </c>
      <c r="J14" s="210" t="s">
        <v>148</v>
      </c>
      <c r="K14" s="210" t="s">
        <v>129</v>
      </c>
      <c r="L14" s="210" t="s">
        <v>445</v>
      </c>
      <c r="M14" s="225" t="n">
        <v>45957</v>
      </c>
      <c r="N14" s="225" t="n">
        <v>45962</v>
      </c>
      <c r="O14" s="225"/>
      <c r="P14" s="196"/>
      <c r="Q14" s="196"/>
      <c r="R14" s="196"/>
      <c r="S14" s="196" t="n">
        <f aca="false">Q14+R14</f>
        <v>0</v>
      </c>
      <c r="T14" s="197" t="n">
        <v>5</v>
      </c>
      <c r="U14" s="213" t="n">
        <v>120</v>
      </c>
      <c r="V14" s="197" t="n">
        <v>1</v>
      </c>
      <c r="W14" s="214" t="n">
        <v>55</v>
      </c>
      <c r="X14" s="200" t="n">
        <v>6</v>
      </c>
      <c r="Y14" s="196" t="n">
        <f aca="false">(T14*U14)+(V14*W14)</f>
        <v>655</v>
      </c>
      <c r="Z14" s="196" t="n">
        <f aca="false">S14+Y14</f>
        <v>655</v>
      </c>
      <c r="AA14" s="193" t="s">
        <v>2089</v>
      </c>
      <c r="AB14" s="202"/>
      <c r="AC14" s="202"/>
      <c r="AD14" s="202"/>
      <c r="AE14" s="202"/>
    </row>
    <row r="15" s="203" customFormat="true" ht="15" hidden="false" customHeight="false" outlineLevel="0" collapsed="false">
      <c r="A15" s="210" t="s">
        <v>123</v>
      </c>
      <c r="B15" s="210" t="s">
        <v>123</v>
      </c>
      <c r="C15" s="216" t="s">
        <v>452</v>
      </c>
      <c r="D15" s="216" t="s">
        <v>453</v>
      </c>
      <c r="E15" s="216" t="s">
        <v>1591</v>
      </c>
      <c r="F15" s="216" t="s">
        <v>2303</v>
      </c>
      <c r="G15" s="193"/>
      <c r="H15" s="208" t="s">
        <v>128</v>
      </c>
      <c r="I15" s="210" t="s">
        <v>129</v>
      </c>
      <c r="J15" s="210" t="s">
        <v>135</v>
      </c>
      <c r="K15" s="210" t="s">
        <v>129</v>
      </c>
      <c r="L15" s="210" t="s">
        <v>748</v>
      </c>
      <c r="M15" s="225" t="n">
        <v>45971</v>
      </c>
      <c r="N15" s="225" t="n">
        <v>45973</v>
      </c>
      <c r="O15" s="225"/>
      <c r="P15" s="196"/>
      <c r="Q15" s="196"/>
      <c r="R15" s="196"/>
      <c r="S15" s="196" t="n">
        <f aca="false">Q15+R15</f>
        <v>0</v>
      </c>
      <c r="T15" s="197" t="n">
        <v>2</v>
      </c>
      <c r="U15" s="213" t="n">
        <v>170.12</v>
      </c>
      <c r="V15" s="197" t="n">
        <v>1</v>
      </c>
      <c r="W15" s="214" t="n">
        <v>57</v>
      </c>
      <c r="X15" s="200" t="n">
        <v>3</v>
      </c>
      <c r="Y15" s="196" t="n">
        <f aca="false">(T15*U15)+(V15*W15)</f>
        <v>397.24</v>
      </c>
      <c r="Z15" s="196" t="n">
        <f aca="false">S15+Y15</f>
        <v>397.24</v>
      </c>
      <c r="AA15" s="193" t="s">
        <v>2089</v>
      </c>
      <c r="AB15" s="202"/>
      <c r="AC15" s="202"/>
      <c r="AD15" s="202"/>
      <c r="AE15" s="202"/>
    </row>
    <row r="16" s="203" customFormat="true" ht="15" hidden="false" customHeight="false" outlineLevel="0" collapsed="false">
      <c r="A16" s="210" t="s">
        <v>123</v>
      </c>
      <c r="B16" s="210" t="s">
        <v>123</v>
      </c>
      <c r="C16" s="216" t="s">
        <v>1234</v>
      </c>
      <c r="D16" s="216" t="s">
        <v>1235</v>
      </c>
      <c r="E16" s="216" t="s">
        <v>126</v>
      </c>
      <c r="F16" s="216" t="s">
        <v>949</v>
      </c>
      <c r="G16" s="193"/>
      <c r="H16" s="208" t="s">
        <v>128</v>
      </c>
      <c r="I16" s="210" t="s">
        <v>129</v>
      </c>
      <c r="J16" s="210" t="s">
        <v>148</v>
      </c>
      <c r="K16" s="210" t="s">
        <v>129</v>
      </c>
      <c r="L16" s="210" t="s">
        <v>2304</v>
      </c>
      <c r="M16" s="225" t="n">
        <v>45930</v>
      </c>
      <c r="N16" s="225" t="n">
        <v>45959</v>
      </c>
      <c r="O16" s="225"/>
      <c r="P16" s="196"/>
      <c r="Q16" s="196"/>
      <c r="R16" s="196"/>
      <c r="S16" s="196" t="n">
        <f aca="false">Q16+R16</f>
        <v>0</v>
      </c>
      <c r="T16" s="197" t="n">
        <v>5</v>
      </c>
      <c r="U16" s="213" t="n">
        <v>170.12</v>
      </c>
      <c r="V16" s="197" t="n">
        <v>14</v>
      </c>
      <c r="W16" s="214" t="n">
        <v>57</v>
      </c>
      <c r="X16" s="200" t="n">
        <v>19</v>
      </c>
      <c r="Y16" s="196" t="n">
        <f aca="false">(T16*U16)+(V16*W16)</f>
        <v>1648.6</v>
      </c>
      <c r="Z16" s="196" t="n">
        <f aca="false">S16+Y16</f>
        <v>1648.6</v>
      </c>
      <c r="AA16" s="193" t="s">
        <v>2089</v>
      </c>
      <c r="AB16" s="202"/>
      <c r="AC16" s="202"/>
      <c r="AD16" s="202"/>
      <c r="AE16" s="202"/>
    </row>
    <row r="17" s="203" customFormat="true" ht="15" hidden="false" customHeight="false" outlineLevel="0" collapsed="false">
      <c r="A17" s="210" t="s">
        <v>123</v>
      </c>
      <c r="B17" s="210" t="s">
        <v>123</v>
      </c>
      <c r="C17" s="216" t="s">
        <v>726</v>
      </c>
      <c r="D17" s="216" t="s">
        <v>727</v>
      </c>
      <c r="E17" s="216" t="s">
        <v>126</v>
      </c>
      <c r="F17" s="216" t="s">
        <v>853</v>
      </c>
      <c r="G17" s="193"/>
      <c r="H17" s="208" t="s">
        <v>128</v>
      </c>
      <c r="I17" s="210" t="s">
        <v>129</v>
      </c>
      <c r="J17" s="210" t="s">
        <v>135</v>
      </c>
      <c r="K17" s="210" t="s">
        <v>129</v>
      </c>
      <c r="L17" s="210" t="s">
        <v>2305</v>
      </c>
      <c r="M17" s="225" t="n">
        <v>45952</v>
      </c>
      <c r="N17" s="225" t="n">
        <v>45964</v>
      </c>
      <c r="O17" s="225"/>
      <c r="P17" s="196"/>
      <c r="Q17" s="196"/>
      <c r="R17" s="196"/>
      <c r="S17" s="196" t="n">
        <f aca="false">Q17+R17</f>
        <v>0</v>
      </c>
      <c r="T17" s="197" t="n">
        <v>5</v>
      </c>
      <c r="U17" s="213" t="n">
        <v>170.12</v>
      </c>
      <c r="V17" s="197" t="n">
        <v>3</v>
      </c>
      <c r="W17" s="214" t="n">
        <v>57</v>
      </c>
      <c r="X17" s="200" t="n">
        <v>8</v>
      </c>
      <c r="Y17" s="196" t="n">
        <f aca="false">(T17*U17)+(V17*W17)</f>
        <v>1021.6</v>
      </c>
      <c r="Z17" s="196" t="n">
        <f aca="false">S17+Y17</f>
        <v>1021.6</v>
      </c>
      <c r="AA17" s="193" t="s">
        <v>2089</v>
      </c>
      <c r="AB17" s="202"/>
      <c r="AC17" s="202"/>
      <c r="AD17" s="202"/>
      <c r="AE17" s="202"/>
    </row>
    <row r="18" s="203" customFormat="true" ht="15" hidden="false" customHeight="false" outlineLevel="0" collapsed="false">
      <c r="A18" s="210" t="s">
        <v>123</v>
      </c>
      <c r="B18" s="210" t="s">
        <v>123</v>
      </c>
      <c r="C18" s="216" t="s">
        <v>1778</v>
      </c>
      <c r="D18" s="216" t="s">
        <v>1779</v>
      </c>
      <c r="E18" s="216" t="s">
        <v>1591</v>
      </c>
      <c r="F18" s="216" t="s">
        <v>446</v>
      </c>
      <c r="G18" s="193"/>
      <c r="H18" s="208" t="s">
        <v>128</v>
      </c>
      <c r="I18" s="210" t="s">
        <v>129</v>
      </c>
      <c r="J18" s="210" t="s">
        <v>148</v>
      </c>
      <c r="K18" s="210" t="s">
        <v>129</v>
      </c>
      <c r="L18" s="210" t="s">
        <v>2306</v>
      </c>
      <c r="M18" s="225" t="n">
        <v>45940</v>
      </c>
      <c r="N18" s="225" t="n">
        <v>45961</v>
      </c>
      <c r="O18" s="225"/>
      <c r="P18" s="196"/>
      <c r="Q18" s="196"/>
      <c r="R18" s="196"/>
      <c r="S18" s="196" t="n">
        <f aca="false">Q18+R18</f>
        <v>0</v>
      </c>
      <c r="T18" s="197" t="n">
        <v>5</v>
      </c>
      <c r="U18" s="213" t="n">
        <v>170.12</v>
      </c>
      <c r="V18" s="197" t="n">
        <v>7</v>
      </c>
      <c r="W18" s="214" t="n">
        <v>57</v>
      </c>
      <c r="X18" s="200" t="n">
        <v>12</v>
      </c>
      <c r="Y18" s="196" t="n">
        <f aca="false">(T18*U18)+(V18*W18)</f>
        <v>1249.6</v>
      </c>
      <c r="Z18" s="196" t="n">
        <f aca="false">S18+Y18</f>
        <v>1249.6</v>
      </c>
      <c r="AA18" s="193" t="s">
        <v>2089</v>
      </c>
      <c r="AB18" s="202"/>
      <c r="AC18" s="202"/>
      <c r="AD18" s="202"/>
      <c r="AE18" s="202"/>
    </row>
    <row r="19" s="203" customFormat="true" ht="15" hidden="false" customHeight="false" outlineLevel="0" collapsed="false">
      <c r="A19" s="210" t="s">
        <v>123</v>
      </c>
      <c r="B19" s="210" t="s">
        <v>123</v>
      </c>
      <c r="C19" s="216" t="s">
        <v>267</v>
      </c>
      <c r="D19" s="216" t="s">
        <v>268</v>
      </c>
      <c r="E19" s="216" t="s">
        <v>126</v>
      </c>
      <c r="F19" s="216" t="s">
        <v>2307</v>
      </c>
      <c r="G19" s="193"/>
      <c r="H19" s="208" t="s">
        <v>128</v>
      </c>
      <c r="I19" s="210" t="s">
        <v>129</v>
      </c>
      <c r="J19" s="210" t="s">
        <v>135</v>
      </c>
      <c r="K19" s="210" t="s">
        <v>129</v>
      </c>
      <c r="L19" s="210" t="s">
        <v>1232</v>
      </c>
      <c r="M19" s="225" t="n">
        <v>45964</v>
      </c>
      <c r="N19" s="225" t="n">
        <v>45964</v>
      </c>
      <c r="O19" s="225"/>
      <c r="P19" s="196"/>
      <c r="Q19" s="196"/>
      <c r="R19" s="196"/>
      <c r="S19" s="196" t="n">
        <f aca="false">Q19+R19</f>
        <v>0</v>
      </c>
      <c r="T19" s="197" t="n">
        <v>5</v>
      </c>
      <c r="U19" s="213" t="n">
        <v>170.12</v>
      </c>
      <c r="V19" s="197" t="n">
        <v>1</v>
      </c>
      <c r="W19" s="214" t="n">
        <v>57</v>
      </c>
      <c r="X19" s="200" t="n">
        <v>6</v>
      </c>
      <c r="Y19" s="196" t="n">
        <f aca="false">(T19*U19)+(V19*W19)</f>
        <v>907.6</v>
      </c>
      <c r="Z19" s="196" t="n">
        <f aca="false">S19+Y19</f>
        <v>907.6</v>
      </c>
      <c r="AA19" s="193" t="s">
        <v>2089</v>
      </c>
      <c r="AB19" s="202"/>
      <c r="AC19" s="202"/>
      <c r="AD19" s="202"/>
      <c r="AE19" s="202"/>
    </row>
    <row r="20" s="203" customFormat="true" ht="15" hidden="false" customHeight="false" outlineLevel="0" collapsed="false">
      <c r="A20" s="210" t="s">
        <v>123</v>
      </c>
      <c r="B20" s="210" t="s">
        <v>123</v>
      </c>
      <c r="C20" s="216" t="s">
        <v>460</v>
      </c>
      <c r="D20" s="216" t="s">
        <v>461</v>
      </c>
      <c r="E20" s="216" t="s">
        <v>126</v>
      </c>
      <c r="F20" s="216" t="s">
        <v>1691</v>
      </c>
      <c r="G20" s="193"/>
      <c r="H20" s="208" t="s">
        <v>128</v>
      </c>
      <c r="I20" s="210" t="s">
        <v>129</v>
      </c>
      <c r="J20" s="210" t="s">
        <v>135</v>
      </c>
      <c r="K20" s="210" t="s">
        <v>129</v>
      </c>
      <c r="L20" s="210" t="s">
        <v>2308</v>
      </c>
      <c r="M20" s="225" t="n">
        <v>45958</v>
      </c>
      <c r="N20" s="225" t="n">
        <v>45960</v>
      </c>
      <c r="O20" s="225"/>
      <c r="P20" s="196"/>
      <c r="Q20" s="196"/>
      <c r="R20" s="196"/>
      <c r="S20" s="196" t="n">
        <f aca="false">Q20+R20</f>
        <v>0</v>
      </c>
      <c r="T20" s="197" t="n">
        <v>2</v>
      </c>
      <c r="U20" s="213" t="n">
        <v>170.12</v>
      </c>
      <c r="V20" s="197" t="n">
        <v>1</v>
      </c>
      <c r="W20" s="214" t="n">
        <v>57</v>
      </c>
      <c r="X20" s="200" t="n">
        <v>3</v>
      </c>
      <c r="Y20" s="196" t="n">
        <f aca="false">(T20*U20)+(V20*W20)</f>
        <v>397.24</v>
      </c>
      <c r="Z20" s="196" t="n">
        <f aca="false">S20+Y20</f>
        <v>397.24</v>
      </c>
      <c r="AA20" s="193" t="s">
        <v>2089</v>
      </c>
      <c r="AB20" s="202"/>
      <c r="AC20" s="202"/>
      <c r="AD20" s="202"/>
      <c r="AE20" s="202"/>
    </row>
    <row r="21" s="203" customFormat="true" ht="15" hidden="false" customHeight="false" outlineLevel="0" collapsed="false">
      <c r="A21" s="210" t="s">
        <v>123</v>
      </c>
      <c r="B21" s="210" t="s">
        <v>123</v>
      </c>
      <c r="C21" s="216" t="s">
        <v>471</v>
      </c>
      <c r="D21" s="216" t="s">
        <v>472</v>
      </c>
      <c r="E21" s="216" t="s">
        <v>1591</v>
      </c>
      <c r="F21" s="216" t="s">
        <v>1691</v>
      </c>
      <c r="G21" s="193"/>
      <c r="H21" s="208" t="s">
        <v>128</v>
      </c>
      <c r="I21" s="210" t="s">
        <v>129</v>
      </c>
      <c r="J21" s="210" t="s">
        <v>135</v>
      </c>
      <c r="K21" s="210" t="s">
        <v>129</v>
      </c>
      <c r="L21" s="210" t="s">
        <v>164</v>
      </c>
      <c r="M21" s="225" t="n">
        <v>45960</v>
      </c>
      <c r="N21" s="225" t="n">
        <v>45960</v>
      </c>
      <c r="O21" s="225"/>
      <c r="P21" s="196"/>
      <c r="Q21" s="196"/>
      <c r="R21" s="196"/>
      <c r="S21" s="196" t="n">
        <f aca="false">Q21+R21</f>
        <v>0</v>
      </c>
      <c r="T21" s="197" t="n">
        <v>2</v>
      </c>
      <c r="U21" s="213" t="n">
        <v>170.12</v>
      </c>
      <c r="V21" s="197" t="n">
        <v>1</v>
      </c>
      <c r="W21" s="214" t="n">
        <v>57</v>
      </c>
      <c r="X21" s="200" t="n">
        <v>3</v>
      </c>
      <c r="Y21" s="196" t="n">
        <f aca="false">(T21*U21)+(V21*W21)</f>
        <v>397.24</v>
      </c>
      <c r="Z21" s="196" t="n">
        <f aca="false">S21+Y21</f>
        <v>397.24</v>
      </c>
      <c r="AA21" s="193" t="s">
        <v>2089</v>
      </c>
      <c r="AB21" s="202"/>
      <c r="AC21" s="202"/>
      <c r="AD21" s="202"/>
      <c r="AE21" s="202"/>
    </row>
    <row r="22" s="203" customFormat="true" ht="15" hidden="false" customHeight="false" outlineLevel="0" collapsed="false">
      <c r="A22" s="210" t="s">
        <v>123</v>
      </c>
      <c r="B22" s="210" t="s">
        <v>123</v>
      </c>
      <c r="C22" s="216" t="s">
        <v>1814</v>
      </c>
      <c r="D22" s="216" t="s">
        <v>1815</v>
      </c>
      <c r="E22" s="216" t="s">
        <v>1591</v>
      </c>
      <c r="F22" s="216" t="s">
        <v>1691</v>
      </c>
      <c r="G22" s="193"/>
      <c r="H22" s="208" t="s">
        <v>128</v>
      </c>
      <c r="I22" s="210" t="s">
        <v>129</v>
      </c>
      <c r="J22" s="210" t="s">
        <v>135</v>
      </c>
      <c r="K22" s="210" t="s">
        <v>129</v>
      </c>
      <c r="L22" s="210" t="s">
        <v>164</v>
      </c>
      <c r="M22" s="225" t="n">
        <v>45960</v>
      </c>
      <c r="N22" s="225" t="n">
        <v>45960</v>
      </c>
      <c r="O22" s="225"/>
      <c r="P22" s="196"/>
      <c r="Q22" s="196"/>
      <c r="R22" s="196"/>
      <c r="S22" s="196" t="n">
        <f aca="false">Q22+R22</f>
        <v>0</v>
      </c>
      <c r="T22" s="197" t="n">
        <v>2</v>
      </c>
      <c r="U22" s="213" t="n">
        <v>170.12</v>
      </c>
      <c r="V22" s="197" t="n">
        <v>1</v>
      </c>
      <c r="W22" s="214" t="n">
        <v>57</v>
      </c>
      <c r="X22" s="200" t="n">
        <v>3</v>
      </c>
      <c r="Y22" s="196" t="n">
        <f aca="false">(T22*U22)+(V22*W22)</f>
        <v>397.24</v>
      </c>
      <c r="Z22" s="196" t="n">
        <f aca="false">S22+Y22</f>
        <v>397.24</v>
      </c>
      <c r="AA22" s="193" t="s">
        <v>2089</v>
      </c>
      <c r="AB22" s="202"/>
      <c r="AC22" s="202"/>
      <c r="AD22" s="202"/>
      <c r="AE22" s="202"/>
    </row>
    <row r="23" s="203" customFormat="true" ht="15" hidden="false" customHeight="false" outlineLevel="0" collapsed="false">
      <c r="A23" s="210" t="s">
        <v>123</v>
      </c>
      <c r="B23" s="210" t="s">
        <v>123</v>
      </c>
      <c r="C23" s="216" t="s">
        <v>270</v>
      </c>
      <c r="D23" s="216" t="s">
        <v>271</v>
      </c>
      <c r="E23" s="216" t="s">
        <v>1591</v>
      </c>
      <c r="F23" s="216" t="s">
        <v>2309</v>
      </c>
      <c r="G23" s="193"/>
      <c r="H23" s="208" t="s">
        <v>128</v>
      </c>
      <c r="I23" s="210" t="s">
        <v>129</v>
      </c>
      <c r="J23" s="210" t="s">
        <v>135</v>
      </c>
      <c r="K23" s="210" t="s">
        <v>129</v>
      </c>
      <c r="L23" s="210" t="s">
        <v>273</v>
      </c>
      <c r="M23" s="225" t="n">
        <v>45932</v>
      </c>
      <c r="N23" s="225" t="n">
        <v>45932</v>
      </c>
      <c r="O23" s="225"/>
      <c r="P23" s="196"/>
      <c r="Q23" s="196"/>
      <c r="R23" s="196"/>
      <c r="S23" s="196" t="n">
        <f aca="false">Q23+R23</f>
        <v>0</v>
      </c>
      <c r="T23" s="197" t="n">
        <v>2</v>
      </c>
      <c r="U23" s="213" t="n">
        <v>170.12</v>
      </c>
      <c r="V23" s="197" t="n">
        <v>1</v>
      </c>
      <c r="W23" s="214" t="n">
        <v>57</v>
      </c>
      <c r="X23" s="200" t="n">
        <v>3</v>
      </c>
      <c r="Y23" s="196" t="n">
        <f aca="false">(T23*U23)+(V23*W23)</f>
        <v>397.24</v>
      </c>
      <c r="Z23" s="196" t="n">
        <f aca="false">S23+Y23</f>
        <v>397.24</v>
      </c>
      <c r="AA23" s="193" t="s">
        <v>2089</v>
      </c>
      <c r="AB23" s="202"/>
      <c r="AC23" s="202"/>
      <c r="AD23" s="202"/>
      <c r="AE23" s="202"/>
    </row>
    <row r="24" s="203" customFormat="true" ht="15" hidden="false" customHeight="false" outlineLevel="0" collapsed="false">
      <c r="A24" s="210" t="s">
        <v>123</v>
      </c>
      <c r="B24" s="210" t="s">
        <v>123</v>
      </c>
      <c r="C24" s="216" t="s">
        <v>1797</v>
      </c>
      <c r="D24" s="216" t="s">
        <v>1798</v>
      </c>
      <c r="E24" s="216" t="s">
        <v>1591</v>
      </c>
      <c r="F24" s="216" t="s">
        <v>1691</v>
      </c>
      <c r="G24" s="193"/>
      <c r="H24" s="208" t="s">
        <v>128</v>
      </c>
      <c r="I24" s="210" t="s">
        <v>129</v>
      </c>
      <c r="J24" s="210" t="s">
        <v>135</v>
      </c>
      <c r="K24" s="210" t="s">
        <v>129</v>
      </c>
      <c r="L24" s="210" t="s">
        <v>164</v>
      </c>
      <c r="M24" s="225" t="n">
        <v>45960</v>
      </c>
      <c r="N24" s="225" t="n">
        <v>45960</v>
      </c>
      <c r="O24" s="225"/>
      <c r="P24" s="196"/>
      <c r="Q24" s="196"/>
      <c r="R24" s="196"/>
      <c r="S24" s="196" t="n">
        <f aca="false">Q24+R24</f>
        <v>0</v>
      </c>
      <c r="T24" s="197" t="n">
        <v>2</v>
      </c>
      <c r="U24" s="213" t="n">
        <v>120</v>
      </c>
      <c r="V24" s="197" t="n">
        <v>1</v>
      </c>
      <c r="W24" s="214" t="n">
        <v>55</v>
      </c>
      <c r="X24" s="200" t="n">
        <v>3</v>
      </c>
      <c r="Y24" s="196" t="n">
        <f aca="false">(T24*U24)+(V24*W24)</f>
        <v>295</v>
      </c>
      <c r="Z24" s="196" t="n">
        <f aca="false">S24+Y24</f>
        <v>295</v>
      </c>
      <c r="AA24" s="193" t="s">
        <v>2089</v>
      </c>
      <c r="AB24" s="202"/>
      <c r="AC24" s="202"/>
      <c r="AD24" s="202"/>
      <c r="AE24" s="202"/>
    </row>
    <row r="25" s="203" customFormat="true" ht="15" hidden="false" customHeight="false" outlineLevel="0" collapsed="false">
      <c r="A25" s="210" t="s">
        <v>123</v>
      </c>
      <c r="B25" s="210" t="s">
        <v>123</v>
      </c>
      <c r="C25" s="216" t="s">
        <v>152</v>
      </c>
      <c r="D25" s="216" t="s">
        <v>153</v>
      </c>
      <c r="E25" s="216" t="s">
        <v>1591</v>
      </c>
      <c r="F25" s="216" t="s">
        <v>154</v>
      </c>
      <c r="G25" s="193"/>
      <c r="H25" s="208" t="s">
        <v>128</v>
      </c>
      <c r="I25" s="210" t="s">
        <v>129</v>
      </c>
      <c r="J25" s="210" t="s">
        <v>135</v>
      </c>
      <c r="K25" s="210" t="s">
        <v>129</v>
      </c>
      <c r="L25" s="210" t="s">
        <v>2310</v>
      </c>
      <c r="M25" s="225" t="n">
        <v>45954</v>
      </c>
      <c r="N25" s="225" t="n">
        <v>45964</v>
      </c>
      <c r="O25" s="225"/>
      <c r="P25" s="196"/>
      <c r="Q25" s="196"/>
      <c r="R25" s="196"/>
      <c r="S25" s="196" t="n">
        <f aca="false">Q25+R25</f>
        <v>0</v>
      </c>
      <c r="T25" s="197" t="n">
        <v>2</v>
      </c>
      <c r="U25" s="213" t="n">
        <v>170.12</v>
      </c>
      <c r="V25" s="197" t="n">
        <v>2</v>
      </c>
      <c r="W25" s="214" t="n">
        <v>57</v>
      </c>
      <c r="X25" s="200" t="n">
        <v>4</v>
      </c>
      <c r="Y25" s="196" t="n">
        <f aca="false">(T25*U25)+(V25*W25)</f>
        <v>454.24</v>
      </c>
      <c r="Z25" s="196" t="n">
        <f aca="false">S25+Y25</f>
        <v>454.24</v>
      </c>
      <c r="AA25" s="193" t="s">
        <v>2089</v>
      </c>
      <c r="AB25" s="202"/>
      <c r="AC25" s="202"/>
      <c r="AD25" s="202"/>
      <c r="AE25" s="202"/>
    </row>
    <row r="26" s="203" customFormat="true" ht="15" hidden="false" customHeight="false" outlineLevel="0" collapsed="false">
      <c r="A26" s="210" t="s">
        <v>123</v>
      </c>
      <c r="B26" s="210" t="s">
        <v>123</v>
      </c>
      <c r="C26" s="216" t="s">
        <v>138</v>
      </c>
      <c r="D26" s="216" t="s">
        <v>139</v>
      </c>
      <c r="E26" s="216" t="s">
        <v>1591</v>
      </c>
      <c r="F26" s="216" t="s">
        <v>1632</v>
      </c>
      <c r="G26" s="193"/>
      <c r="H26" s="208" t="s">
        <v>128</v>
      </c>
      <c r="I26" s="210" t="s">
        <v>129</v>
      </c>
      <c r="J26" s="210" t="s">
        <v>142</v>
      </c>
      <c r="K26" s="210" t="s">
        <v>129</v>
      </c>
      <c r="L26" s="210" t="s">
        <v>402</v>
      </c>
      <c r="M26" s="225" t="n">
        <v>45964</v>
      </c>
      <c r="N26" s="225" t="n">
        <v>45964</v>
      </c>
      <c r="O26" s="225"/>
      <c r="P26" s="196"/>
      <c r="Q26" s="196"/>
      <c r="R26" s="196"/>
      <c r="S26" s="196" t="n">
        <f aca="false">Q26+R26</f>
        <v>0</v>
      </c>
      <c r="T26" s="197" t="n">
        <v>2</v>
      </c>
      <c r="U26" s="213" t="n">
        <v>170.12</v>
      </c>
      <c r="V26" s="197" t="n">
        <v>1</v>
      </c>
      <c r="W26" s="214" t="n">
        <v>57</v>
      </c>
      <c r="X26" s="200" t="n">
        <v>3</v>
      </c>
      <c r="Y26" s="196" t="n">
        <f aca="false">(T26*U26)+(V26*W26)</f>
        <v>397.24</v>
      </c>
      <c r="Z26" s="196" t="n">
        <f aca="false">S26+Y26</f>
        <v>397.24</v>
      </c>
      <c r="AA26" s="193" t="s">
        <v>2089</v>
      </c>
      <c r="AB26" s="202"/>
      <c r="AC26" s="202"/>
      <c r="AD26" s="202"/>
      <c r="AE26" s="202"/>
    </row>
    <row r="27" s="203" customFormat="true" ht="15" hidden="false" customHeight="false" outlineLevel="0" collapsed="false">
      <c r="A27" s="210" t="s">
        <v>123</v>
      </c>
      <c r="B27" s="210" t="s">
        <v>123</v>
      </c>
      <c r="C27" s="216" t="s">
        <v>193</v>
      </c>
      <c r="D27" s="216" t="s">
        <v>194</v>
      </c>
      <c r="E27" s="216" t="s">
        <v>126</v>
      </c>
      <c r="F27" s="216" t="s">
        <v>127</v>
      </c>
      <c r="G27" s="193"/>
      <c r="H27" s="208" t="s">
        <v>128</v>
      </c>
      <c r="I27" s="210" t="s">
        <v>129</v>
      </c>
      <c r="J27" s="210" t="s">
        <v>135</v>
      </c>
      <c r="K27" s="210" t="s">
        <v>129</v>
      </c>
      <c r="L27" s="210" t="s">
        <v>2311</v>
      </c>
      <c r="M27" s="225" t="n">
        <v>45958</v>
      </c>
      <c r="N27" s="225" t="n">
        <v>45960</v>
      </c>
      <c r="O27" s="225"/>
      <c r="P27" s="196"/>
      <c r="Q27" s="196"/>
      <c r="R27" s="196"/>
      <c r="S27" s="196" t="n">
        <f aca="false">Q27+R27</f>
        <v>0</v>
      </c>
      <c r="T27" s="197" t="n">
        <v>2</v>
      </c>
      <c r="U27" s="213" t="n">
        <v>170.12</v>
      </c>
      <c r="V27" s="197" t="n">
        <v>3</v>
      </c>
      <c r="W27" s="214" t="n">
        <v>57</v>
      </c>
      <c r="X27" s="200" t="n">
        <v>5</v>
      </c>
      <c r="Y27" s="196" t="n">
        <f aca="false">(T27*U27)+(V27*W27)</f>
        <v>511.24</v>
      </c>
      <c r="Z27" s="196" t="n">
        <f aca="false">S27+Y27</f>
        <v>511.24</v>
      </c>
      <c r="AA27" s="193" t="s">
        <v>2089</v>
      </c>
      <c r="AB27" s="202"/>
      <c r="AC27" s="202"/>
      <c r="AD27" s="202"/>
      <c r="AE27" s="202"/>
    </row>
    <row r="28" s="203" customFormat="true" ht="15" hidden="false" customHeight="false" outlineLevel="0" collapsed="false">
      <c r="A28" s="210" t="s">
        <v>123</v>
      </c>
      <c r="B28" s="210" t="s">
        <v>123</v>
      </c>
      <c r="C28" s="216" t="s">
        <v>256</v>
      </c>
      <c r="D28" s="216" t="s">
        <v>257</v>
      </c>
      <c r="E28" s="216" t="s">
        <v>1591</v>
      </c>
      <c r="F28" s="216" t="s">
        <v>161</v>
      </c>
      <c r="G28" s="193"/>
      <c r="H28" s="208" t="s">
        <v>128</v>
      </c>
      <c r="I28" s="210" t="s">
        <v>129</v>
      </c>
      <c r="J28" s="210" t="s">
        <v>135</v>
      </c>
      <c r="K28" s="210" t="s">
        <v>129</v>
      </c>
      <c r="L28" s="210" t="s">
        <v>262</v>
      </c>
      <c r="M28" s="225" t="n">
        <v>45965</v>
      </c>
      <c r="N28" s="225" t="n">
        <v>45965</v>
      </c>
      <c r="O28" s="225"/>
      <c r="P28" s="196"/>
      <c r="Q28" s="196"/>
      <c r="R28" s="196"/>
      <c r="S28" s="196" t="n">
        <f aca="false">Q28+R28</f>
        <v>0</v>
      </c>
      <c r="T28" s="197" t="n">
        <v>2</v>
      </c>
      <c r="U28" s="213" t="n">
        <v>170.12</v>
      </c>
      <c r="V28" s="197" t="n">
        <v>1</v>
      </c>
      <c r="W28" s="214" t="n">
        <v>57</v>
      </c>
      <c r="X28" s="200" t="n">
        <v>3</v>
      </c>
      <c r="Y28" s="196" t="n">
        <f aca="false">(T28*U28)+(V28*W28)</f>
        <v>397.24</v>
      </c>
      <c r="Z28" s="196" t="n">
        <f aca="false">S28+Y28</f>
        <v>397.24</v>
      </c>
      <c r="AA28" s="193" t="s">
        <v>2089</v>
      </c>
      <c r="AB28" s="202"/>
      <c r="AC28" s="202"/>
      <c r="AD28" s="202"/>
      <c r="AE28" s="202"/>
    </row>
    <row r="29" s="203" customFormat="true" ht="15" hidden="false" customHeight="false" outlineLevel="0" collapsed="false">
      <c r="A29" s="210" t="s">
        <v>123</v>
      </c>
      <c r="B29" s="210" t="s">
        <v>123</v>
      </c>
      <c r="C29" s="216" t="s">
        <v>238</v>
      </c>
      <c r="D29" s="216" t="s">
        <v>239</v>
      </c>
      <c r="E29" s="216" t="s">
        <v>1591</v>
      </c>
      <c r="F29" s="216" t="s">
        <v>240</v>
      </c>
      <c r="G29" s="193"/>
      <c r="H29" s="208" t="s">
        <v>128</v>
      </c>
      <c r="I29" s="210" t="s">
        <v>129</v>
      </c>
      <c r="J29" s="210" t="s">
        <v>135</v>
      </c>
      <c r="K29" s="210" t="s">
        <v>129</v>
      </c>
      <c r="L29" s="210" t="s">
        <v>262</v>
      </c>
      <c r="M29" s="225" t="n">
        <v>45965</v>
      </c>
      <c r="N29" s="225" t="n">
        <v>45965</v>
      </c>
      <c r="O29" s="225"/>
      <c r="P29" s="196"/>
      <c r="Q29" s="196"/>
      <c r="R29" s="196"/>
      <c r="S29" s="196" t="n">
        <f aca="false">Q29+R29</f>
        <v>0</v>
      </c>
      <c r="T29" s="197" t="n">
        <v>2</v>
      </c>
      <c r="U29" s="213" t="n">
        <v>170.12</v>
      </c>
      <c r="V29" s="197" t="n">
        <v>1</v>
      </c>
      <c r="W29" s="214" t="n">
        <v>57</v>
      </c>
      <c r="X29" s="200" t="n">
        <v>3</v>
      </c>
      <c r="Y29" s="196" t="n">
        <f aca="false">(T29*U29)+(V29*W29)</f>
        <v>397.24</v>
      </c>
      <c r="Z29" s="196" t="n">
        <f aca="false">S29+Y29</f>
        <v>397.24</v>
      </c>
      <c r="AA29" s="193" t="s">
        <v>2089</v>
      </c>
      <c r="AB29" s="202"/>
      <c r="AC29" s="202"/>
      <c r="AD29" s="202"/>
      <c r="AE29" s="202"/>
    </row>
    <row r="30" s="203" customFormat="true" ht="15" hidden="false" customHeight="false" outlineLevel="0" collapsed="false">
      <c r="A30" s="210" t="s">
        <v>123</v>
      </c>
      <c r="B30" s="210" t="s">
        <v>123</v>
      </c>
      <c r="C30" s="216" t="s">
        <v>263</v>
      </c>
      <c r="D30" s="216" t="s">
        <v>264</v>
      </c>
      <c r="E30" s="216" t="s">
        <v>1591</v>
      </c>
      <c r="F30" s="216" t="s">
        <v>2312</v>
      </c>
      <c r="G30" s="193"/>
      <c r="H30" s="208" t="s">
        <v>7</v>
      </c>
      <c r="I30" s="210" t="s">
        <v>129</v>
      </c>
      <c r="J30" s="210" t="s">
        <v>135</v>
      </c>
      <c r="K30" s="210" t="s">
        <v>1058</v>
      </c>
      <c r="L30" s="210" t="s">
        <v>1059</v>
      </c>
      <c r="M30" s="225" t="n">
        <v>45928</v>
      </c>
      <c r="N30" s="225" t="n">
        <v>45932</v>
      </c>
      <c r="O30" s="225"/>
      <c r="P30" s="196"/>
      <c r="Q30" s="196"/>
      <c r="R30" s="196"/>
      <c r="S30" s="196" t="n">
        <f aca="false">Q30+R30</f>
        <v>0</v>
      </c>
      <c r="T30" s="197" t="n">
        <v>4</v>
      </c>
      <c r="U30" s="213" t="n">
        <v>170.12</v>
      </c>
      <c r="V30" s="197" t="n">
        <v>1</v>
      </c>
      <c r="W30" s="214" t="n">
        <v>57</v>
      </c>
      <c r="X30" s="200" t="n">
        <v>5</v>
      </c>
      <c r="Y30" s="196" t="n">
        <f aca="false">(T30*U30)+(V30*W30)</f>
        <v>737.48</v>
      </c>
      <c r="Z30" s="196" t="n">
        <f aca="false">S30+Y30</f>
        <v>737.48</v>
      </c>
      <c r="AA30" s="193" t="s">
        <v>2089</v>
      </c>
      <c r="AB30" s="202"/>
      <c r="AC30" s="202"/>
      <c r="AD30" s="202"/>
      <c r="AE30" s="202"/>
    </row>
    <row r="31" s="203" customFormat="true" ht="15" hidden="false" customHeight="false" outlineLevel="0" collapsed="false">
      <c r="A31" s="210" t="s">
        <v>123</v>
      </c>
      <c r="B31" s="210" t="s">
        <v>123</v>
      </c>
      <c r="C31" s="216" t="s">
        <v>263</v>
      </c>
      <c r="D31" s="216" t="s">
        <v>264</v>
      </c>
      <c r="E31" s="216" t="s">
        <v>1591</v>
      </c>
      <c r="F31" s="216" t="s">
        <v>2313</v>
      </c>
      <c r="G31" s="193"/>
      <c r="H31" s="208" t="s">
        <v>128</v>
      </c>
      <c r="I31" s="210" t="s">
        <v>129</v>
      </c>
      <c r="J31" s="210" t="s">
        <v>135</v>
      </c>
      <c r="K31" s="210" t="s">
        <v>129</v>
      </c>
      <c r="L31" s="210" t="s">
        <v>318</v>
      </c>
      <c r="M31" s="225" t="n">
        <v>45923</v>
      </c>
      <c r="N31" s="225" t="n">
        <v>45923</v>
      </c>
      <c r="O31" s="225"/>
      <c r="P31" s="196"/>
      <c r="Q31" s="196"/>
      <c r="R31" s="196"/>
      <c r="S31" s="196" t="n">
        <f aca="false">Q31+R31</f>
        <v>0</v>
      </c>
      <c r="T31" s="197" t="n">
        <v>4</v>
      </c>
      <c r="U31" s="213" t="n">
        <v>120</v>
      </c>
      <c r="V31" s="197" t="n">
        <v>1</v>
      </c>
      <c r="W31" s="214" t="n">
        <v>55</v>
      </c>
      <c r="X31" s="200" t="n">
        <v>5</v>
      </c>
      <c r="Y31" s="196" t="n">
        <f aca="false">(T31*U31)+(V31*W31)</f>
        <v>535</v>
      </c>
      <c r="Z31" s="196" t="n">
        <f aca="false">S31+Y31</f>
        <v>535</v>
      </c>
      <c r="AA31" s="193" t="s">
        <v>2089</v>
      </c>
      <c r="AB31" s="202"/>
      <c r="AC31" s="202"/>
      <c r="AD31" s="202"/>
      <c r="AE31" s="202"/>
    </row>
    <row r="32" s="203" customFormat="true" ht="15" hidden="false" customHeight="false" outlineLevel="0" collapsed="false">
      <c r="A32" s="210" t="s">
        <v>123</v>
      </c>
      <c r="B32" s="210" t="s">
        <v>123</v>
      </c>
      <c r="C32" s="216" t="s">
        <v>263</v>
      </c>
      <c r="D32" s="216" t="s">
        <v>264</v>
      </c>
      <c r="E32" s="216" t="s">
        <v>1591</v>
      </c>
      <c r="F32" s="216" t="s">
        <v>2314</v>
      </c>
      <c r="G32" s="193"/>
      <c r="H32" s="208" t="s">
        <v>128</v>
      </c>
      <c r="I32" s="210" t="s">
        <v>129</v>
      </c>
      <c r="J32" s="210" t="s">
        <v>135</v>
      </c>
      <c r="K32" s="210" t="s">
        <v>129</v>
      </c>
      <c r="L32" s="210" t="s">
        <v>1081</v>
      </c>
      <c r="M32" s="225" t="n">
        <v>45965</v>
      </c>
      <c r="N32" s="225" t="n">
        <v>45965</v>
      </c>
      <c r="O32" s="225"/>
      <c r="P32" s="196"/>
      <c r="Q32" s="196"/>
      <c r="R32" s="196"/>
      <c r="S32" s="196" t="n">
        <f aca="false">Q32+R32</f>
        <v>0</v>
      </c>
      <c r="T32" s="197" t="n">
        <v>4</v>
      </c>
      <c r="U32" s="213" t="n">
        <v>120</v>
      </c>
      <c r="V32" s="197" t="n">
        <v>1</v>
      </c>
      <c r="W32" s="214" t="n">
        <v>55</v>
      </c>
      <c r="X32" s="200" t="n">
        <v>5</v>
      </c>
      <c r="Y32" s="196" t="n">
        <f aca="false">(T32*U32)+(V32*W32)</f>
        <v>535</v>
      </c>
      <c r="Z32" s="196" t="n">
        <f aca="false">S32+Y32</f>
        <v>535</v>
      </c>
      <c r="AA32" s="193" t="s">
        <v>2089</v>
      </c>
      <c r="AB32" s="202"/>
      <c r="AC32" s="202"/>
      <c r="AD32" s="202"/>
      <c r="AE32" s="202"/>
    </row>
    <row r="33" s="203" customFormat="true" ht="15" hidden="false" customHeight="false" outlineLevel="0" collapsed="false">
      <c r="A33" s="210" t="s">
        <v>123</v>
      </c>
      <c r="B33" s="210" t="s">
        <v>123</v>
      </c>
      <c r="C33" s="216" t="s">
        <v>1892</v>
      </c>
      <c r="D33" s="216" t="s">
        <v>1893</v>
      </c>
      <c r="E33" s="216" t="s">
        <v>1591</v>
      </c>
      <c r="F33" s="216" t="s">
        <v>2315</v>
      </c>
      <c r="G33" s="193"/>
      <c r="H33" s="208" t="s">
        <v>128</v>
      </c>
      <c r="I33" s="210" t="s">
        <v>129</v>
      </c>
      <c r="J33" s="210" t="s">
        <v>135</v>
      </c>
      <c r="K33" s="210" t="s">
        <v>129</v>
      </c>
      <c r="L33" s="210" t="s">
        <v>1558</v>
      </c>
      <c r="M33" s="225" t="n">
        <v>45961</v>
      </c>
      <c r="N33" s="225" t="n">
        <v>45961</v>
      </c>
      <c r="O33" s="225"/>
      <c r="P33" s="196"/>
      <c r="Q33" s="196"/>
      <c r="R33" s="196"/>
      <c r="S33" s="196" t="n">
        <f aca="false">Q33+R33</f>
        <v>0</v>
      </c>
      <c r="T33" s="197" t="n">
        <v>4</v>
      </c>
      <c r="U33" s="213" t="n">
        <v>120</v>
      </c>
      <c r="V33" s="197" t="n">
        <v>1</v>
      </c>
      <c r="W33" s="214" t="n">
        <v>55</v>
      </c>
      <c r="X33" s="200" t="n">
        <v>5</v>
      </c>
      <c r="Y33" s="196" t="n">
        <f aca="false">(T33*U33)+(V33*W33)</f>
        <v>535</v>
      </c>
      <c r="Z33" s="196" t="n">
        <f aca="false">S33+Y33</f>
        <v>535</v>
      </c>
      <c r="AA33" s="193" t="s">
        <v>2089</v>
      </c>
      <c r="AB33" s="202"/>
      <c r="AC33" s="202"/>
      <c r="AD33" s="202"/>
      <c r="AE33" s="202"/>
    </row>
    <row r="34" s="203" customFormat="true" ht="15" hidden="false" customHeight="false" outlineLevel="0" collapsed="false">
      <c r="A34" s="210" t="s">
        <v>123</v>
      </c>
      <c r="B34" s="210" t="s">
        <v>123</v>
      </c>
      <c r="C34" s="216" t="s">
        <v>249</v>
      </c>
      <c r="D34" s="216" t="s">
        <v>250</v>
      </c>
      <c r="E34" s="216" t="s">
        <v>126</v>
      </c>
      <c r="F34" s="216" t="s">
        <v>127</v>
      </c>
      <c r="G34" s="193"/>
      <c r="H34" s="208" t="s">
        <v>128</v>
      </c>
      <c r="I34" s="210" t="s">
        <v>129</v>
      </c>
      <c r="J34" s="210" t="s">
        <v>135</v>
      </c>
      <c r="K34" s="210" t="s">
        <v>129</v>
      </c>
      <c r="L34" s="210" t="s">
        <v>2299</v>
      </c>
      <c r="M34" s="225" t="n">
        <v>45958</v>
      </c>
      <c r="N34" s="225" t="n">
        <v>45961</v>
      </c>
      <c r="O34" s="225"/>
      <c r="P34" s="196"/>
      <c r="Q34" s="196"/>
      <c r="R34" s="196"/>
      <c r="S34" s="196" t="n">
        <f aca="false">Q34+R34</f>
        <v>0</v>
      </c>
      <c r="T34" s="197" t="n">
        <v>3</v>
      </c>
      <c r="U34" s="213" t="n">
        <v>170.12</v>
      </c>
      <c r="V34" s="197" t="n">
        <v>1</v>
      </c>
      <c r="W34" s="214" t="n">
        <v>57</v>
      </c>
      <c r="X34" s="200" t="n">
        <v>4</v>
      </c>
      <c r="Y34" s="196" t="n">
        <f aca="false">(T34*U34)+(V34*W34)</f>
        <v>567.36</v>
      </c>
      <c r="Z34" s="196" t="n">
        <f aca="false">S34+Y34</f>
        <v>567.36</v>
      </c>
      <c r="AA34" s="193" t="s">
        <v>2089</v>
      </c>
      <c r="AB34" s="202"/>
      <c r="AC34" s="202"/>
      <c r="AD34" s="202"/>
      <c r="AE34" s="202"/>
    </row>
    <row r="35" s="203" customFormat="true" ht="15" hidden="false" customHeight="false" outlineLevel="0" collapsed="false">
      <c r="A35" s="210" t="s">
        <v>123</v>
      </c>
      <c r="B35" s="210" t="s">
        <v>123</v>
      </c>
      <c r="C35" s="216" t="s">
        <v>1775</v>
      </c>
      <c r="D35" s="216" t="s">
        <v>1776</v>
      </c>
      <c r="E35" s="216" t="s">
        <v>1591</v>
      </c>
      <c r="F35" s="216" t="s">
        <v>161</v>
      </c>
      <c r="G35" s="193"/>
      <c r="H35" s="208" t="s">
        <v>128</v>
      </c>
      <c r="I35" s="210" t="s">
        <v>129</v>
      </c>
      <c r="J35" s="210" t="s">
        <v>135</v>
      </c>
      <c r="K35" s="210" t="s">
        <v>129</v>
      </c>
      <c r="L35" s="210" t="s">
        <v>2316</v>
      </c>
      <c r="M35" s="225" t="n">
        <v>45951</v>
      </c>
      <c r="N35" s="225" t="n">
        <v>45965</v>
      </c>
      <c r="O35" s="225"/>
      <c r="P35" s="196"/>
      <c r="Q35" s="196"/>
      <c r="R35" s="196"/>
      <c r="S35" s="196" t="n">
        <f aca="false">Q35+R35</f>
        <v>0</v>
      </c>
      <c r="T35" s="197" t="n">
        <v>1</v>
      </c>
      <c r="U35" s="213" t="n">
        <v>120</v>
      </c>
      <c r="V35" s="197" t="n">
        <v>5</v>
      </c>
      <c r="W35" s="214" t="n">
        <v>55</v>
      </c>
      <c r="X35" s="200" t="n">
        <v>6</v>
      </c>
      <c r="Y35" s="196" t="n">
        <f aca="false">(T35*U35)+(V35*W35)</f>
        <v>395</v>
      </c>
      <c r="Z35" s="196" t="n">
        <f aca="false">S35+Y35</f>
        <v>395</v>
      </c>
      <c r="AA35" s="193" t="s">
        <v>2089</v>
      </c>
      <c r="AB35" s="202"/>
      <c r="AC35" s="202"/>
      <c r="AD35" s="202"/>
      <c r="AE35" s="202"/>
    </row>
    <row r="36" s="203" customFormat="true" ht="15" hidden="false" customHeight="false" outlineLevel="0" collapsed="false">
      <c r="A36" s="210" t="s">
        <v>123</v>
      </c>
      <c r="B36" s="210" t="s">
        <v>123</v>
      </c>
      <c r="C36" s="216" t="s">
        <v>1744</v>
      </c>
      <c r="D36" s="216" t="s">
        <v>1745</v>
      </c>
      <c r="E36" s="216" t="s">
        <v>1591</v>
      </c>
      <c r="F36" s="216" t="s">
        <v>161</v>
      </c>
      <c r="G36" s="193"/>
      <c r="H36" s="208" t="s">
        <v>128</v>
      </c>
      <c r="I36" s="210" t="s">
        <v>129</v>
      </c>
      <c r="J36" s="210" t="s">
        <v>135</v>
      </c>
      <c r="K36" s="210" t="s">
        <v>129</v>
      </c>
      <c r="L36" s="210" t="s">
        <v>2317</v>
      </c>
      <c r="M36" s="225" t="n">
        <v>45946</v>
      </c>
      <c r="N36" s="225" t="n">
        <v>45960</v>
      </c>
      <c r="O36" s="225"/>
      <c r="P36" s="196"/>
      <c r="Q36" s="196"/>
      <c r="R36" s="196"/>
      <c r="S36" s="196" t="n">
        <f aca="false">Q36+R36</f>
        <v>0</v>
      </c>
      <c r="T36" s="197" t="n">
        <v>1</v>
      </c>
      <c r="U36" s="213" t="n">
        <v>170.12</v>
      </c>
      <c r="V36" s="197" t="n">
        <v>5</v>
      </c>
      <c r="W36" s="214" t="n">
        <v>57</v>
      </c>
      <c r="X36" s="200" t="n">
        <v>6</v>
      </c>
      <c r="Y36" s="196" t="n">
        <f aca="false">(T36*U36)+(V36*W36)</f>
        <v>455.12</v>
      </c>
      <c r="Z36" s="196" t="n">
        <f aca="false">S36+Y36</f>
        <v>455.12</v>
      </c>
      <c r="AA36" s="193" t="s">
        <v>2089</v>
      </c>
      <c r="AB36" s="202"/>
      <c r="AC36" s="202"/>
      <c r="AD36" s="202"/>
      <c r="AE36" s="202"/>
    </row>
    <row r="37" s="203" customFormat="true" ht="15" hidden="false" customHeight="false" outlineLevel="0" collapsed="false">
      <c r="A37" s="210" t="s">
        <v>123</v>
      </c>
      <c r="B37" s="210" t="s">
        <v>123</v>
      </c>
      <c r="C37" s="216" t="s">
        <v>138</v>
      </c>
      <c r="D37" s="216" t="s">
        <v>139</v>
      </c>
      <c r="E37" s="216" t="s">
        <v>1591</v>
      </c>
      <c r="F37" s="216" t="s">
        <v>948</v>
      </c>
      <c r="G37" s="193"/>
      <c r="H37" s="208" t="s">
        <v>128</v>
      </c>
      <c r="I37" s="210" t="s">
        <v>129</v>
      </c>
      <c r="J37" s="210" t="s">
        <v>142</v>
      </c>
      <c r="K37" s="210" t="s">
        <v>129</v>
      </c>
      <c r="L37" s="210" t="s">
        <v>1050</v>
      </c>
      <c r="M37" s="225" t="n">
        <v>45965</v>
      </c>
      <c r="N37" s="225" t="n">
        <v>45965</v>
      </c>
      <c r="O37" s="225"/>
      <c r="P37" s="196"/>
      <c r="Q37" s="196"/>
      <c r="R37" s="196"/>
      <c r="S37" s="196" t="n">
        <f aca="false">Q37+R37</f>
        <v>0</v>
      </c>
      <c r="T37" s="197" t="n">
        <v>1</v>
      </c>
      <c r="U37" s="213" t="n">
        <v>170.12</v>
      </c>
      <c r="V37" s="197" t="n">
        <v>1</v>
      </c>
      <c r="W37" s="214" t="n">
        <v>57</v>
      </c>
      <c r="X37" s="200" t="n">
        <v>2</v>
      </c>
      <c r="Y37" s="196" t="n">
        <f aca="false">(T37*U37)+(V37*W37)</f>
        <v>227.12</v>
      </c>
      <c r="Z37" s="196" t="n">
        <f aca="false">S37+Y37</f>
        <v>227.12</v>
      </c>
      <c r="AA37" s="193" t="s">
        <v>2089</v>
      </c>
      <c r="AB37" s="202"/>
      <c r="AC37" s="202"/>
      <c r="AD37" s="202"/>
      <c r="AE37" s="202"/>
    </row>
    <row r="38" s="203" customFormat="true" ht="15" hidden="false" customHeight="false" outlineLevel="0" collapsed="false">
      <c r="A38" s="210" t="s">
        <v>123</v>
      </c>
      <c r="B38" s="210" t="s">
        <v>123</v>
      </c>
      <c r="C38" s="216" t="s">
        <v>632</v>
      </c>
      <c r="D38" s="216" t="s">
        <v>633</v>
      </c>
      <c r="E38" s="216" t="s">
        <v>1591</v>
      </c>
      <c r="F38" s="216" t="s">
        <v>161</v>
      </c>
      <c r="G38" s="193"/>
      <c r="H38" s="208" t="s">
        <v>128</v>
      </c>
      <c r="I38" s="210" t="s">
        <v>129</v>
      </c>
      <c r="J38" s="210" t="s">
        <v>135</v>
      </c>
      <c r="K38" s="210" t="s">
        <v>129</v>
      </c>
      <c r="L38" s="210" t="s">
        <v>2318</v>
      </c>
      <c r="M38" s="225" t="n">
        <v>45964</v>
      </c>
      <c r="N38" s="225" t="n">
        <v>45965</v>
      </c>
      <c r="O38" s="225"/>
      <c r="P38" s="196"/>
      <c r="Q38" s="196"/>
      <c r="R38" s="196"/>
      <c r="S38" s="196" t="n">
        <f aca="false">Q38+R38</f>
        <v>0</v>
      </c>
      <c r="T38" s="197" t="n">
        <v>1</v>
      </c>
      <c r="U38" s="213" t="n">
        <v>170.12</v>
      </c>
      <c r="V38" s="197" t="n">
        <v>1</v>
      </c>
      <c r="W38" s="214" t="n">
        <v>57</v>
      </c>
      <c r="X38" s="200" t="n">
        <v>2</v>
      </c>
      <c r="Y38" s="196" t="n">
        <f aca="false">(T38*U38)+(V38*W38)</f>
        <v>227.12</v>
      </c>
      <c r="Z38" s="196" t="n">
        <f aca="false">S38+Y38</f>
        <v>227.12</v>
      </c>
      <c r="AA38" s="193" t="s">
        <v>2089</v>
      </c>
      <c r="AB38" s="202"/>
      <c r="AC38" s="202"/>
      <c r="AD38" s="202"/>
      <c r="AE38" s="202"/>
    </row>
    <row r="39" s="203" customFormat="true" ht="15" hidden="false" customHeight="false" outlineLevel="0" collapsed="false">
      <c r="A39" s="210" t="s">
        <v>123</v>
      </c>
      <c r="B39" s="210" t="s">
        <v>123</v>
      </c>
      <c r="C39" s="216" t="s">
        <v>155</v>
      </c>
      <c r="D39" s="216" t="s">
        <v>156</v>
      </c>
      <c r="E39" s="216" t="s">
        <v>1591</v>
      </c>
      <c r="F39" s="216" t="s">
        <v>851</v>
      </c>
      <c r="G39" s="193"/>
      <c r="H39" s="208" t="s">
        <v>128</v>
      </c>
      <c r="I39" s="210" t="s">
        <v>129</v>
      </c>
      <c r="J39" s="210" t="s">
        <v>135</v>
      </c>
      <c r="K39" s="210" t="s">
        <v>129</v>
      </c>
      <c r="L39" s="210" t="s">
        <v>2319</v>
      </c>
      <c r="M39" s="225" t="n">
        <v>45967</v>
      </c>
      <c r="N39" s="225" t="n">
        <v>45968</v>
      </c>
      <c r="O39" s="225"/>
      <c r="P39" s="196"/>
      <c r="Q39" s="196"/>
      <c r="R39" s="196"/>
      <c r="S39" s="196" t="n">
        <f aca="false">Q39+R39</f>
        <v>0</v>
      </c>
      <c r="T39" s="197" t="n">
        <v>1</v>
      </c>
      <c r="U39" s="213" t="n">
        <v>170.12</v>
      </c>
      <c r="V39" s="197" t="n">
        <v>1</v>
      </c>
      <c r="W39" s="214" t="n">
        <v>57</v>
      </c>
      <c r="X39" s="200" t="n">
        <v>2</v>
      </c>
      <c r="Y39" s="196" t="n">
        <f aca="false">(T39*U39)+(V39*W39)</f>
        <v>227.12</v>
      </c>
      <c r="Z39" s="196" t="n">
        <f aca="false">S39+Y39</f>
        <v>227.12</v>
      </c>
      <c r="AA39" s="193" t="s">
        <v>2089</v>
      </c>
      <c r="AB39" s="202"/>
      <c r="AC39" s="202"/>
      <c r="AD39" s="202"/>
      <c r="AE39" s="202"/>
    </row>
    <row r="40" s="203" customFormat="true" ht="15" hidden="false" customHeight="false" outlineLevel="0" collapsed="false">
      <c r="A40" s="210" t="s">
        <v>123</v>
      </c>
      <c r="B40" s="210" t="s">
        <v>123</v>
      </c>
      <c r="C40" s="216" t="s">
        <v>1750</v>
      </c>
      <c r="D40" s="216" t="s">
        <v>1751</v>
      </c>
      <c r="E40" s="216" t="s">
        <v>1591</v>
      </c>
      <c r="F40" s="216" t="s">
        <v>851</v>
      </c>
      <c r="G40" s="193"/>
      <c r="H40" s="208" t="s">
        <v>128</v>
      </c>
      <c r="I40" s="210" t="s">
        <v>129</v>
      </c>
      <c r="J40" s="210" t="s">
        <v>135</v>
      </c>
      <c r="K40" s="210" t="s">
        <v>129</v>
      </c>
      <c r="L40" s="210" t="s">
        <v>2319</v>
      </c>
      <c r="M40" s="225" t="n">
        <v>45967</v>
      </c>
      <c r="N40" s="225" t="n">
        <v>45968</v>
      </c>
      <c r="O40" s="225"/>
      <c r="P40" s="196"/>
      <c r="Q40" s="196"/>
      <c r="R40" s="196"/>
      <c r="S40" s="196" t="n">
        <f aca="false">Q40+R40</f>
        <v>0</v>
      </c>
      <c r="T40" s="197" t="n">
        <v>1</v>
      </c>
      <c r="U40" s="213" t="n">
        <v>170.12</v>
      </c>
      <c r="V40" s="197" t="n">
        <v>1</v>
      </c>
      <c r="W40" s="214" t="n">
        <v>57</v>
      </c>
      <c r="X40" s="200" t="n">
        <v>2</v>
      </c>
      <c r="Y40" s="196" t="n">
        <f aca="false">(T40*U40)+(V40*W40)</f>
        <v>227.12</v>
      </c>
      <c r="Z40" s="196" t="n">
        <f aca="false">S40+Y40</f>
        <v>227.12</v>
      </c>
      <c r="AA40" s="193" t="s">
        <v>2089</v>
      </c>
      <c r="AB40" s="202"/>
      <c r="AC40" s="202"/>
      <c r="AD40" s="202"/>
      <c r="AE40" s="202"/>
    </row>
    <row r="41" s="203" customFormat="true" ht="15" hidden="false" customHeight="false" outlineLevel="0" collapsed="false">
      <c r="A41" s="210" t="s">
        <v>123</v>
      </c>
      <c r="B41" s="210" t="s">
        <v>123</v>
      </c>
      <c r="C41" s="216" t="s">
        <v>149</v>
      </c>
      <c r="D41" s="216" t="s">
        <v>150</v>
      </c>
      <c r="E41" s="216" t="s">
        <v>1591</v>
      </c>
      <c r="F41" s="216" t="s">
        <v>151</v>
      </c>
      <c r="G41" s="193"/>
      <c r="H41" s="208" t="s">
        <v>128</v>
      </c>
      <c r="I41" s="210" t="s">
        <v>129</v>
      </c>
      <c r="J41" s="210" t="s">
        <v>135</v>
      </c>
      <c r="K41" s="210" t="s">
        <v>129</v>
      </c>
      <c r="L41" s="210" t="s">
        <v>470</v>
      </c>
      <c r="M41" s="225" t="n">
        <v>45966</v>
      </c>
      <c r="N41" s="225" t="n">
        <v>45966</v>
      </c>
      <c r="O41" s="225"/>
      <c r="P41" s="196"/>
      <c r="Q41" s="196"/>
      <c r="R41" s="196"/>
      <c r="S41" s="196" t="n">
        <f aca="false">Q41+R41</f>
        <v>0</v>
      </c>
      <c r="T41" s="197" t="n">
        <v>1</v>
      </c>
      <c r="U41" s="213" t="n">
        <v>170.12</v>
      </c>
      <c r="V41" s="197" t="n">
        <v>1</v>
      </c>
      <c r="W41" s="214" t="n">
        <v>57</v>
      </c>
      <c r="X41" s="200" t="n">
        <v>2</v>
      </c>
      <c r="Y41" s="196" t="n">
        <f aca="false">(T41*U41)+(V41*W41)</f>
        <v>227.12</v>
      </c>
      <c r="Z41" s="196" t="n">
        <f aca="false">S41+Y41</f>
        <v>227.12</v>
      </c>
      <c r="AA41" s="193" t="s">
        <v>2089</v>
      </c>
      <c r="AB41" s="202"/>
      <c r="AC41" s="202"/>
      <c r="AD41" s="202"/>
      <c r="AE41" s="202"/>
    </row>
    <row r="42" s="203" customFormat="true" ht="15" hidden="false" customHeight="false" outlineLevel="0" collapsed="false">
      <c r="A42" s="210" t="s">
        <v>123</v>
      </c>
      <c r="B42" s="210" t="s">
        <v>123</v>
      </c>
      <c r="C42" s="216" t="s">
        <v>270</v>
      </c>
      <c r="D42" s="216" t="s">
        <v>271</v>
      </c>
      <c r="E42" s="216" t="s">
        <v>1591</v>
      </c>
      <c r="F42" s="216" t="s">
        <v>2320</v>
      </c>
      <c r="G42" s="193"/>
      <c r="H42" s="208" t="s">
        <v>7</v>
      </c>
      <c r="I42" s="210" t="s">
        <v>129</v>
      </c>
      <c r="J42" s="210" t="s">
        <v>135</v>
      </c>
      <c r="K42" s="210" t="s">
        <v>129</v>
      </c>
      <c r="L42" s="210" t="s">
        <v>2321</v>
      </c>
      <c r="M42" s="225" t="n">
        <v>45961</v>
      </c>
      <c r="N42" s="225" t="n">
        <v>45961</v>
      </c>
      <c r="O42" s="225"/>
      <c r="P42" s="196"/>
      <c r="Q42" s="196"/>
      <c r="R42" s="196"/>
      <c r="S42" s="196" t="n">
        <f aca="false">Q42+R42</f>
        <v>0</v>
      </c>
      <c r="T42" s="197" t="n">
        <v>1</v>
      </c>
      <c r="U42" s="213" t="n">
        <v>170.12</v>
      </c>
      <c r="V42" s="197" t="n">
        <v>1</v>
      </c>
      <c r="W42" s="214" t="n">
        <v>57</v>
      </c>
      <c r="X42" s="200" t="n">
        <v>2</v>
      </c>
      <c r="Y42" s="196" t="n">
        <f aca="false">(T42*U42)+(V42*W42)</f>
        <v>227.12</v>
      </c>
      <c r="Z42" s="196" t="n">
        <f aca="false">S42+Y42</f>
        <v>227.12</v>
      </c>
      <c r="AA42" s="193" t="s">
        <v>2089</v>
      </c>
      <c r="AB42" s="202"/>
      <c r="AC42" s="202"/>
      <c r="AD42" s="202"/>
      <c r="AE42" s="202"/>
    </row>
    <row r="43" s="203" customFormat="true" ht="15" hidden="false" customHeight="false" outlineLevel="0" collapsed="false">
      <c r="A43" s="210" t="s">
        <v>123</v>
      </c>
      <c r="B43" s="210" t="s">
        <v>123</v>
      </c>
      <c r="C43" s="216" t="s">
        <v>782</v>
      </c>
      <c r="D43" s="216" t="s">
        <v>783</v>
      </c>
      <c r="E43" s="216" t="s">
        <v>170</v>
      </c>
      <c r="F43" s="216" t="s">
        <v>2322</v>
      </c>
      <c r="G43" s="193"/>
      <c r="H43" s="208" t="s">
        <v>128</v>
      </c>
      <c r="I43" s="210" t="s">
        <v>129</v>
      </c>
      <c r="J43" s="210" t="s">
        <v>135</v>
      </c>
      <c r="K43" s="210" t="s">
        <v>129</v>
      </c>
      <c r="L43" s="210" t="s">
        <v>650</v>
      </c>
      <c r="M43" s="225" t="n">
        <v>45970</v>
      </c>
      <c r="N43" s="225" t="n">
        <v>45973</v>
      </c>
      <c r="O43" s="225"/>
      <c r="P43" s="196"/>
      <c r="Q43" s="196"/>
      <c r="R43" s="196"/>
      <c r="S43" s="196" t="n">
        <f aca="false">Q43+R43</f>
        <v>0</v>
      </c>
      <c r="T43" s="197" t="n">
        <v>3</v>
      </c>
      <c r="U43" s="213" t="n">
        <v>170.12</v>
      </c>
      <c r="V43" s="197" t="n">
        <v>1</v>
      </c>
      <c r="W43" s="214" t="n">
        <v>57</v>
      </c>
      <c r="X43" s="200" t="n">
        <v>4</v>
      </c>
      <c r="Y43" s="196" t="n">
        <f aca="false">(T43*U43)+(V43*W43)</f>
        <v>567.36</v>
      </c>
      <c r="Z43" s="196" t="n">
        <f aca="false">S43+Y43</f>
        <v>567.36</v>
      </c>
      <c r="AA43" s="193" t="s">
        <v>2089</v>
      </c>
      <c r="AB43" s="202"/>
      <c r="AC43" s="202"/>
      <c r="AD43" s="202"/>
      <c r="AE43" s="202"/>
    </row>
    <row r="44" s="203" customFormat="true" ht="15" hidden="false" customHeight="false" outlineLevel="0" collapsed="false">
      <c r="A44" s="210" t="s">
        <v>123</v>
      </c>
      <c r="B44" s="210" t="s">
        <v>123</v>
      </c>
      <c r="C44" s="216" t="s">
        <v>314</v>
      </c>
      <c r="D44" s="216" t="s">
        <v>315</v>
      </c>
      <c r="E44" s="216" t="s">
        <v>126</v>
      </c>
      <c r="F44" s="216" t="s">
        <v>396</v>
      </c>
      <c r="G44" s="193"/>
      <c r="H44" s="208" t="s">
        <v>128</v>
      </c>
      <c r="I44" s="210" t="s">
        <v>129</v>
      </c>
      <c r="J44" s="210" t="s">
        <v>135</v>
      </c>
      <c r="K44" s="210" t="s">
        <v>129</v>
      </c>
      <c r="L44" s="210" t="s">
        <v>1024</v>
      </c>
      <c r="M44" s="225" t="n">
        <v>45966</v>
      </c>
      <c r="N44" s="225" t="n">
        <v>45966</v>
      </c>
      <c r="O44" s="225"/>
      <c r="P44" s="196"/>
      <c r="Q44" s="196"/>
      <c r="R44" s="196"/>
      <c r="S44" s="196" t="n">
        <f aca="false">Q44+R44</f>
        <v>0</v>
      </c>
      <c r="T44" s="197" t="n">
        <v>3</v>
      </c>
      <c r="U44" s="213" t="n">
        <v>120</v>
      </c>
      <c r="V44" s="197" t="n">
        <v>1</v>
      </c>
      <c r="W44" s="214" t="n">
        <v>55</v>
      </c>
      <c r="X44" s="200" t="n">
        <v>4</v>
      </c>
      <c r="Y44" s="196" t="n">
        <f aca="false">(T44*U44)+(V44*W44)</f>
        <v>415</v>
      </c>
      <c r="Z44" s="196" t="n">
        <f aca="false">S44+Y44</f>
        <v>415</v>
      </c>
      <c r="AA44" s="193" t="s">
        <v>2089</v>
      </c>
      <c r="AB44" s="202"/>
      <c r="AC44" s="202"/>
      <c r="AD44" s="202"/>
      <c r="AE44" s="202"/>
    </row>
    <row r="45" s="203" customFormat="true" ht="15" hidden="false" customHeight="false" outlineLevel="0" collapsed="false">
      <c r="A45" s="210" t="s">
        <v>123</v>
      </c>
      <c r="B45" s="210" t="s">
        <v>123</v>
      </c>
      <c r="C45" s="216" t="s">
        <v>452</v>
      </c>
      <c r="D45" s="216" t="s">
        <v>453</v>
      </c>
      <c r="E45" s="216" t="s">
        <v>1591</v>
      </c>
      <c r="F45" s="216" t="s">
        <v>2323</v>
      </c>
      <c r="G45" s="193"/>
      <c r="H45" s="208" t="s">
        <v>128</v>
      </c>
      <c r="I45" s="210" t="s">
        <v>129</v>
      </c>
      <c r="J45" s="210" t="s">
        <v>135</v>
      </c>
      <c r="K45" s="210" t="s">
        <v>129</v>
      </c>
      <c r="L45" s="210" t="s">
        <v>162</v>
      </c>
      <c r="M45" s="225" t="n">
        <v>45966</v>
      </c>
      <c r="N45" s="225" t="n">
        <v>45966</v>
      </c>
      <c r="O45" s="225"/>
      <c r="P45" s="196"/>
      <c r="Q45" s="196"/>
      <c r="R45" s="196"/>
      <c r="S45" s="196" t="n">
        <f aca="false">Q45+R45</f>
        <v>0</v>
      </c>
      <c r="T45" s="197" t="n">
        <v>3</v>
      </c>
      <c r="U45" s="213" t="n">
        <v>120</v>
      </c>
      <c r="V45" s="197" t="n">
        <v>1</v>
      </c>
      <c r="W45" s="214" t="n">
        <v>55</v>
      </c>
      <c r="X45" s="200" t="n">
        <v>4</v>
      </c>
      <c r="Y45" s="196" t="n">
        <f aca="false">(T45*U45)+(V45*W45)</f>
        <v>415</v>
      </c>
      <c r="Z45" s="196" t="n">
        <f aca="false">S45+Y45</f>
        <v>415</v>
      </c>
      <c r="AA45" s="193" t="s">
        <v>2089</v>
      </c>
      <c r="AB45" s="202"/>
      <c r="AC45" s="202"/>
      <c r="AD45" s="202"/>
      <c r="AE45" s="202"/>
    </row>
    <row r="46" s="203" customFormat="true" ht="15" hidden="false" customHeight="false" outlineLevel="0" collapsed="false">
      <c r="A46" s="210" t="s">
        <v>123</v>
      </c>
      <c r="B46" s="210" t="s">
        <v>123</v>
      </c>
      <c r="C46" s="216" t="s">
        <v>547</v>
      </c>
      <c r="D46" s="216" t="s">
        <v>548</v>
      </c>
      <c r="E46" s="216" t="s">
        <v>1591</v>
      </c>
      <c r="F46" s="216" t="s">
        <v>2324</v>
      </c>
      <c r="G46" s="193"/>
      <c r="H46" s="208" t="s">
        <v>128</v>
      </c>
      <c r="I46" s="210" t="s">
        <v>129</v>
      </c>
      <c r="J46" s="210" t="s">
        <v>135</v>
      </c>
      <c r="K46" s="210" t="s">
        <v>129</v>
      </c>
      <c r="L46" s="210" t="s">
        <v>237</v>
      </c>
      <c r="M46" s="225" t="n">
        <v>45965</v>
      </c>
      <c r="N46" s="225" t="n">
        <v>45965</v>
      </c>
      <c r="O46" s="225"/>
      <c r="P46" s="196"/>
      <c r="Q46" s="196"/>
      <c r="R46" s="196"/>
      <c r="S46" s="196" t="n">
        <f aca="false">Q46+R46</f>
        <v>0</v>
      </c>
      <c r="T46" s="197" t="n">
        <v>3</v>
      </c>
      <c r="U46" s="213" t="n">
        <v>170.12</v>
      </c>
      <c r="V46" s="197" t="n">
        <v>1</v>
      </c>
      <c r="W46" s="214" t="n">
        <v>57</v>
      </c>
      <c r="X46" s="200" t="n">
        <v>4</v>
      </c>
      <c r="Y46" s="196" t="n">
        <f aca="false">(T46*U46)+(V46*W46)</f>
        <v>567.36</v>
      </c>
      <c r="Z46" s="196" t="n">
        <f aca="false">S46+Y46</f>
        <v>567.36</v>
      </c>
      <c r="AA46" s="193" t="s">
        <v>2089</v>
      </c>
      <c r="AB46" s="202"/>
      <c r="AC46" s="202"/>
      <c r="AD46" s="202"/>
      <c r="AE46" s="202"/>
    </row>
    <row r="47" s="203" customFormat="true" ht="15" hidden="false" customHeight="false" outlineLevel="0" collapsed="false">
      <c r="A47" s="210" t="s">
        <v>123</v>
      </c>
      <c r="B47" s="210" t="s">
        <v>123</v>
      </c>
      <c r="C47" s="216" t="s">
        <v>547</v>
      </c>
      <c r="D47" s="216" t="s">
        <v>548</v>
      </c>
      <c r="E47" s="216" t="s">
        <v>1591</v>
      </c>
      <c r="F47" s="216" t="s">
        <v>2325</v>
      </c>
      <c r="G47" s="193"/>
      <c r="H47" s="208" t="s">
        <v>128</v>
      </c>
      <c r="I47" s="210" t="s">
        <v>129</v>
      </c>
      <c r="J47" s="210" t="s">
        <v>135</v>
      </c>
      <c r="K47" s="210" t="s">
        <v>129</v>
      </c>
      <c r="L47" s="210" t="s">
        <v>162</v>
      </c>
      <c r="M47" s="225" t="n">
        <v>45967</v>
      </c>
      <c r="N47" s="225" t="n">
        <v>45967</v>
      </c>
      <c r="O47" s="225"/>
      <c r="P47" s="196"/>
      <c r="Q47" s="196"/>
      <c r="R47" s="196"/>
      <c r="S47" s="196" t="n">
        <f aca="false">Q47+R47</f>
        <v>0</v>
      </c>
      <c r="T47" s="197" t="n">
        <v>3</v>
      </c>
      <c r="U47" s="213" t="n">
        <v>120</v>
      </c>
      <c r="V47" s="197" t="n">
        <v>1</v>
      </c>
      <c r="W47" s="214" t="n">
        <v>55</v>
      </c>
      <c r="X47" s="200" t="n">
        <v>4</v>
      </c>
      <c r="Y47" s="196" t="n">
        <f aca="false">(T47*U47)+(V47*W47)</f>
        <v>415</v>
      </c>
      <c r="Z47" s="196" t="n">
        <f aca="false">S47+Y47</f>
        <v>415</v>
      </c>
      <c r="AA47" s="193" t="s">
        <v>2089</v>
      </c>
      <c r="AB47" s="202"/>
      <c r="AC47" s="202"/>
      <c r="AD47" s="202"/>
      <c r="AE47" s="202"/>
    </row>
    <row r="48" s="203" customFormat="true" ht="15" hidden="false" customHeight="false" outlineLevel="0" collapsed="false">
      <c r="A48" s="210" t="s">
        <v>123</v>
      </c>
      <c r="B48" s="210" t="s">
        <v>123</v>
      </c>
      <c r="C48" s="216" t="s">
        <v>238</v>
      </c>
      <c r="D48" s="216" t="s">
        <v>239</v>
      </c>
      <c r="E48" s="216" t="s">
        <v>1591</v>
      </c>
      <c r="F48" s="216" t="s">
        <v>240</v>
      </c>
      <c r="G48" s="193"/>
      <c r="H48" s="208" t="s">
        <v>128</v>
      </c>
      <c r="I48" s="210" t="s">
        <v>129</v>
      </c>
      <c r="J48" s="210" t="s">
        <v>135</v>
      </c>
      <c r="K48" s="210" t="s">
        <v>129</v>
      </c>
      <c r="L48" s="210" t="s">
        <v>290</v>
      </c>
      <c r="M48" s="225" t="n">
        <v>45967</v>
      </c>
      <c r="N48" s="225" t="n">
        <v>45967</v>
      </c>
      <c r="O48" s="225"/>
      <c r="P48" s="196"/>
      <c r="Q48" s="196"/>
      <c r="R48" s="196"/>
      <c r="S48" s="196" t="n">
        <f aca="false">Q48+R48</f>
        <v>0</v>
      </c>
      <c r="T48" s="197" t="n">
        <v>3</v>
      </c>
      <c r="U48" s="213" t="n">
        <v>120</v>
      </c>
      <c r="V48" s="197" t="n">
        <v>1</v>
      </c>
      <c r="W48" s="214" t="n">
        <v>55</v>
      </c>
      <c r="X48" s="200" t="n">
        <v>4</v>
      </c>
      <c r="Y48" s="196" t="n">
        <f aca="false">(T48*U48)+(V48*W48)</f>
        <v>415</v>
      </c>
      <c r="Z48" s="196" t="n">
        <f aca="false">S48+Y48</f>
        <v>415</v>
      </c>
      <c r="AA48" s="193" t="s">
        <v>2089</v>
      </c>
      <c r="AB48" s="202"/>
      <c r="AC48" s="202"/>
      <c r="AD48" s="202"/>
      <c r="AE48" s="202"/>
    </row>
    <row r="49" s="203" customFormat="true" ht="15" hidden="false" customHeight="false" outlineLevel="0" collapsed="false">
      <c r="A49" s="210" t="s">
        <v>123</v>
      </c>
      <c r="B49" s="210" t="s">
        <v>123</v>
      </c>
      <c r="C49" s="216" t="s">
        <v>138</v>
      </c>
      <c r="D49" s="216" t="s">
        <v>139</v>
      </c>
      <c r="E49" s="216" t="s">
        <v>1591</v>
      </c>
      <c r="F49" s="216" t="s">
        <v>948</v>
      </c>
      <c r="G49" s="193"/>
      <c r="H49" s="208" t="s">
        <v>128</v>
      </c>
      <c r="I49" s="210" t="s">
        <v>129</v>
      </c>
      <c r="J49" s="210" t="s">
        <v>142</v>
      </c>
      <c r="K49" s="210" t="s">
        <v>129</v>
      </c>
      <c r="L49" s="210" t="s">
        <v>2326</v>
      </c>
      <c r="M49" s="225" t="n">
        <v>45637</v>
      </c>
      <c r="N49" s="225" t="n">
        <v>45848</v>
      </c>
      <c r="O49" s="225"/>
      <c r="P49" s="196"/>
      <c r="Q49" s="196"/>
      <c r="R49" s="196"/>
      <c r="S49" s="196" t="n">
        <f aca="false">Q49+R49</f>
        <v>0</v>
      </c>
      <c r="T49" s="197" t="n">
        <v>1</v>
      </c>
      <c r="U49" s="213" t="n">
        <v>170.12</v>
      </c>
      <c r="V49" s="197" t="n">
        <v>4</v>
      </c>
      <c r="W49" s="214" t="n">
        <v>57</v>
      </c>
      <c r="X49" s="200" t="n">
        <v>5</v>
      </c>
      <c r="Y49" s="196" t="n">
        <f aca="false">(T49*U49)+(V49*W49)</f>
        <v>398.12</v>
      </c>
      <c r="Z49" s="196" t="n">
        <f aca="false">S49+Y49</f>
        <v>398.12</v>
      </c>
      <c r="AA49" s="193" t="s">
        <v>2089</v>
      </c>
      <c r="AB49" s="202"/>
      <c r="AC49" s="202"/>
      <c r="AD49" s="202"/>
      <c r="AE49" s="202"/>
    </row>
    <row r="50" s="203" customFormat="true" ht="15" hidden="false" customHeight="false" outlineLevel="0" collapsed="false">
      <c r="A50" s="210" t="s">
        <v>123</v>
      </c>
      <c r="B50" s="210" t="s">
        <v>123</v>
      </c>
      <c r="C50" s="216" t="s">
        <v>383</v>
      </c>
      <c r="D50" s="216" t="s">
        <v>384</v>
      </c>
      <c r="E50" s="216" t="s">
        <v>126</v>
      </c>
      <c r="F50" s="216" t="s">
        <v>2327</v>
      </c>
      <c r="G50" s="193"/>
      <c r="H50" s="208" t="s">
        <v>128</v>
      </c>
      <c r="I50" s="210" t="s">
        <v>129</v>
      </c>
      <c r="J50" s="210" t="s">
        <v>135</v>
      </c>
      <c r="K50" s="210" t="s">
        <v>129</v>
      </c>
      <c r="L50" s="210" t="s">
        <v>177</v>
      </c>
      <c r="M50" s="225" t="n">
        <v>45967</v>
      </c>
      <c r="N50" s="225" t="n">
        <v>45967</v>
      </c>
      <c r="O50" s="225"/>
      <c r="P50" s="196"/>
      <c r="Q50" s="196"/>
      <c r="R50" s="196"/>
      <c r="S50" s="196" t="n">
        <f aca="false">Q50+R50</f>
        <v>0</v>
      </c>
      <c r="T50" s="197" t="n">
        <v>1</v>
      </c>
      <c r="U50" s="213" t="n">
        <v>170.12</v>
      </c>
      <c r="V50" s="197" t="n">
        <v>1</v>
      </c>
      <c r="W50" s="214" t="n">
        <v>57</v>
      </c>
      <c r="X50" s="200" t="n">
        <v>2</v>
      </c>
      <c r="Y50" s="196" t="n">
        <f aca="false">(T50*U50)+(V50*W50)</f>
        <v>227.12</v>
      </c>
      <c r="Z50" s="196" t="n">
        <f aca="false">S50+Y50</f>
        <v>227.12</v>
      </c>
      <c r="AA50" s="193" t="s">
        <v>2089</v>
      </c>
      <c r="AB50" s="202"/>
      <c r="AC50" s="202"/>
      <c r="AD50" s="202"/>
      <c r="AE50" s="202"/>
    </row>
    <row r="51" s="203" customFormat="true" ht="15" hidden="false" customHeight="false" outlineLevel="0" collapsed="false">
      <c r="A51" s="210" t="s">
        <v>123</v>
      </c>
      <c r="B51" s="210" t="s">
        <v>123</v>
      </c>
      <c r="C51" s="216" t="s">
        <v>393</v>
      </c>
      <c r="D51" s="216" t="s">
        <v>394</v>
      </c>
      <c r="E51" s="216" t="s">
        <v>1591</v>
      </c>
      <c r="F51" s="216" t="s">
        <v>2328</v>
      </c>
      <c r="G51" s="193"/>
      <c r="H51" s="208" t="s">
        <v>128</v>
      </c>
      <c r="I51" s="210" t="s">
        <v>129</v>
      </c>
      <c r="J51" s="210" t="s">
        <v>135</v>
      </c>
      <c r="K51" s="210" t="s">
        <v>129</v>
      </c>
      <c r="L51" s="210" t="s">
        <v>177</v>
      </c>
      <c r="M51" s="225" t="n">
        <v>45967</v>
      </c>
      <c r="N51" s="225" t="n">
        <v>45967</v>
      </c>
      <c r="O51" s="225"/>
      <c r="P51" s="196"/>
      <c r="Q51" s="196"/>
      <c r="R51" s="196"/>
      <c r="S51" s="196" t="n">
        <f aca="false">Q51+R51</f>
        <v>0</v>
      </c>
      <c r="T51" s="197" t="n">
        <v>1</v>
      </c>
      <c r="U51" s="213" t="n">
        <v>170.12</v>
      </c>
      <c r="V51" s="197" t="n">
        <v>1</v>
      </c>
      <c r="W51" s="214" t="n">
        <v>57</v>
      </c>
      <c r="X51" s="200" t="n">
        <v>2</v>
      </c>
      <c r="Y51" s="196" t="n">
        <f aca="false">(T51*U51)+(V51*W51)</f>
        <v>227.12</v>
      </c>
      <c r="Z51" s="196" t="n">
        <f aca="false">S51+Y51</f>
        <v>227.12</v>
      </c>
      <c r="AA51" s="193" t="s">
        <v>2089</v>
      </c>
      <c r="AB51" s="202"/>
      <c r="AC51" s="202"/>
      <c r="AD51" s="202"/>
      <c r="AE51" s="202"/>
    </row>
    <row r="52" s="203" customFormat="true" ht="15" hidden="false" customHeight="false" outlineLevel="0" collapsed="false">
      <c r="A52" s="210" t="s">
        <v>123</v>
      </c>
      <c r="B52" s="210" t="s">
        <v>123</v>
      </c>
      <c r="C52" s="216" t="s">
        <v>1854</v>
      </c>
      <c r="D52" s="216" t="s">
        <v>1855</v>
      </c>
      <c r="E52" s="216" t="s">
        <v>1591</v>
      </c>
      <c r="F52" s="216" t="s">
        <v>2329</v>
      </c>
      <c r="G52" s="193"/>
      <c r="H52" s="208" t="s">
        <v>128</v>
      </c>
      <c r="I52" s="210" t="s">
        <v>129</v>
      </c>
      <c r="J52" s="210" t="s">
        <v>135</v>
      </c>
      <c r="K52" s="210" t="s">
        <v>129</v>
      </c>
      <c r="L52" s="210" t="s">
        <v>177</v>
      </c>
      <c r="M52" s="225" t="n">
        <v>45967</v>
      </c>
      <c r="N52" s="225" t="n">
        <v>45967</v>
      </c>
      <c r="O52" s="225"/>
      <c r="P52" s="196"/>
      <c r="Q52" s="196"/>
      <c r="R52" s="196"/>
      <c r="S52" s="196" t="n">
        <f aca="false">Q52+R52</f>
        <v>0</v>
      </c>
      <c r="T52" s="197" t="n">
        <v>1</v>
      </c>
      <c r="U52" s="213" t="n">
        <v>170.12</v>
      </c>
      <c r="V52" s="197" t="n">
        <v>1</v>
      </c>
      <c r="W52" s="214" t="n">
        <v>57</v>
      </c>
      <c r="X52" s="200" t="n">
        <v>2</v>
      </c>
      <c r="Y52" s="196" t="n">
        <f aca="false">(T52*U52)+(V52*W52)</f>
        <v>227.12</v>
      </c>
      <c r="Z52" s="196" t="n">
        <f aca="false">S52+Y52</f>
        <v>227.12</v>
      </c>
      <c r="AA52" s="193" t="s">
        <v>2089</v>
      </c>
      <c r="AB52" s="202"/>
      <c r="AC52" s="202"/>
      <c r="AD52" s="202"/>
      <c r="AE52" s="202"/>
    </row>
    <row r="53" s="203" customFormat="true" ht="15" hidden="false" customHeight="false" outlineLevel="0" collapsed="false">
      <c r="A53" s="210" t="s">
        <v>123</v>
      </c>
      <c r="B53" s="210" t="s">
        <v>123</v>
      </c>
      <c r="C53" s="216" t="s">
        <v>363</v>
      </c>
      <c r="D53" s="216" t="s">
        <v>364</v>
      </c>
      <c r="E53" s="216" t="s">
        <v>1591</v>
      </c>
      <c r="F53" s="216" t="s">
        <v>724</v>
      </c>
      <c r="G53" s="193"/>
      <c r="H53" s="208" t="s">
        <v>128</v>
      </c>
      <c r="I53" s="210" t="s">
        <v>129</v>
      </c>
      <c r="J53" s="210" t="s">
        <v>135</v>
      </c>
      <c r="K53" s="210" t="s">
        <v>129</v>
      </c>
      <c r="L53" s="210" t="s">
        <v>255</v>
      </c>
      <c r="M53" s="225" t="n">
        <v>45954</v>
      </c>
      <c r="N53" s="225" t="n">
        <v>45954</v>
      </c>
      <c r="O53" s="225"/>
      <c r="P53" s="196"/>
      <c r="Q53" s="196"/>
      <c r="R53" s="196"/>
      <c r="S53" s="196" t="n">
        <f aca="false">Q53+R53</f>
        <v>0</v>
      </c>
      <c r="T53" s="197" t="n">
        <v>1</v>
      </c>
      <c r="U53" s="213" t="n">
        <v>170.12</v>
      </c>
      <c r="V53" s="197" t="n">
        <v>1</v>
      </c>
      <c r="W53" s="214" t="n">
        <v>57</v>
      </c>
      <c r="X53" s="200" t="n">
        <v>2</v>
      </c>
      <c r="Y53" s="196" t="n">
        <f aca="false">(T53*U53)+(V53*W53)</f>
        <v>227.12</v>
      </c>
      <c r="Z53" s="196" t="n">
        <f aca="false">S53+Y53</f>
        <v>227.12</v>
      </c>
      <c r="AA53" s="193" t="s">
        <v>2089</v>
      </c>
      <c r="AB53" s="202"/>
      <c r="AC53" s="202"/>
      <c r="AD53" s="202"/>
      <c r="AE53" s="202"/>
    </row>
    <row r="54" s="203" customFormat="true" ht="15" hidden="false" customHeight="false" outlineLevel="0" collapsed="false">
      <c r="A54" s="210" t="s">
        <v>123</v>
      </c>
      <c r="B54" s="210" t="s">
        <v>123</v>
      </c>
      <c r="C54" s="216" t="s">
        <v>1030</v>
      </c>
      <c r="D54" s="216" t="s">
        <v>579</v>
      </c>
      <c r="E54" s="216" t="s">
        <v>1591</v>
      </c>
      <c r="F54" s="216" t="s">
        <v>2166</v>
      </c>
      <c r="G54" s="193"/>
      <c r="H54" s="208" t="s">
        <v>128</v>
      </c>
      <c r="I54" s="210" t="s">
        <v>129</v>
      </c>
      <c r="J54" s="210" t="s">
        <v>142</v>
      </c>
      <c r="K54" s="210" t="s">
        <v>129</v>
      </c>
      <c r="L54" s="210" t="s">
        <v>1050</v>
      </c>
      <c r="M54" s="225" t="n">
        <v>45965</v>
      </c>
      <c r="N54" s="225" t="n">
        <v>45965</v>
      </c>
      <c r="O54" s="225"/>
      <c r="P54" s="196"/>
      <c r="Q54" s="196"/>
      <c r="R54" s="196"/>
      <c r="S54" s="196" t="n">
        <f aca="false">Q54+R54</f>
        <v>0</v>
      </c>
      <c r="T54" s="197" t="n">
        <v>1</v>
      </c>
      <c r="U54" s="213" t="n">
        <v>170.12</v>
      </c>
      <c r="V54" s="197" t="n">
        <v>1</v>
      </c>
      <c r="W54" s="214" t="n">
        <v>57</v>
      </c>
      <c r="X54" s="200" t="n">
        <v>2</v>
      </c>
      <c r="Y54" s="196" t="n">
        <f aca="false">(T54*U54)+(V54*W54)</f>
        <v>227.12</v>
      </c>
      <c r="Z54" s="196" t="n">
        <f aca="false">S54+Y54</f>
        <v>227.12</v>
      </c>
      <c r="AA54" s="193" t="s">
        <v>2089</v>
      </c>
      <c r="AB54" s="202"/>
      <c r="AC54" s="202"/>
      <c r="AD54" s="202"/>
      <c r="AE54" s="202"/>
    </row>
    <row r="55" s="203" customFormat="true" ht="15" hidden="false" customHeight="false" outlineLevel="0" collapsed="false">
      <c r="A55" s="210" t="s">
        <v>123</v>
      </c>
      <c r="B55" s="210" t="s">
        <v>123</v>
      </c>
      <c r="C55" s="216" t="s">
        <v>1030</v>
      </c>
      <c r="D55" s="216" t="s">
        <v>579</v>
      </c>
      <c r="E55" s="216" t="s">
        <v>1591</v>
      </c>
      <c r="F55" s="216" t="s">
        <v>2166</v>
      </c>
      <c r="G55" s="193"/>
      <c r="H55" s="208" t="s">
        <v>128</v>
      </c>
      <c r="I55" s="210" t="s">
        <v>129</v>
      </c>
      <c r="J55" s="210" t="s">
        <v>142</v>
      </c>
      <c r="K55" s="210" t="s">
        <v>129</v>
      </c>
      <c r="L55" s="210" t="s">
        <v>581</v>
      </c>
      <c r="M55" s="225" t="n">
        <v>45966</v>
      </c>
      <c r="N55" s="225" t="n">
        <v>45966</v>
      </c>
      <c r="O55" s="225"/>
      <c r="P55" s="196"/>
      <c r="Q55" s="196"/>
      <c r="R55" s="196"/>
      <c r="S55" s="196" t="n">
        <f aca="false">Q55+R55</f>
        <v>0</v>
      </c>
      <c r="T55" s="197" t="n">
        <v>1</v>
      </c>
      <c r="U55" s="213" t="n">
        <v>170.12</v>
      </c>
      <c r="V55" s="197" t="n">
        <v>1</v>
      </c>
      <c r="W55" s="214" t="n">
        <v>57</v>
      </c>
      <c r="X55" s="200" t="n">
        <v>2</v>
      </c>
      <c r="Y55" s="196" t="n">
        <f aca="false">(T55*U55)+(V55*W55)</f>
        <v>227.12</v>
      </c>
      <c r="Z55" s="196" t="n">
        <f aca="false">S55+Y55</f>
        <v>227.12</v>
      </c>
      <c r="AA55" s="193" t="s">
        <v>2089</v>
      </c>
      <c r="AB55" s="202"/>
      <c r="AC55" s="202"/>
      <c r="AD55" s="202"/>
      <c r="AE55" s="202"/>
    </row>
    <row r="56" s="203" customFormat="true" ht="15" hidden="false" customHeight="false" outlineLevel="0" collapsed="false">
      <c r="A56" s="210" t="s">
        <v>123</v>
      </c>
      <c r="B56" s="210" t="s">
        <v>123</v>
      </c>
      <c r="C56" s="216" t="s">
        <v>515</v>
      </c>
      <c r="D56" s="216" t="s">
        <v>516</v>
      </c>
      <c r="E56" s="216" t="s">
        <v>126</v>
      </c>
      <c r="F56" s="216" t="s">
        <v>161</v>
      </c>
      <c r="G56" s="193"/>
      <c r="H56" s="208" t="s">
        <v>128</v>
      </c>
      <c r="I56" s="210" t="s">
        <v>129</v>
      </c>
      <c r="J56" s="210" t="s">
        <v>354</v>
      </c>
      <c r="K56" s="210" t="s">
        <v>129</v>
      </c>
      <c r="L56" s="210" t="s">
        <v>2330</v>
      </c>
      <c r="M56" s="225" t="n">
        <v>45967</v>
      </c>
      <c r="N56" s="225" t="n">
        <v>45968</v>
      </c>
      <c r="O56" s="225"/>
      <c r="P56" s="196"/>
      <c r="Q56" s="196"/>
      <c r="R56" s="196"/>
      <c r="S56" s="196" t="n">
        <f aca="false">Q56+R56</f>
        <v>0</v>
      </c>
      <c r="T56" s="197" t="n">
        <v>1</v>
      </c>
      <c r="U56" s="213" t="n">
        <v>170.12</v>
      </c>
      <c r="V56" s="197" t="n">
        <v>2</v>
      </c>
      <c r="W56" s="214" t="n">
        <v>57</v>
      </c>
      <c r="X56" s="200" t="n">
        <v>3</v>
      </c>
      <c r="Y56" s="196" t="n">
        <f aca="false">(T56*U56)+(V56*W56)</f>
        <v>284.12</v>
      </c>
      <c r="Z56" s="196" t="n">
        <f aca="false">S56+Y56</f>
        <v>284.12</v>
      </c>
      <c r="AA56" s="193" t="s">
        <v>2089</v>
      </c>
      <c r="AB56" s="202"/>
      <c r="AC56" s="202"/>
      <c r="AD56" s="202"/>
      <c r="AE56" s="202"/>
    </row>
    <row r="57" s="203" customFormat="true" ht="15" hidden="false" customHeight="false" outlineLevel="0" collapsed="false">
      <c r="A57" s="210" t="s">
        <v>123</v>
      </c>
      <c r="B57" s="210" t="s">
        <v>123</v>
      </c>
      <c r="C57" s="216" t="s">
        <v>256</v>
      </c>
      <c r="D57" s="216" t="s">
        <v>257</v>
      </c>
      <c r="E57" s="216" t="s">
        <v>1591</v>
      </c>
      <c r="F57" s="216" t="s">
        <v>258</v>
      </c>
      <c r="G57" s="193"/>
      <c r="H57" s="208" t="s">
        <v>128</v>
      </c>
      <c r="I57" s="210" t="s">
        <v>129</v>
      </c>
      <c r="J57" s="210" t="s">
        <v>135</v>
      </c>
      <c r="K57" s="210" t="s">
        <v>129</v>
      </c>
      <c r="L57" s="210" t="s">
        <v>290</v>
      </c>
      <c r="M57" s="225" t="n">
        <v>45967</v>
      </c>
      <c r="N57" s="225" t="n">
        <v>45967</v>
      </c>
      <c r="O57" s="225"/>
      <c r="P57" s="196"/>
      <c r="Q57" s="196"/>
      <c r="R57" s="196"/>
      <c r="S57" s="196" t="n">
        <f aca="false">Q57+R57</f>
        <v>0</v>
      </c>
      <c r="T57" s="197" t="n">
        <v>1</v>
      </c>
      <c r="U57" s="213" t="n">
        <v>170.12</v>
      </c>
      <c r="V57" s="197" t="n">
        <v>1</v>
      </c>
      <c r="W57" s="214" t="n">
        <v>57</v>
      </c>
      <c r="X57" s="200" t="n">
        <v>2</v>
      </c>
      <c r="Y57" s="196" t="n">
        <f aca="false">(T57*U57)+(V57*W57)</f>
        <v>227.12</v>
      </c>
      <c r="Z57" s="196" t="n">
        <f aca="false">S57+Y57</f>
        <v>227.12</v>
      </c>
      <c r="AA57" s="193" t="s">
        <v>2089</v>
      </c>
      <c r="AB57" s="202"/>
      <c r="AC57" s="202"/>
      <c r="AD57" s="202"/>
      <c r="AE57" s="202"/>
    </row>
    <row r="58" s="203" customFormat="true" ht="15" hidden="false" customHeight="false" outlineLevel="0" collapsed="false">
      <c r="A58" s="210" t="s">
        <v>123</v>
      </c>
      <c r="B58" s="210" t="s">
        <v>123</v>
      </c>
      <c r="C58" s="216" t="s">
        <v>145</v>
      </c>
      <c r="D58" s="216" t="s">
        <v>146</v>
      </c>
      <c r="E58" s="216" t="s">
        <v>126</v>
      </c>
      <c r="F58" s="216" t="s">
        <v>147</v>
      </c>
      <c r="G58" s="193"/>
      <c r="H58" s="208" t="s">
        <v>128</v>
      </c>
      <c r="I58" s="210" t="s">
        <v>129</v>
      </c>
      <c r="J58" s="210" t="s">
        <v>148</v>
      </c>
      <c r="K58" s="210" t="s">
        <v>129</v>
      </c>
      <c r="L58" s="210" t="s">
        <v>2331</v>
      </c>
      <c r="M58" s="225" t="n">
        <v>45966</v>
      </c>
      <c r="N58" s="225" t="n">
        <v>45968</v>
      </c>
      <c r="O58" s="225"/>
      <c r="P58" s="196"/>
      <c r="Q58" s="196"/>
      <c r="R58" s="196"/>
      <c r="S58" s="196" t="n">
        <f aca="false">Q58+R58</f>
        <v>0</v>
      </c>
      <c r="T58" s="197" t="n">
        <v>2</v>
      </c>
      <c r="U58" s="213" t="n">
        <v>170.12</v>
      </c>
      <c r="V58" s="197" t="n">
        <v>1</v>
      </c>
      <c r="W58" s="214" t="n">
        <v>57</v>
      </c>
      <c r="X58" s="200" t="n">
        <v>3</v>
      </c>
      <c r="Y58" s="196" t="n">
        <f aca="false">(T58*U58)+(V58*W58)</f>
        <v>397.24</v>
      </c>
      <c r="Z58" s="196" t="n">
        <f aca="false">S58+Y58</f>
        <v>397.24</v>
      </c>
      <c r="AA58" s="193" t="s">
        <v>2089</v>
      </c>
      <c r="AB58" s="202"/>
      <c r="AC58" s="202"/>
      <c r="AD58" s="202"/>
      <c r="AE58" s="202"/>
    </row>
    <row r="59" s="203" customFormat="true" ht="15" hidden="false" customHeight="false" outlineLevel="0" collapsed="false">
      <c r="A59" s="210" t="s">
        <v>123</v>
      </c>
      <c r="B59" s="210" t="s">
        <v>123</v>
      </c>
      <c r="C59" s="216" t="s">
        <v>386</v>
      </c>
      <c r="D59" s="216" t="s">
        <v>387</v>
      </c>
      <c r="E59" s="216" t="s">
        <v>126</v>
      </c>
      <c r="F59" s="216" t="s">
        <v>388</v>
      </c>
      <c r="G59" s="193"/>
      <c r="H59" s="208" t="s">
        <v>128</v>
      </c>
      <c r="I59" s="210" t="s">
        <v>129</v>
      </c>
      <c r="J59" s="210" t="s">
        <v>135</v>
      </c>
      <c r="K59" s="210" t="s">
        <v>129</v>
      </c>
      <c r="L59" s="210" t="s">
        <v>1956</v>
      </c>
      <c r="M59" s="225" t="n">
        <v>45964</v>
      </c>
      <c r="N59" s="225" t="n">
        <v>45968</v>
      </c>
      <c r="O59" s="225"/>
      <c r="P59" s="196"/>
      <c r="Q59" s="196"/>
      <c r="R59" s="196"/>
      <c r="S59" s="196" t="n">
        <f aca="false">Q59+R59</f>
        <v>0</v>
      </c>
      <c r="T59" s="197" t="n">
        <v>4</v>
      </c>
      <c r="U59" s="213" t="n">
        <v>170.12</v>
      </c>
      <c r="V59" s="197" t="n">
        <v>1</v>
      </c>
      <c r="W59" s="214" t="n">
        <v>57</v>
      </c>
      <c r="X59" s="200" t="n">
        <v>5</v>
      </c>
      <c r="Y59" s="196" t="n">
        <f aca="false">(T59*U59)+(V59*W59)</f>
        <v>737.48</v>
      </c>
      <c r="Z59" s="196" t="n">
        <f aca="false">S59+Y59</f>
        <v>737.48</v>
      </c>
      <c r="AA59" s="193" t="s">
        <v>2089</v>
      </c>
      <c r="AB59" s="202"/>
      <c r="AC59" s="202"/>
      <c r="AD59" s="202"/>
      <c r="AE59" s="202"/>
    </row>
    <row r="60" s="203" customFormat="true" ht="15" hidden="false" customHeight="false" outlineLevel="0" collapsed="false">
      <c r="A60" s="210" t="s">
        <v>123</v>
      </c>
      <c r="B60" s="210" t="s">
        <v>123</v>
      </c>
      <c r="C60" s="216" t="s">
        <v>893</v>
      </c>
      <c r="D60" s="216" t="s">
        <v>894</v>
      </c>
      <c r="E60" s="216" t="s">
        <v>1591</v>
      </c>
      <c r="F60" s="216" t="s">
        <v>635</v>
      </c>
      <c r="G60" s="193"/>
      <c r="H60" s="208" t="s">
        <v>128</v>
      </c>
      <c r="I60" s="210" t="s">
        <v>129</v>
      </c>
      <c r="J60" s="210" t="s">
        <v>135</v>
      </c>
      <c r="K60" s="210" t="s">
        <v>129</v>
      </c>
      <c r="L60" s="210" t="s">
        <v>2332</v>
      </c>
      <c r="M60" s="225" t="n">
        <v>45932</v>
      </c>
      <c r="N60" s="225" t="n">
        <v>45954</v>
      </c>
      <c r="O60" s="225"/>
      <c r="P60" s="196"/>
      <c r="Q60" s="196"/>
      <c r="R60" s="196"/>
      <c r="S60" s="196" t="n">
        <f aca="false">Q60+R60</f>
        <v>0</v>
      </c>
      <c r="T60" s="197" t="n">
        <v>4</v>
      </c>
      <c r="U60" s="213" t="n">
        <v>170.12</v>
      </c>
      <c r="V60" s="197" t="n">
        <v>5</v>
      </c>
      <c r="W60" s="214" t="n">
        <v>57</v>
      </c>
      <c r="X60" s="200" t="n">
        <v>9</v>
      </c>
      <c r="Y60" s="196" t="n">
        <f aca="false">(T60*U60)+(V60*W60)</f>
        <v>965.48</v>
      </c>
      <c r="Z60" s="196" t="n">
        <f aca="false">S60+Y60</f>
        <v>965.48</v>
      </c>
      <c r="AA60" s="193" t="s">
        <v>2089</v>
      </c>
      <c r="AB60" s="202"/>
      <c r="AC60" s="202"/>
      <c r="AD60" s="202"/>
      <c r="AE60" s="202"/>
    </row>
    <row r="61" s="203" customFormat="true" ht="15" hidden="false" customHeight="false" outlineLevel="0" collapsed="false">
      <c r="A61" s="210" t="s">
        <v>123</v>
      </c>
      <c r="B61" s="210" t="s">
        <v>123</v>
      </c>
      <c r="C61" s="216" t="s">
        <v>503</v>
      </c>
      <c r="D61" s="216" t="s">
        <v>438</v>
      </c>
      <c r="E61" s="216" t="s">
        <v>126</v>
      </c>
      <c r="F61" s="216" t="s">
        <v>501</v>
      </c>
      <c r="G61" s="193"/>
      <c r="H61" s="208" t="s">
        <v>128</v>
      </c>
      <c r="I61" s="210" t="s">
        <v>129</v>
      </c>
      <c r="J61" s="210" t="s">
        <v>135</v>
      </c>
      <c r="K61" s="210" t="s">
        <v>129</v>
      </c>
      <c r="L61" s="210" t="s">
        <v>1956</v>
      </c>
      <c r="M61" s="225" t="n">
        <v>45964</v>
      </c>
      <c r="N61" s="225" t="n">
        <v>45968</v>
      </c>
      <c r="O61" s="225"/>
      <c r="P61" s="196"/>
      <c r="Q61" s="196"/>
      <c r="R61" s="196"/>
      <c r="S61" s="196" t="n">
        <f aca="false">Q61+R61</f>
        <v>0</v>
      </c>
      <c r="T61" s="197" t="n">
        <v>4</v>
      </c>
      <c r="U61" s="213" t="n">
        <v>170.12</v>
      </c>
      <c r="V61" s="197" t="n">
        <v>1</v>
      </c>
      <c r="W61" s="214" t="n">
        <v>57</v>
      </c>
      <c r="X61" s="200" t="n">
        <v>5</v>
      </c>
      <c r="Y61" s="196" t="n">
        <f aca="false">(T61*U61)+(V61*W61)</f>
        <v>737.48</v>
      </c>
      <c r="Z61" s="196" t="n">
        <f aca="false">S61+Y61</f>
        <v>737.48</v>
      </c>
      <c r="AA61" s="193" t="s">
        <v>2089</v>
      </c>
      <c r="AB61" s="202"/>
      <c r="AC61" s="202"/>
      <c r="AD61" s="202"/>
      <c r="AE61" s="202"/>
    </row>
    <row r="62" s="203" customFormat="true" ht="15" hidden="false" customHeight="false" outlineLevel="0" collapsed="false">
      <c r="A62" s="210" t="s">
        <v>123</v>
      </c>
      <c r="B62" s="210" t="s">
        <v>123</v>
      </c>
      <c r="C62" s="216" t="s">
        <v>319</v>
      </c>
      <c r="D62" s="216" t="s">
        <v>320</v>
      </c>
      <c r="E62" s="216" t="s">
        <v>289</v>
      </c>
      <c r="F62" s="216" t="s">
        <v>444</v>
      </c>
      <c r="G62" s="193"/>
      <c r="H62" s="208" t="s">
        <v>128</v>
      </c>
      <c r="I62" s="210" t="s">
        <v>129</v>
      </c>
      <c r="J62" s="210" t="s">
        <v>135</v>
      </c>
      <c r="K62" s="210" t="s">
        <v>129</v>
      </c>
      <c r="L62" s="210" t="s">
        <v>1904</v>
      </c>
      <c r="M62" s="225" t="n">
        <v>45954</v>
      </c>
      <c r="N62" s="225" t="n">
        <v>45961</v>
      </c>
      <c r="O62" s="225"/>
      <c r="P62" s="196"/>
      <c r="Q62" s="196"/>
      <c r="R62" s="196"/>
      <c r="S62" s="196" t="n">
        <f aca="false">Q62+R62</f>
        <v>0</v>
      </c>
      <c r="T62" s="197" t="n">
        <v>1</v>
      </c>
      <c r="U62" s="213" t="n">
        <v>170.12</v>
      </c>
      <c r="V62" s="197" t="n">
        <v>2</v>
      </c>
      <c r="W62" s="214" t="n">
        <v>57</v>
      </c>
      <c r="X62" s="200" t="n">
        <v>3</v>
      </c>
      <c r="Y62" s="196" t="n">
        <f aca="false">(T62*U62)+(V62*W62)</f>
        <v>284.12</v>
      </c>
      <c r="Z62" s="196" t="n">
        <f aca="false">S62+Y62</f>
        <v>284.12</v>
      </c>
      <c r="AA62" s="193" t="s">
        <v>2089</v>
      </c>
      <c r="AB62" s="202"/>
      <c r="AC62" s="202"/>
      <c r="AD62" s="202"/>
      <c r="AE62" s="202"/>
    </row>
    <row r="63" s="203" customFormat="true" ht="15" hidden="false" customHeight="false" outlineLevel="0" collapsed="false">
      <c r="A63" s="210" t="s">
        <v>123</v>
      </c>
      <c r="B63" s="210" t="s">
        <v>123</v>
      </c>
      <c r="C63" s="216" t="s">
        <v>1147</v>
      </c>
      <c r="D63" s="216" t="s">
        <v>1148</v>
      </c>
      <c r="E63" s="216" t="s">
        <v>1591</v>
      </c>
      <c r="F63" s="216" t="s">
        <v>2333</v>
      </c>
      <c r="G63" s="193"/>
      <c r="H63" s="208" t="s">
        <v>128</v>
      </c>
      <c r="I63" s="210" t="s">
        <v>129</v>
      </c>
      <c r="J63" s="210" t="s">
        <v>825</v>
      </c>
      <c r="K63" s="210" t="s">
        <v>129</v>
      </c>
      <c r="L63" s="210" t="s">
        <v>2334</v>
      </c>
      <c r="M63" s="225" t="n">
        <v>45964</v>
      </c>
      <c r="N63" s="225" t="n">
        <v>45968</v>
      </c>
      <c r="O63" s="225"/>
      <c r="P63" s="196"/>
      <c r="Q63" s="196"/>
      <c r="R63" s="196"/>
      <c r="S63" s="196" t="n">
        <f aca="false">Q63+R63</f>
        <v>0</v>
      </c>
      <c r="T63" s="197" t="n">
        <v>4</v>
      </c>
      <c r="U63" s="213" t="n">
        <v>170.12</v>
      </c>
      <c r="V63" s="197" t="n">
        <v>1</v>
      </c>
      <c r="W63" s="214" t="n">
        <v>57</v>
      </c>
      <c r="X63" s="200" t="n">
        <v>5</v>
      </c>
      <c r="Y63" s="196" t="n">
        <f aca="false">(T63*U63)+(V63*W63)</f>
        <v>737.48</v>
      </c>
      <c r="Z63" s="196" t="n">
        <f aca="false">S63+Y63</f>
        <v>737.48</v>
      </c>
      <c r="AA63" s="193" t="s">
        <v>2089</v>
      </c>
      <c r="AB63" s="202"/>
      <c r="AC63" s="202"/>
      <c r="AD63" s="202"/>
      <c r="AE63" s="202"/>
    </row>
    <row r="64" s="203" customFormat="true" ht="15" hidden="false" customHeight="false" outlineLevel="0" collapsed="false">
      <c r="A64" s="210" t="s">
        <v>123</v>
      </c>
      <c r="B64" s="210" t="s">
        <v>123</v>
      </c>
      <c r="C64" s="216" t="s">
        <v>819</v>
      </c>
      <c r="D64" s="216" t="s">
        <v>820</v>
      </c>
      <c r="E64" s="216" t="s">
        <v>1591</v>
      </c>
      <c r="F64" s="216" t="s">
        <v>2335</v>
      </c>
      <c r="G64" s="193"/>
      <c r="H64" s="208" t="s">
        <v>128</v>
      </c>
      <c r="I64" s="210" t="s">
        <v>129</v>
      </c>
      <c r="J64" s="210" t="s">
        <v>135</v>
      </c>
      <c r="K64" s="210" t="s">
        <v>129</v>
      </c>
      <c r="L64" s="210" t="s">
        <v>279</v>
      </c>
      <c r="M64" s="225" t="n">
        <v>45966</v>
      </c>
      <c r="N64" s="225" t="n">
        <v>45969</v>
      </c>
      <c r="O64" s="225"/>
      <c r="P64" s="196"/>
      <c r="Q64" s="196"/>
      <c r="R64" s="196"/>
      <c r="S64" s="196" t="n">
        <f aca="false">Q64+R64</f>
        <v>0</v>
      </c>
      <c r="T64" s="197" t="n">
        <v>3</v>
      </c>
      <c r="U64" s="213" t="n">
        <v>170.12</v>
      </c>
      <c r="V64" s="197" t="n">
        <v>1</v>
      </c>
      <c r="W64" s="214" t="n">
        <v>57</v>
      </c>
      <c r="X64" s="200" t="n">
        <v>4</v>
      </c>
      <c r="Y64" s="196" t="n">
        <f aca="false">(T64*U64)+(V64*W64)</f>
        <v>567.36</v>
      </c>
      <c r="Z64" s="196" t="n">
        <f aca="false">S64+Y64</f>
        <v>567.36</v>
      </c>
      <c r="AA64" s="193" t="s">
        <v>2089</v>
      </c>
      <c r="AB64" s="202"/>
      <c r="AC64" s="202"/>
      <c r="AD64" s="202"/>
      <c r="AE64" s="202"/>
    </row>
    <row r="65" s="203" customFormat="true" ht="15" hidden="false" customHeight="false" outlineLevel="0" collapsed="false">
      <c r="A65" s="210" t="s">
        <v>123</v>
      </c>
      <c r="B65" s="210" t="s">
        <v>123</v>
      </c>
      <c r="C65" s="216" t="s">
        <v>155</v>
      </c>
      <c r="D65" s="216" t="s">
        <v>156</v>
      </c>
      <c r="E65" s="216" t="s">
        <v>1591</v>
      </c>
      <c r="F65" s="216" t="s">
        <v>851</v>
      </c>
      <c r="G65" s="193"/>
      <c r="H65" s="208" t="s">
        <v>128</v>
      </c>
      <c r="I65" s="210" t="s">
        <v>129</v>
      </c>
      <c r="J65" s="210" t="s">
        <v>135</v>
      </c>
      <c r="K65" s="210" t="s">
        <v>129</v>
      </c>
      <c r="L65" s="210" t="s">
        <v>433</v>
      </c>
      <c r="M65" s="225" t="n">
        <v>45972</v>
      </c>
      <c r="N65" s="225" t="n">
        <v>45972</v>
      </c>
      <c r="O65" s="225"/>
      <c r="P65" s="196"/>
      <c r="Q65" s="196"/>
      <c r="R65" s="196"/>
      <c r="S65" s="196" t="n">
        <f aca="false">Q65+R65</f>
        <v>0</v>
      </c>
      <c r="T65" s="197" t="n">
        <v>3</v>
      </c>
      <c r="U65" s="213" t="n">
        <v>170.12</v>
      </c>
      <c r="V65" s="197" t="n">
        <v>1</v>
      </c>
      <c r="W65" s="214" t="n">
        <v>57</v>
      </c>
      <c r="X65" s="200" t="n">
        <v>4</v>
      </c>
      <c r="Y65" s="196" t="n">
        <f aca="false">(T65*U65)+(V65*W65)</f>
        <v>567.36</v>
      </c>
      <c r="Z65" s="196" t="n">
        <f aca="false">S65+Y65</f>
        <v>567.36</v>
      </c>
      <c r="AA65" s="193" t="s">
        <v>2089</v>
      </c>
      <c r="AB65" s="202"/>
      <c r="AC65" s="202"/>
      <c r="AD65" s="202"/>
      <c r="AE65" s="202"/>
    </row>
    <row r="66" s="203" customFormat="true" ht="15" hidden="false" customHeight="false" outlineLevel="0" collapsed="false">
      <c r="A66" s="210" t="s">
        <v>123</v>
      </c>
      <c r="B66" s="210" t="s">
        <v>123</v>
      </c>
      <c r="C66" s="216" t="s">
        <v>1750</v>
      </c>
      <c r="D66" s="216" t="s">
        <v>1751</v>
      </c>
      <c r="E66" s="216" t="s">
        <v>1591</v>
      </c>
      <c r="F66" s="216" t="s">
        <v>851</v>
      </c>
      <c r="G66" s="193"/>
      <c r="H66" s="208" t="s">
        <v>128</v>
      </c>
      <c r="I66" s="210" t="s">
        <v>129</v>
      </c>
      <c r="J66" s="210" t="s">
        <v>135</v>
      </c>
      <c r="K66" s="210" t="s">
        <v>129</v>
      </c>
      <c r="L66" s="210" t="s">
        <v>433</v>
      </c>
      <c r="M66" s="225" t="n">
        <v>45972</v>
      </c>
      <c r="N66" s="225" t="n">
        <v>45972</v>
      </c>
      <c r="O66" s="225"/>
      <c r="P66" s="196"/>
      <c r="Q66" s="196"/>
      <c r="R66" s="196"/>
      <c r="S66" s="196" t="n">
        <f aca="false">Q66+R66</f>
        <v>0</v>
      </c>
      <c r="T66" s="197" t="n">
        <v>3</v>
      </c>
      <c r="U66" s="213" t="n">
        <v>120</v>
      </c>
      <c r="V66" s="197" t="n">
        <v>1</v>
      </c>
      <c r="W66" s="214" t="n">
        <v>55</v>
      </c>
      <c r="X66" s="200" t="n">
        <v>4</v>
      </c>
      <c r="Y66" s="196" t="n">
        <f aca="false">(T66*U66)+(V66*W66)</f>
        <v>415</v>
      </c>
      <c r="Z66" s="196" t="n">
        <f aca="false">S66+Y66</f>
        <v>415</v>
      </c>
      <c r="AA66" s="193" t="s">
        <v>2089</v>
      </c>
      <c r="AB66" s="202"/>
      <c r="AC66" s="202"/>
      <c r="AD66" s="202"/>
      <c r="AE66" s="202"/>
    </row>
    <row r="67" s="203" customFormat="true" ht="15" hidden="false" customHeight="false" outlineLevel="0" collapsed="false">
      <c r="A67" s="210" t="s">
        <v>123</v>
      </c>
      <c r="B67" s="210" t="s">
        <v>123</v>
      </c>
      <c r="C67" s="216" t="s">
        <v>213</v>
      </c>
      <c r="D67" s="216" t="s">
        <v>214</v>
      </c>
      <c r="E67" s="216" t="s">
        <v>170</v>
      </c>
      <c r="F67" s="216" t="s">
        <v>2336</v>
      </c>
      <c r="G67" s="193"/>
      <c r="H67" s="208" t="s">
        <v>128</v>
      </c>
      <c r="I67" s="210" t="s">
        <v>129</v>
      </c>
      <c r="J67" s="210" t="s">
        <v>135</v>
      </c>
      <c r="K67" s="210" t="s">
        <v>129</v>
      </c>
      <c r="L67" s="210" t="s">
        <v>2337</v>
      </c>
      <c r="M67" s="225" t="n">
        <v>45959</v>
      </c>
      <c r="N67" s="225" t="n">
        <v>45968</v>
      </c>
      <c r="O67" s="225"/>
      <c r="P67" s="196"/>
      <c r="Q67" s="196"/>
      <c r="R67" s="196"/>
      <c r="S67" s="196" t="n">
        <f aca="false">Q67+R67</f>
        <v>0</v>
      </c>
      <c r="T67" s="197" t="n">
        <v>4</v>
      </c>
      <c r="U67" s="213" t="n">
        <v>170.12</v>
      </c>
      <c r="V67" s="197" t="n">
        <v>3</v>
      </c>
      <c r="W67" s="214" t="n">
        <v>57</v>
      </c>
      <c r="X67" s="200" t="n">
        <v>7</v>
      </c>
      <c r="Y67" s="196" t="n">
        <f aca="false">(T67*U67)+(V67*W67)</f>
        <v>851.48</v>
      </c>
      <c r="Z67" s="196" t="n">
        <f aca="false">S67+Y67</f>
        <v>851.48</v>
      </c>
      <c r="AA67" s="193" t="s">
        <v>2089</v>
      </c>
      <c r="AB67" s="202"/>
      <c r="AC67" s="202"/>
      <c r="AD67" s="202"/>
      <c r="AE67" s="202"/>
    </row>
    <row r="68" s="203" customFormat="true" ht="15" hidden="false" customHeight="false" outlineLevel="0" collapsed="false">
      <c r="A68" s="210" t="s">
        <v>123</v>
      </c>
      <c r="B68" s="210" t="s">
        <v>123</v>
      </c>
      <c r="C68" s="216" t="s">
        <v>347</v>
      </c>
      <c r="D68" s="216" t="s">
        <v>348</v>
      </c>
      <c r="E68" s="216" t="s">
        <v>1591</v>
      </c>
      <c r="F68" s="216" t="s">
        <v>2338</v>
      </c>
      <c r="G68" s="193"/>
      <c r="H68" s="208" t="s">
        <v>128</v>
      </c>
      <c r="I68" s="210" t="s">
        <v>129</v>
      </c>
      <c r="J68" s="210" t="s">
        <v>135</v>
      </c>
      <c r="K68" s="210" t="s">
        <v>129</v>
      </c>
      <c r="L68" s="210" t="s">
        <v>2339</v>
      </c>
      <c r="M68" s="225" t="n">
        <v>45953</v>
      </c>
      <c r="N68" s="225" t="n">
        <v>45968</v>
      </c>
      <c r="O68" s="225"/>
      <c r="P68" s="196"/>
      <c r="Q68" s="196"/>
      <c r="R68" s="196"/>
      <c r="S68" s="196" t="n">
        <f aca="false">Q68+R68</f>
        <v>0</v>
      </c>
      <c r="T68" s="197" t="n">
        <v>4</v>
      </c>
      <c r="U68" s="213" t="n">
        <v>170.12</v>
      </c>
      <c r="V68" s="197" t="n">
        <v>4</v>
      </c>
      <c r="W68" s="214" t="n">
        <v>57</v>
      </c>
      <c r="X68" s="200" t="n">
        <v>8</v>
      </c>
      <c r="Y68" s="196" t="n">
        <f aca="false">(T68*U68)+(V68*W68)</f>
        <v>908.48</v>
      </c>
      <c r="Z68" s="196" t="n">
        <f aca="false">S68+Y68</f>
        <v>908.48</v>
      </c>
      <c r="AA68" s="193" t="s">
        <v>2089</v>
      </c>
      <c r="AB68" s="202"/>
      <c r="AC68" s="202"/>
      <c r="AD68" s="202"/>
      <c r="AE68" s="202"/>
    </row>
    <row r="69" s="203" customFormat="true" ht="15" hidden="false" customHeight="false" outlineLevel="0" collapsed="false">
      <c r="A69" s="210" t="s">
        <v>123</v>
      </c>
      <c r="B69" s="210" t="s">
        <v>123</v>
      </c>
      <c r="C69" s="216" t="s">
        <v>1767</v>
      </c>
      <c r="D69" s="216" t="s">
        <v>1768</v>
      </c>
      <c r="E69" s="216" t="s">
        <v>1591</v>
      </c>
      <c r="F69" s="216" t="s">
        <v>2340</v>
      </c>
      <c r="G69" s="193"/>
      <c r="H69" s="208" t="s">
        <v>128</v>
      </c>
      <c r="I69" s="210" t="s">
        <v>129</v>
      </c>
      <c r="J69" s="210" t="s">
        <v>135</v>
      </c>
      <c r="K69" s="210" t="s">
        <v>129</v>
      </c>
      <c r="L69" s="210" t="s">
        <v>2341</v>
      </c>
      <c r="M69" s="225" t="n">
        <v>45964</v>
      </c>
      <c r="N69" s="225" t="n">
        <v>45968</v>
      </c>
      <c r="O69" s="225"/>
      <c r="P69" s="196"/>
      <c r="Q69" s="196"/>
      <c r="R69" s="196"/>
      <c r="S69" s="196" t="n">
        <f aca="false">Q69+R69</f>
        <v>0</v>
      </c>
      <c r="T69" s="197" t="n">
        <v>4</v>
      </c>
      <c r="U69" s="213" t="n">
        <v>120</v>
      </c>
      <c r="V69" s="197" t="n">
        <v>1</v>
      </c>
      <c r="W69" s="214" t="n">
        <v>55</v>
      </c>
      <c r="X69" s="200" t="n">
        <v>5</v>
      </c>
      <c r="Y69" s="196" t="n">
        <f aca="false">(T69*U69)+(V69*W69)</f>
        <v>535</v>
      </c>
      <c r="Z69" s="196" t="n">
        <f aca="false">S69+Y69</f>
        <v>535</v>
      </c>
      <c r="AA69" s="193" t="s">
        <v>2089</v>
      </c>
      <c r="AB69" s="202"/>
      <c r="AC69" s="202"/>
      <c r="AD69" s="202"/>
      <c r="AE69" s="202"/>
    </row>
    <row r="70" s="203" customFormat="true" ht="15" hidden="false" customHeight="false" outlineLevel="0" collapsed="false">
      <c r="A70" s="210" t="s">
        <v>123</v>
      </c>
      <c r="B70" s="210" t="s">
        <v>123</v>
      </c>
      <c r="C70" s="216" t="s">
        <v>1803</v>
      </c>
      <c r="D70" s="216" t="s">
        <v>1804</v>
      </c>
      <c r="E70" s="216" t="s">
        <v>1591</v>
      </c>
      <c r="F70" s="216" t="s">
        <v>161</v>
      </c>
      <c r="G70" s="193"/>
      <c r="H70" s="208" t="s">
        <v>128</v>
      </c>
      <c r="I70" s="210" t="s">
        <v>129</v>
      </c>
      <c r="J70" s="210" t="s">
        <v>198</v>
      </c>
      <c r="K70" s="210" t="s">
        <v>129</v>
      </c>
      <c r="L70" s="210" t="s">
        <v>2342</v>
      </c>
      <c r="M70" s="225" t="n">
        <v>45938</v>
      </c>
      <c r="N70" s="225" t="n">
        <v>45968</v>
      </c>
      <c r="O70" s="225"/>
      <c r="P70" s="196"/>
      <c r="Q70" s="196"/>
      <c r="R70" s="196"/>
      <c r="S70" s="196" t="n">
        <f aca="false">Q70+R70</f>
        <v>0</v>
      </c>
      <c r="T70" s="197" t="n">
        <v>5</v>
      </c>
      <c r="U70" s="213" t="n">
        <v>170.12</v>
      </c>
      <c r="V70" s="197" t="n">
        <v>7</v>
      </c>
      <c r="W70" s="214" t="n">
        <v>57</v>
      </c>
      <c r="X70" s="200" t="n">
        <v>12</v>
      </c>
      <c r="Y70" s="196" t="n">
        <f aca="false">(T70*U70)+(V70*W70)</f>
        <v>1249.6</v>
      </c>
      <c r="Z70" s="196" t="n">
        <f aca="false">S70+Y70</f>
        <v>1249.6</v>
      </c>
      <c r="AA70" s="193" t="s">
        <v>2089</v>
      </c>
      <c r="AB70" s="202"/>
      <c r="AC70" s="202"/>
      <c r="AD70" s="202"/>
      <c r="AE70" s="202"/>
    </row>
    <row r="71" s="203" customFormat="true" ht="15" hidden="false" customHeight="false" outlineLevel="0" collapsed="false">
      <c r="A71" s="210" t="s">
        <v>123</v>
      </c>
      <c r="B71" s="210" t="s">
        <v>123</v>
      </c>
      <c r="C71" s="216" t="s">
        <v>437</v>
      </c>
      <c r="D71" s="216" t="s">
        <v>438</v>
      </c>
      <c r="E71" s="216" t="s">
        <v>126</v>
      </c>
      <c r="F71" s="216" t="s">
        <v>949</v>
      </c>
      <c r="G71" s="193"/>
      <c r="H71" s="208" t="s">
        <v>128</v>
      </c>
      <c r="I71" s="210" t="s">
        <v>129</v>
      </c>
      <c r="J71" s="210" t="s">
        <v>135</v>
      </c>
      <c r="K71" s="210" t="s">
        <v>129</v>
      </c>
      <c r="L71" s="210" t="s">
        <v>2343</v>
      </c>
      <c r="M71" s="225" t="n">
        <v>45964</v>
      </c>
      <c r="N71" s="225" t="n">
        <v>45968</v>
      </c>
      <c r="O71" s="225"/>
      <c r="P71" s="196"/>
      <c r="Q71" s="196"/>
      <c r="R71" s="196"/>
      <c r="S71" s="196" t="n">
        <f aca="false">Q71+R71</f>
        <v>0</v>
      </c>
      <c r="T71" s="197" t="n">
        <v>4</v>
      </c>
      <c r="U71" s="213" t="n">
        <v>170.12</v>
      </c>
      <c r="V71" s="197" t="n">
        <v>1</v>
      </c>
      <c r="W71" s="214" t="n">
        <v>57</v>
      </c>
      <c r="X71" s="200" t="n">
        <v>5</v>
      </c>
      <c r="Y71" s="196" t="n">
        <f aca="false">(T71*U71)+(V71*W71)</f>
        <v>737.48</v>
      </c>
      <c r="Z71" s="196" t="n">
        <f aca="false">S71+Y71</f>
        <v>737.48</v>
      </c>
      <c r="AA71" s="193" t="s">
        <v>2089</v>
      </c>
      <c r="AB71" s="202"/>
      <c r="AC71" s="202"/>
      <c r="AD71" s="202"/>
      <c r="AE71" s="202"/>
    </row>
    <row r="72" s="203" customFormat="true" ht="15" hidden="false" customHeight="false" outlineLevel="0" collapsed="false">
      <c r="A72" s="210" t="s">
        <v>123</v>
      </c>
      <c r="B72" s="210" t="s">
        <v>123</v>
      </c>
      <c r="C72" s="216" t="s">
        <v>193</v>
      </c>
      <c r="D72" s="216" t="s">
        <v>194</v>
      </c>
      <c r="E72" s="216" t="s">
        <v>126</v>
      </c>
      <c r="F72" s="216" t="s">
        <v>127</v>
      </c>
      <c r="G72" s="193"/>
      <c r="H72" s="208" t="s">
        <v>128</v>
      </c>
      <c r="I72" s="210" t="s">
        <v>129</v>
      </c>
      <c r="J72" s="210" t="s">
        <v>135</v>
      </c>
      <c r="K72" s="210" t="s">
        <v>129</v>
      </c>
      <c r="L72" s="210" t="s">
        <v>2344</v>
      </c>
      <c r="M72" s="225" t="n">
        <v>45964</v>
      </c>
      <c r="N72" s="225" t="n">
        <v>45968</v>
      </c>
      <c r="O72" s="225"/>
      <c r="P72" s="196"/>
      <c r="Q72" s="196"/>
      <c r="R72" s="196"/>
      <c r="S72" s="196" t="n">
        <f aca="false">Q72+R72</f>
        <v>0</v>
      </c>
      <c r="T72" s="197" t="n">
        <v>4</v>
      </c>
      <c r="U72" s="213" t="n">
        <v>120</v>
      </c>
      <c r="V72" s="197" t="n">
        <v>1</v>
      </c>
      <c r="W72" s="214" t="n">
        <v>55</v>
      </c>
      <c r="X72" s="200" t="n">
        <v>5</v>
      </c>
      <c r="Y72" s="196" t="n">
        <f aca="false">(T72*U72)+(V72*W72)</f>
        <v>535</v>
      </c>
      <c r="Z72" s="196" t="n">
        <f aca="false">S72+Y72</f>
        <v>535</v>
      </c>
      <c r="AA72" s="193" t="s">
        <v>2089</v>
      </c>
      <c r="AB72" s="202"/>
      <c r="AC72" s="202"/>
      <c r="AD72" s="202"/>
      <c r="AE72" s="202"/>
    </row>
    <row r="73" s="203" customFormat="true" ht="15" hidden="false" customHeight="false" outlineLevel="0" collapsed="false">
      <c r="A73" s="210" t="s">
        <v>123</v>
      </c>
      <c r="B73" s="210" t="s">
        <v>123</v>
      </c>
      <c r="C73" s="216" t="s">
        <v>319</v>
      </c>
      <c r="D73" s="216" t="s">
        <v>320</v>
      </c>
      <c r="E73" s="216" t="s">
        <v>289</v>
      </c>
      <c r="F73" s="216" t="s">
        <v>444</v>
      </c>
      <c r="G73" s="193"/>
      <c r="H73" s="208" t="s">
        <v>128</v>
      </c>
      <c r="I73" s="210" t="s">
        <v>129</v>
      </c>
      <c r="J73" s="210" t="s">
        <v>135</v>
      </c>
      <c r="K73" s="210" t="s">
        <v>129</v>
      </c>
      <c r="L73" s="210" t="s">
        <v>279</v>
      </c>
      <c r="M73" s="225" t="n">
        <v>45968</v>
      </c>
      <c r="N73" s="225" t="n">
        <v>45969</v>
      </c>
      <c r="O73" s="225"/>
      <c r="P73" s="196"/>
      <c r="Q73" s="196"/>
      <c r="R73" s="196"/>
      <c r="S73" s="196" t="n">
        <f aca="false">Q73+R73</f>
        <v>0</v>
      </c>
      <c r="T73" s="197" t="n">
        <v>1</v>
      </c>
      <c r="U73" s="213" t="n">
        <v>120</v>
      </c>
      <c r="V73" s="197" t="n">
        <v>1</v>
      </c>
      <c r="W73" s="214" t="n">
        <v>55</v>
      </c>
      <c r="X73" s="200" t="n">
        <v>2</v>
      </c>
      <c r="Y73" s="196" t="n">
        <f aca="false">(T73*U73)+(V73*W73)</f>
        <v>175</v>
      </c>
      <c r="Z73" s="196" t="n">
        <f aca="false">S73+Y73</f>
        <v>175</v>
      </c>
      <c r="AA73" s="193" t="s">
        <v>2089</v>
      </c>
      <c r="AB73" s="202"/>
      <c r="AC73" s="202"/>
      <c r="AD73" s="202"/>
      <c r="AE73" s="202"/>
    </row>
    <row r="74" s="203" customFormat="true" ht="15" hidden="false" customHeight="false" outlineLevel="0" collapsed="false">
      <c r="A74" s="210" t="s">
        <v>123</v>
      </c>
      <c r="B74" s="210" t="s">
        <v>123</v>
      </c>
      <c r="C74" s="216" t="s">
        <v>175</v>
      </c>
      <c r="D74" s="216" t="s">
        <v>176</v>
      </c>
      <c r="E74" s="216" t="s">
        <v>1591</v>
      </c>
      <c r="F74" s="216" t="s">
        <v>127</v>
      </c>
      <c r="G74" s="193"/>
      <c r="H74" s="208" t="s">
        <v>128</v>
      </c>
      <c r="I74" s="210" t="s">
        <v>129</v>
      </c>
      <c r="J74" s="210" t="s">
        <v>135</v>
      </c>
      <c r="K74" s="210" t="s">
        <v>129</v>
      </c>
      <c r="L74" s="210" t="s">
        <v>2345</v>
      </c>
      <c r="M74" s="225" t="n">
        <v>45964</v>
      </c>
      <c r="N74" s="225" t="n">
        <v>45967</v>
      </c>
      <c r="O74" s="225"/>
      <c r="P74" s="196"/>
      <c r="Q74" s="196"/>
      <c r="R74" s="196"/>
      <c r="S74" s="196" t="n">
        <f aca="false">Q74+R74</f>
        <v>0</v>
      </c>
      <c r="T74" s="197" t="n">
        <v>3</v>
      </c>
      <c r="U74" s="213" t="n">
        <v>170.12</v>
      </c>
      <c r="V74" s="197" t="n">
        <v>1</v>
      </c>
      <c r="W74" s="214" t="n">
        <v>57</v>
      </c>
      <c r="X74" s="200" t="n">
        <v>4</v>
      </c>
      <c r="Y74" s="196" t="n">
        <f aca="false">(T74*U74)+(V74*W74)</f>
        <v>567.36</v>
      </c>
      <c r="Z74" s="196" t="n">
        <f aca="false">S74+Y74</f>
        <v>567.36</v>
      </c>
      <c r="AA74" s="193" t="s">
        <v>2089</v>
      </c>
      <c r="AB74" s="202"/>
      <c r="AC74" s="202"/>
      <c r="AD74" s="202"/>
      <c r="AE74" s="202"/>
    </row>
    <row r="75" s="203" customFormat="true" ht="15" hidden="false" customHeight="false" outlineLevel="0" collapsed="false">
      <c r="A75" s="210" t="s">
        <v>123</v>
      </c>
      <c r="B75" s="210" t="s">
        <v>123</v>
      </c>
      <c r="C75" s="216" t="s">
        <v>2241</v>
      </c>
      <c r="D75" s="216" t="s">
        <v>2242</v>
      </c>
      <c r="E75" s="216" t="s">
        <v>1591</v>
      </c>
      <c r="F75" s="216" t="s">
        <v>161</v>
      </c>
      <c r="G75" s="193"/>
      <c r="H75" s="208" t="s">
        <v>128</v>
      </c>
      <c r="I75" s="210" t="s">
        <v>129</v>
      </c>
      <c r="J75" s="210" t="s">
        <v>135</v>
      </c>
      <c r="K75" s="210" t="s">
        <v>129</v>
      </c>
      <c r="L75" s="210" t="s">
        <v>2346</v>
      </c>
      <c r="M75" s="225" t="n">
        <v>45912</v>
      </c>
      <c r="N75" s="225" t="n">
        <v>45968</v>
      </c>
      <c r="O75" s="225"/>
      <c r="P75" s="196"/>
      <c r="Q75" s="196"/>
      <c r="R75" s="196"/>
      <c r="S75" s="196" t="n">
        <f aca="false">Q75+R75</f>
        <v>0</v>
      </c>
      <c r="T75" s="197" t="n">
        <v>4</v>
      </c>
      <c r="U75" s="213" t="n">
        <v>120</v>
      </c>
      <c r="V75" s="197" t="n">
        <v>4</v>
      </c>
      <c r="W75" s="214" t="n">
        <v>55</v>
      </c>
      <c r="X75" s="200" t="n">
        <v>8</v>
      </c>
      <c r="Y75" s="196" t="n">
        <f aca="false">(T75*U75)+(V75*W75)</f>
        <v>700</v>
      </c>
      <c r="Z75" s="196" t="n">
        <f aca="false">S75+Y75</f>
        <v>700</v>
      </c>
      <c r="AA75" s="193" t="s">
        <v>2089</v>
      </c>
      <c r="AB75" s="202"/>
      <c r="AC75" s="202"/>
      <c r="AD75" s="202"/>
      <c r="AE75" s="202"/>
    </row>
    <row r="76" s="203" customFormat="true" ht="15" hidden="false" customHeight="false" outlineLevel="0" collapsed="false">
      <c r="A76" s="210" t="s">
        <v>123</v>
      </c>
      <c r="B76" s="210" t="s">
        <v>123</v>
      </c>
      <c r="C76" s="216" t="s">
        <v>249</v>
      </c>
      <c r="D76" s="216" t="s">
        <v>250</v>
      </c>
      <c r="E76" s="216" t="s">
        <v>126</v>
      </c>
      <c r="F76" s="216" t="s">
        <v>127</v>
      </c>
      <c r="G76" s="193"/>
      <c r="H76" s="208" t="s">
        <v>128</v>
      </c>
      <c r="I76" s="210" t="s">
        <v>129</v>
      </c>
      <c r="J76" s="210" t="s">
        <v>135</v>
      </c>
      <c r="K76" s="210" t="s">
        <v>129</v>
      </c>
      <c r="L76" s="210" t="s">
        <v>2344</v>
      </c>
      <c r="M76" s="225" t="n">
        <v>45964</v>
      </c>
      <c r="N76" s="225" t="n">
        <v>45968</v>
      </c>
      <c r="O76" s="225"/>
      <c r="P76" s="196"/>
      <c r="Q76" s="196"/>
      <c r="R76" s="196"/>
      <c r="S76" s="196" t="n">
        <f aca="false">Q76+R76</f>
        <v>0</v>
      </c>
      <c r="T76" s="197" t="n">
        <v>4</v>
      </c>
      <c r="U76" s="213" t="n">
        <v>170.12</v>
      </c>
      <c r="V76" s="197" t="n">
        <v>1</v>
      </c>
      <c r="W76" s="214" t="n">
        <v>57</v>
      </c>
      <c r="X76" s="200" t="n">
        <v>5</v>
      </c>
      <c r="Y76" s="196" t="n">
        <f aca="false">(T76*U76)+(V76*W76)</f>
        <v>737.48</v>
      </c>
      <c r="Z76" s="196" t="n">
        <f aca="false">S76+Y76</f>
        <v>737.48</v>
      </c>
      <c r="AA76" s="193" t="s">
        <v>2089</v>
      </c>
      <c r="AB76" s="202"/>
      <c r="AC76" s="202"/>
      <c r="AD76" s="202"/>
      <c r="AE76" s="202"/>
    </row>
    <row r="77" s="203" customFormat="true" ht="15" hidden="false" customHeight="false" outlineLevel="0" collapsed="false">
      <c r="A77" s="210" t="s">
        <v>123</v>
      </c>
      <c r="B77" s="210" t="s">
        <v>123</v>
      </c>
      <c r="C77" s="216" t="s">
        <v>969</v>
      </c>
      <c r="D77" s="216" t="s">
        <v>970</v>
      </c>
      <c r="E77" s="216" t="s">
        <v>1591</v>
      </c>
      <c r="F77" s="216" t="s">
        <v>127</v>
      </c>
      <c r="G77" s="193"/>
      <c r="H77" s="208" t="s">
        <v>128</v>
      </c>
      <c r="I77" s="210" t="s">
        <v>129</v>
      </c>
      <c r="J77" s="210" t="s">
        <v>135</v>
      </c>
      <c r="K77" s="210" t="s">
        <v>129</v>
      </c>
      <c r="L77" s="210" t="s">
        <v>2347</v>
      </c>
      <c r="M77" s="225" t="n">
        <v>45965</v>
      </c>
      <c r="N77" s="225" t="n">
        <v>45967</v>
      </c>
      <c r="O77" s="225"/>
      <c r="P77" s="196"/>
      <c r="Q77" s="196"/>
      <c r="R77" s="196"/>
      <c r="S77" s="196" t="n">
        <f aca="false">Q77+R77</f>
        <v>0</v>
      </c>
      <c r="T77" s="197" t="n">
        <v>4</v>
      </c>
      <c r="U77" s="213" t="n">
        <v>120</v>
      </c>
      <c r="V77" s="197" t="n">
        <v>3</v>
      </c>
      <c r="W77" s="214" t="n">
        <v>55</v>
      </c>
      <c r="X77" s="200" t="n">
        <v>7</v>
      </c>
      <c r="Y77" s="196" t="n">
        <f aca="false">(T77*U77)+(V77*W77)</f>
        <v>645</v>
      </c>
      <c r="Z77" s="196" t="n">
        <f aca="false">S77+Y77</f>
        <v>645</v>
      </c>
      <c r="AA77" s="193" t="s">
        <v>2089</v>
      </c>
      <c r="AB77" s="202"/>
      <c r="AC77" s="202"/>
      <c r="AD77" s="202"/>
      <c r="AE77" s="202"/>
    </row>
    <row r="78" s="203" customFormat="true" ht="15" hidden="false" customHeight="false" outlineLevel="0" collapsed="false">
      <c r="A78" s="210" t="s">
        <v>123</v>
      </c>
      <c r="B78" s="210" t="s">
        <v>123</v>
      </c>
      <c r="C78" s="216" t="s">
        <v>209</v>
      </c>
      <c r="D78" s="216" t="s">
        <v>210</v>
      </c>
      <c r="E78" s="216" t="s">
        <v>1591</v>
      </c>
      <c r="F78" s="216" t="s">
        <v>180</v>
      </c>
      <c r="G78" s="193"/>
      <c r="H78" s="208" t="s">
        <v>128</v>
      </c>
      <c r="I78" s="210" t="s">
        <v>129</v>
      </c>
      <c r="J78" s="210" t="s">
        <v>211</v>
      </c>
      <c r="K78" s="210" t="s">
        <v>129</v>
      </c>
      <c r="L78" s="210" t="s">
        <v>2348</v>
      </c>
      <c r="M78" s="225" t="n">
        <v>45978</v>
      </c>
      <c r="N78" s="225" t="n">
        <v>45982</v>
      </c>
      <c r="O78" s="225"/>
      <c r="P78" s="196"/>
      <c r="Q78" s="196"/>
      <c r="R78" s="196"/>
      <c r="S78" s="196" t="n">
        <f aca="false">Q78+R78</f>
        <v>0</v>
      </c>
      <c r="T78" s="197" t="n">
        <v>4</v>
      </c>
      <c r="U78" s="213" t="n">
        <v>120</v>
      </c>
      <c r="V78" s="197" t="n">
        <v>1</v>
      </c>
      <c r="W78" s="214" t="n">
        <v>55</v>
      </c>
      <c r="X78" s="200" t="n">
        <v>5</v>
      </c>
      <c r="Y78" s="196" t="n">
        <f aca="false">(T78*U78)+(V78*W78)</f>
        <v>535</v>
      </c>
      <c r="Z78" s="196" t="n">
        <f aca="false">S78+Y78</f>
        <v>535</v>
      </c>
      <c r="AA78" s="193" t="s">
        <v>2089</v>
      </c>
      <c r="AB78" s="202"/>
      <c r="AC78" s="202"/>
      <c r="AD78" s="202"/>
      <c r="AE78" s="202"/>
    </row>
    <row r="79" s="203" customFormat="true" ht="15" hidden="false" customHeight="false" outlineLevel="0" collapsed="false">
      <c r="A79" s="210" t="s">
        <v>123</v>
      </c>
      <c r="B79" s="210" t="s">
        <v>123</v>
      </c>
      <c r="C79" s="216" t="s">
        <v>1916</v>
      </c>
      <c r="D79" s="216" t="s">
        <v>1917</v>
      </c>
      <c r="E79" s="216" t="s">
        <v>1591</v>
      </c>
      <c r="F79" s="216" t="s">
        <v>1511</v>
      </c>
      <c r="G79" s="193"/>
      <c r="H79" s="208" t="s">
        <v>128</v>
      </c>
      <c r="I79" s="210" t="s">
        <v>129</v>
      </c>
      <c r="J79" s="210" t="s">
        <v>142</v>
      </c>
      <c r="K79" s="210" t="s">
        <v>129</v>
      </c>
      <c r="L79" s="210" t="s">
        <v>2349</v>
      </c>
      <c r="M79" s="225" t="n">
        <v>45967</v>
      </c>
      <c r="N79" s="225" t="n">
        <v>45971</v>
      </c>
      <c r="O79" s="225"/>
      <c r="P79" s="196"/>
      <c r="Q79" s="196"/>
      <c r="R79" s="196"/>
      <c r="S79" s="196" t="n">
        <f aca="false">Q79+R79</f>
        <v>0</v>
      </c>
      <c r="T79" s="197" t="n">
        <v>4</v>
      </c>
      <c r="U79" s="213" t="n">
        <v>170.12</v>
      </c>
      <c r="V79" s="197" t="n">
        <v>3</v>
      </c>
      <c r="W79" s="214" t="n">
        <v>57</v>
      </c>
      <c r="X79" s="200" t="n">
        <v>7</v>
      </c>
      <c r="Y79" s="196" t="n">
        <f aca="false">(T79*U79)+(V79*W79)</f>
        <v>851.48</v>
      </c>
      <c r="Z79" s="196" t="n">
        <f aca="false">S79+Y79</f>
        <v>851.48</v>
      </c>
      <c r="AA79" s="193" t="s">
        <v>2089</v>
      </c>
      <c r="AB79" s="202"/>
      <c r="AC79" s="202"/>
      <c r="AD79" s="202"/>
      <c r="AE79" s="202"/>
    </row>
    <row r="80" s="203" customFormat="true" ht="15" hidden="false" customHeight="false" outlineLevel="0" collapsed="false">
      <c r="A80" s="210" t="s">
        <v>123</v>
      </c>
      <c r="B80" s="210" t="s">
        <v>123</v>
      </c>
      <c r="C80" s="216" t="s">
        <v>574</v>
      </c>
      <c r="D80" s="216" t="s">
        <v>575</v>
      </c>
      <c r="E80" s="216" t="s">
        <v>126</v>
      </c>
      <c r="F80" s="216" t="s">
        <v>236</v>
      </c>
      <c r="G80" s="193"/>
      <c r="H80" s="208" t="s">
        <v>128</v>
      </c>
      <c r="I80" s="210" t="s">
        <v>129</v>
      </c>
      <c r="J80" s="210" t="s">
        <v>135</v>
      </c>
      <c r="K80" s="210" t="s">
        <v>129</v>
      </c>
      <c r="L80" s="210" t="s">
        <v>809</v>
      </c>
      <c r="M80" s="225" t="n">
        <v>45978</v>
      </c>
      <c r="N80" s="225" t="n">
        <v>45982</v>
      </c>
      <c r="O80" s="225"/>
      <c r="P80" s="196"/>
      <c r="Q80" s="196"/>
      <c r="R80" s="196"/>
      <c r="S80" s="196" t="n">
        <f aca="false">Q80+R80</f>
        <v>0</v>
      </c>
      <c r="T80" s="197" t="n">
        <v>3</v>
      </c>
      <c r="U80" s="213" t="n">
        <v>170.12</v>
      </c>
      <c r="V80" s="197" t="n">
        <v>1</v>
      </c>
      <c r="W80" s="214" t="n">
        <v>57</v>
      </c>
      <c r="X80" s="200" t="n">
        <v>4</v>
      </c>
      <c r="Y80" s="196" t="n">
        <f aca="false">(T80*U80)+(V80*W80)</f>
        <v>567.36</v>
      </c>
      <c r="Z80" s="196" t="n">
        <f aca="false">S80+Y80</f>
        <v>567.36</v>
      </c>
      <c r="AA80" s="193" t="s">
        <v>2089</v>
      </c>
      <c r="AB80" s="202"/>
      <c r="AC80" s="202"/>
      <c r="AD80" s="202"/>
      <c r="AE80" s="202"/>
    </row>
    <row r="81" s="203" customFormat="true" ht="15" hidden="false" customHeight="false" outlineLevel="0" collapsed="false">
      <c r="A81" s="210" t="s">
        <v>123</v>
      </c>
      <c r="B81" s="210" t="s">
        <v>123</v>
      </c>
      <c r="C81" s="216" t="s">
        <v>133</v>
      </c>
      <c r="D81" s="216" t="s">
        <v>134</v>
      </c>
      <c r="E81" s="216" t="s">
        <v>126</v>
      </c>
      <c r="F81" s="216" t="s">
        <v>127</v>
      </c>
      <c r="G81" s="193"/>
      <c r="H81" s="208" t="s">
        <v>128</v>
      </c>
      <c r="I81" s="210" t="s">
        <v>129</v>
      </c>
      <c r="J81" s="210" t="s">
        <v>135</v>
      </c>
      <c r="K81" s="210" t="s">
        <v>129</v>
      </c>
      <c r="L81" s="210" t="s">
        <v>2350</v>
      </c>
      <c r="M81" s="225" t="n">
        <v>45964</v>
      </c>
      <c r="N81" s="225" t="n">
        <v>45967</v>
      </c>
      <c r="O81" s="225"/>
      <c r="P81" s="196"/>
      <c r="Q81" s="196"/>
      <c r="R81" s="196"/>
      <c r="S81" s="196" t="n">
        <f aca="false">Q81+R81</f>
        <v>0</v>
      </c>
      <c r="T81" s="197" t="n">
        <v>3</v>
      </c>
      <c r="U81" s="213" t="n">
        <v>170.12</v>
      </c>
      <c r="V81" s="197" t="n">
        <v>4</v>
      </c>
      <c r="W81" s="214" t="n">
        <v>57</v>
      </c>
      <c r="X81" s="200" t="n">
        <v>7</v>
      </c>
      <c r="Y81" s="196" t="n">
        <f aca="false">(T81*U81)+(V81*W81)</f>
        <v>738.36</v>
      </c>
      <c r="Z81" s="196" t="n">
        <f aca="false">S81+Y81</f>
        <v>738.36</v>
      </c>
      <c r="AA81" s="193" t="s">
        <v>2089</v>
      </c>
      <c r="AB81" s="202"/>
      <c r="AC81" s="202"/>
      <c r="AD81" s="202"/>
      <c r="AE81" s="202"/>
    </row>
    <row r="82" s="203" customFormat="true" ht="15" hidden="false" customHeight="false" outlineLevel="0" collapsed="false">
      <c r="A82" s="210" t="s">
        <v>123</v>
      </c>
      <c r="B82" s="210" t="s">
        <v>123</v>
      </c>
      <c r="C82" s="216" t="s">
        <v>431</v>
      </c>
      <c r="D82" s="216" t="s">
        <v>156</v>
      </c>
      <c r="E82" s="216" t="s">
        <v>1591</v>
      </c>
      <c r="F82" s="216" t="s">
        <v>851</v>
      </c>
      <c r="G82" s="193"/>
      <c r="H82" s="208" t="s">
        <v>128</v>
      </c>
      <c r="I82" s="210" t="s">
        <v>129</v>
      </c>
      <c r="J82" s="210" t="s">
        <v>135</v>
      </c>
      <c r="K82" s="210" t="s">
        <v>129</v>
      </c>
      <c r="L82" s="210" t="s">
        <v>2351</v>
      </c>
      <c r="M82" s="225" t="n">
        <v>45978</v>
      </c>
      <c r="N82" s="225" t="n">
        <v>45980</v>
      </c>
      <c r="O82" s="225"/>
      <c r="P82" s="196"/>
      <c r="Q82" s="196"/>
      <c r="R82" s="196"/>
      <c r="S82" s="196" t="n">
        <f aca="false">Q82+R82</f>
        <v>0</v>
      </c>
      <c r="T82" s="197" t="n">
        <v>2</v>
      </c>
      <c r="U82" s="213" t="n">
        <v>170.12</v>
      </c>
      <c r="V82" s="197" t="n">
        <v>1</v>
      </c>
      <c r="W82" s="214" t="n">
        <v>57</v>
      </c>
      <c r="X82" s="200" t="n">
        <v>3</v>
      </c>
      <c r="Y82" s="196" t="n">
        <f aca="false">(T82*U82)+(V82*W82)</f>
        <v>397.24</v>
      </c>
      <c r="Z82" s="196" t="n">
        <f aca="false">S82+Y82</f>
        <v>397.24</v>
      </c>
      <c r="AA82" s="193" t="s">
        <v>2089</v>
      </c>
      <c r="AB82" s="202"/>
      <c r="AC82" s="202"/>
      <c r="AD82" s="202"/>
      <c r="AE82" s="202"/>
    </row>
    <row r="83" s="203" customFormat="true" ht="15" hidden="false" customHeight="false" outlineLevel="0" collapsed="false">
      <c r="A83" s="210" t="s">
        <v>123</v>
      </c>
      <c r="B83" s="210" t="s">
        <v>123</v>
      </c>
      <c r="C83" s="216" t="s">
        <v>168</v>
      </c>
      <c r="D83" s="216" t="s">
        <v>169</v>
      </c>
      <c r="E83" s="216" t="s">
        <v>170</v>
      </c>
      <c r="F83" s="216" t="s">
        <v>127</v>
      </c>
      <c r="G83" s="193"/>
      <c r="H83" s="208" t="s">
        <v>128</v>
      </c>
      <c r="I83" s="210" t="s">
        <v>129</v>
      </c>
      <c r="J83" s="210" t="s">
        <v>135</v>
      </c>
      <c r="K83" s="210" t="s">
        <v>129</v>
      </c>
      <c r="L83" s="210" t="s">
        <v>2352</v>
      </c>
      <c r="M83" s="225" t="n">
        <v>45964</v>
      </c>
      <c r="N83" s="225" t="n">
        <v>45967</v>
      </c>
      <c r="O83" s="225"/>
      <c r="P83" s="196"/>
      <c r="Q83" s="196"/>
      <c r="R83" s="196"/>
      <c r="S83" s="196" t="n">
        <f aca="false">Q83+R83</f>
        <v>0</v>
      </c>
      <c r="T83" s="197" t="n">
        <v>2</v>
      </c>
      <c r="U83" s="213" t="n">
        <v>170.12</v>
      </c>
      <c r="V83" s="197" t="n">
        <v>4</v>
      </c>
      <c r="W83" s="214" t="n">
        <v>57</v>
      </c>
      <c r="X83" s="200" t="n">
        <v>6</v>
      </c>
      <c r="Y83" s="196" t="n">
        <f aca="false">(T83*U83)+(V83*W83)</f>
        <v>568.24</v>
      </c>
      <c r="Z83" s="196" t="n">
        <f aca="false">S83+Y83</f>
        <v>568.24</v>
      </c>
      <c r="AA83" s="193" t="s">
        <v>2089</v>
      </c>
      <c r="AB83" s="202"/>
      <c r="AC83" s="202"/>
      <c r="AD83" s="202"/>
      <c r="AE83" s="202"/>
    </row>
    <row r="84" s="203" customFormat="true" ht="15" hidden="false" customHeight="false" outlineLevel="0" collapsed="false">
      <c r="A84" s="210" t="s">
        <v>123</v>
      </c>
      <c r="B84" s="210" t="s">
        <v>123</v>
      </c>
      <c r="C84" s="216" t="s">
        <v>1750</v>
      </c>
      <c r="D84" s="216" t="s">
        <v>1751</v>
      </c>
      <c r="E84" s="216" t="s">
        <v>1591</v>
      </c>
      <c r="F84" s="216" t="s">
        <v>851</v>
      </c>
      <c r="G84" s="193"/>
      <c r="H84" s="208" t="s">
        <v>128</v>
      </c>
      <c r="I84" s="210" t="s">
        <v>129</v>
      </c>
      <c r="J84" s="210" t="s">
        <v>135</v>
      </c>
      <c r="K84" s="210" t="s">
        <v>129</v>
      </c>
      <c r="L84" s="210" t="s">
        <v>947</v>
      </c>
      <c r="M84" s="225" t="n">
        <v>45960</v>
      </c>
      <c r="N84" s="225" t="n">
        <v>45961</v>
      </c>
      <c r="O84" s="225"/>
      <c r="P84" s="196"/>
      <c r="Q84" s="196"/>
      <c r="R84" s="196"/>
      <c r="S84" s="196" t="n">
        <f aca="false">Q84+R84</f>
        <v>0</v>
      </c>
      <c r="T84" s="197" t="n">
        <v>1</v>
      </c>
      <c r="U84" s="213" t="n">
        <v>170.12</v>
      </c>
      <c r="V84" s="197" t="n">
        <v>1</v>
      </c>
      <c r="W84" s="214" t="n">
        <v>57</v>
      </c>
      <c r="X84" s="200" t="n">
        <v>2</v>
      </c>
      <c r="Y84" s="196" t="n">
        <f aca="false">(T84*U84)+(V84*W84)</f>
        <v>227.12</v>
      </c>
      <c r="Z84" s="196" t="n">
        <f aca="false">S84+Y84</f>
        <v>227.12</v>
      </c>
      <c r="AA84" s="193" t="s">
        <v>2089</v>
      </c>
      <c r="AB84" s="202"/>
      <c r="AC84" s="202"/>
      <c r="AD84" s="202"/>
      <c r="AE84" s="202"/>
    </row>
    <row r="85" s="203" customFormat="true" ht="15" hidden="false" customHeight="false" outlineLevel="0" collapsed="false">
      <c r="A85" s="210" t="s">
        <v>123</v>
      </c>
      <c r="B85" s="210" t="s">
        <v>123</v>
      </c>
      <c r="C85" s="216" t="s">
        <v>1916</v>
      </c>
      <c r="D85" s="216" t="s">
        <v>1917</v>
      </c>
      <c r="E85" s="216" t="s">
        <v>1591</v>
      </c>
      <c r="F85" s="216" t="s">
        <v>2353</v>
      </c>
      <c r="G85" s="193"/>
      <c r="H85" s="208" t="s">
        <v>128</v>
      </c>
      <c r="I85" s="210" t="s">
        <v>129</v>
      </c>
      <c r="J85" s="210" t="s">
        <v>142</v>
      </c>
      <c r="K85" s="210" t="s">
        <v>129</v>
      </c>
      <c r="L85" s="210" t="s">
        <v>2100</v>
      </c>
      <c r="M85" s="225" t="n">
        <v>45978</v>
      </c>
      <c r="N85" s="225" t="n">
        <v>45978</v>
      </c>
      <c r="O85" s="225"/>
      <c r="P85" s="196"/>
      <c r="Q85" s="196"/>
      <c r="R85" s="196"/>
      <c r="S85" s="196" t="n">
        <f aca="false">Q85+R85</f>
        <v>0</v>
      </c>
      <c r="T85" s="197" t="n">
        <v>1</v>
      </c>
      <c r="U85" s="213" t="n">
        <v>120</v>
      </c>
      <c r="V85" s="197" t="n">
        <v>1</v>
      </c>
      <c r="W85" s="214" t="n">
        <v>55</v>
      </c>
      <c r="X85" s="200" t="n">
        <v>2</v>
      </c>
      <c r="Y85" s="196" t="n">
        <f aca="false">(T85*U85)+(V85*W85)</f>
        <v>175</v>
      </c>
      <c r="Z85" s="196" t="n">
        <f aca="false">S85+Y85</f>
        <v>175</v>
      </c>
      <c r="AA85" s="193" t="s">
        <v>2089</v>
      </c>
      <c r="AB85" s="202"/>
      <c r="AC85" s="202"/>
      <c r="AD85" s="202"/>
      <c r="AE85" s="202"/>
    </row>
    <row r="86" s="203" customFormat="true" ht="15" hidden="false" customHeight="false" outlineLevel="0" collapsed="false">
      <c r="A86" s="210" t="s">
        <v>123</v>
      </c>
      <c r="B86" s="210" t="s">
        <v>123</v>
      </c>
      <c r="C86" s="216" t="s">
        <v>209</v>
      </c>
      <c r="D86" s="216" t="s">
        <v>210</v>
      </c>
      <c r="E86" s="216" t="s">
        <v>1591</v>
      </c>
      <c r="F86" s="216" t="s">
        <v>180</v>
      </c>
      <c r="G86" s="193"/>
      <c r="H86" s="208" t="s">
        <v>128</v>
      </c>
      <c r="I86" s="210" t="s">
        <v>129</v>
      </c>
      <c r="J86" s="210" t="s">
        <v>211</v>
      </c>
      <c r="K86" s="210" t="s">
        <v>129</v>
      </c>
      <c r="L86" s="210" t="s">
        <v>2354</v>
      </c>
      <c r="M86" s="225" t="n">
        <v>45964</v>
      </c>
      <c r="N86" s="225" t="n">
        <v>45969</v>
      </c>
      <c r="O86" s="225"/>
      <c r="P86" s="196"/>
      <c r="Q86" s="196"/>
      <c r="R86" s="196"/>
      <c r="S86" s="196" t="n">
        <f aca="false">Q86+R86</f>
        <v>0</v>
      </c>
      <c r="T86" s="197" t="n">
        <v>5</v>
      </c>
      <c r="U86" s="213" t="n">
        <v>170.12</v>
      </c>
      <c r="V86" s="197" t="n">
        <v>1</v>
      </c>
      <c r="W86" s="214" t="n">
        <v>57</v>
      </c>
      <c r="X86" s="200" t="n">
        <v>6</v>
      </c>
      <c r="Y86" s="196" t="n">
        <f aca="false">(T86*U86)+(V86*W86)</f>
        <v>907.6</v>
      </c>
      <c r="Z86" s="196" t="n">
        <f aca="false">S86+Y86</f>
        <v>907.6</v>
      </c>
      <c r="AA86" s="193" t="s">
        <v>2089</v>
      </c>
      <c r="AB86" s="202"/>
      <c r="AC86" s="202"/>
      <c r="AD86" s="202"/>
      <c r="AE86" s="202"/>
    </row>
    <row r="87" s="203" customFormat="true" ht="15" hidden="false" customHeight="false" outlineLevel="0" collapsed="false">
      <c r="A87" s="210" t="s">
        <v>123</v>
      </c>
      <c r="B87" s="210" t="s">
        <v>123</v>
      </c>
      <c r="C87" s="216" t="s">
        <v>227</v>
      </c>
      <c r="D87" s="216" t="s">
        <v>228</v>
      </c>
      <c r="E87" s="216" t="s">
        <v>126</v>
      </c>
      <c r="F87" s="216" t="s">
        <v>180</v>
      </c>
      <c r="G87" s="193"/>
      <c r="H87" s="208" t="s">
        <v>128</v>
      </c>
      <c r="I87" s="210" t="s">
        <v>129</v>
      </c>
      <c r="J87" s="210" t="s">
        <v>211</v>
      </c>
      <c r="K87" s="210" t="s">
        <v>129</v>
      </c>
      <c r="L87" s="210" t="s">
        <v>2354</v>
      </c>
      <c r="M87" s="225" t="n">
        <v>45964</v>
      </c>
      <c r="N87" s="225" t="n">
        <v>45969</v>
      </c>
      <c r="O87" s="225"/>
      <c r="P87" s="196"/>
      <c r="Q87" s="196"/>
      <c r="R87" s="196"/>
      <c r="S87" s="196" t="n">
        <f aca="false">Q87+R87</f>
        <v>0</v>
      </c>
      <c r="T87" s="197" t="n">
        <v>5</v>
      </c>
      <c r="U87" s="213" t="n">
        <v>170.12</v>
      </c>
      <c r="V87" s="197" t="n">
        <v>1</v>
      </c>
      <c r="W87" s="214" t="n">
        <v>57</v>
      </c>
      <c r="X87" s="200" t="n">
        <v>6</v>
      </c>
      <c r="Y87" s="196" t="n">
        <f aca="false">(T87*U87)+(V87*W87)</f>
        <v>907.6</v>
      </c>
      <c r="Z87" s="196" t="n">
        <f aca="false">S87+Y87</f>
        <v>907.6</v>
      </c>
      <c r="AA87" s="193" t="s">
        <v>2089</v>
      </c>
      <c r="AB87" s="202"/>
      <c r="AC87" s="202"/>
      <c r="AD87" s="202"/>
      <c r="AE87" s="202"/>
    </row>
    <row r="88" s="203" customFormat="true" ht="15" hidden="false" customHeight="false" outlineLevel="0" collapsed="false">
      <c r="A88" s="210" t="s">
        <v>123</v>
      </c>
      <c r="B88" s="210" t="s">
        <v>123</v>
      </c>
      <c r="C88" s="216" t="s">
        <v>283</v>
      </c>
      <c r="D88" s="216" t="s">
        <v>284</v>
      </c>
      <c r="E88" s="216" t="s">
        <v>1591</v>
      </c>
      <c r="F88" s="216" t="s">
        <v>2355</v>
      </c>
      <c r="G88" s="193"/>
      <c r="H88" s="208" t="s">
        <v>128</v>
      </c>
      <c r="I88" s="210" t="s">
        <v>129</v>
      </c>
      <c r="J88" s="210" t="s">
        <v>135</v>
      </c>
      <c r="K88" s="210" t="s">
        <v>129</v>
      </c>
      <c r="L88" s="210" t="s">
        <v>1569</v>
      </c>
      <c r="M88" s="225" t="n">
        <v>45967</v>
      </c>
      <c r="N88" s="225" t="n">
        <v>45967</v>
      </c>
      <c r="O88" s="225"/>
      <c r="P88" s="196"/>
      <c r="Q88" s="196"/>
      <c r="R88" s="196"/>
      <c r="S88" s="196" t="n">
        <f aca="false">Q88+R88</f>
        <v>0</v>
      </c>
      <c r="T88" s="197" t="n">
        <v>5</v>
      </c>
      <c r="U88" s="213" t="n">
        <v>170.12</v>
      </c>
      <c r="V88" s="197" t="n">
        <v>1</v>
      </c>
      <c r="W88" s="214" t="n">
        <v>57</v>
      </c>
      <c r="X88" s="200" t="n">
        <v>6</v>
      </c>
      <c r="Y88" s="196" t="n">
        <f aca="false">(T88*U88)+(V88*W88)</f>
        <v>907.6</v>
      </c>
      <c r="Z88" s="196" t="n">
        <f aca="false">S88+Y88</f>
        <v>907.6</v>
      </c>
      <c r="AA88" s="193" t="s">
        <v>2089</v>
      </c>
      <c r="AB88" s="202"/>
      <c r="AC88" s="202"/>
      <c r="AD88" s="202"/>
      <c r="AE88" s="202"/>
    </row>
    <row r="89" s="203" customFormat="true" ht="15" hidden="false" customHeight="false" outlineLevel="0" collapsed="false">
      <c r="A89" s="210" t="s">
        <v>123</v>
      </c>
      <c r="B89" s="210" t="s">
        <v>123</v>
      </c>
      <c r="C89" s="216" t="s">
        <v>574</v>
      </c>
      <c r="D89" s="216" t="s">
        <v>575</v>
      </c>
      <c r="E89" s="216" t="s">
        <v>126</v>
      </c>
      <c r="F89" s="216" t="s">
        <v>236</v>
      </c>
      <c r="G89" s="193"/>
      <c r="H89" s="208" t="s">
        <v>128</v>
      </c>
      <c r="I89" s="210" t="s">
        <v>129</v>
      </c>
      <c r="J89" s="210" t="s">
        <v>135</v>
      </c>
      <c r="K89" s="210" t="s">
        <v>129</v>
      </c>
      <c r="L89" s="210" t="s">
        <v>2356</v>
      </c>
      <c r="M89" s="225" t="n">
        <v>45946</v>
      </c>
      <c r="N89" s="225" t="n">
        <v>45966</v>
      </c>
      <c r="O89" s="225"/>
      <c r="P89" s="196"/>
      <c r="Q89" s="196"/>
      <c r="R89" s="196"/>
      <c r="S89" s="196" t="n">
        <f aca="false">Q89+R89</f>
        <v>0</v>
      </c>
      <c r="T89" s="197" t="n">
        <v>4</v>
      </c>
      <c r="U89" s="213" t="n">
        <v>120</v>
      </c>
      <c r="V89" s="197" t="n">
        <v>4</v>
      </c>
      <c r="W89" s="214" t="n">
        <v>55</v>
      </c>
      <c r="X89" s="200" t="n">
        <v>8</v>
      </c>
      <c r="Y89" s="196" t="n">
        <f aca="false">(T89*U89)+(V89*W89)</f>
        <v>700</v>
      </c>
      <c r="Z89" s="196" t="n">
        <f aca="false">S89+Y89</f>
        <v>700</v>
      </c>
      <c r="AA89" s="193" t="s">
        <v>2089</v>
      </c>
      <c r="AB89" s="202"/>
      <c r="AC89" s="202"/>
      <c r="AD89" s="202"/>
      <c r="AE89" s="202"/>
    </row>
    <row r="90" s="203" customFormat="true" ht="15" hidden="false" customHeight="false" outlineLevel="0" collapsed="false">
      <c r="A90" s="210" t="s">
        <v>123</v>
      </c>
      <c r="B90" s="210" t="s">
        <v>123</v>
      </c>
      <c r="C90" s="216" t="s">
        <v>431</v>
      </c>
      <c r="D90" s="216" t="s">
        <v>156</v>
      </c>
      <c r="E90" s="216" t="s">
        <v>1591</v>
      </c>
      <c r="F90" s="216" t="s">
        <v>851</v>
      </c>
      <c r="G90" s="193"/>
      <c r="H90" s="208" t="s">
        <v>128</v>
      </c>
      <c r="I90" s="210" t="s">
        <v>129</v>
      </c>
      <c r="J90" s="210" t="s">
        <v>135</v>
      </c>
      <c r="K90" s="210" t="s">
        <v>129</v>
      </c>
      <c r="L90" s="210" t="s">
        <v>947</v>
      </c>
      <c r="M90" s="225" t="n">
        <v>45962</v>
      </c>
      <c r="N90" s="225" t="n">
        <v>45963</v>
      </c>
      <c r="O90" s="225"/>
      <c r="P90" s="196"/>
      <c r="Q90" s="196"/>
      <c r="R90" s="196"/>
      <c r="S90" s="196" t="n">
        <f aca="false">Q90+R90</f>
        <v>0</v>
      </c>
      <c r="T90" s="197" t="n">
        <v>1</v>
      </c>
      <c r="U90" s="213" t="n">
        <v>170.12</v>
      </c>
      <c r="V90" s="197" t="n">
        <v>1</v>
      </c>
      <c r="W90" s="214" t="n">
        <v>57</v>
      </c>
      <c r="X90" s="200" t="n">
        <v>2</v>
      </c>
      <c r="Y90" s="196" t="n">
        <f aca="false">(T90*U90)+(V90*W90)</f>
        <v>227.12</v>
      </c>
      <c r="Z90" s="196" t="n">
        <f aca="false">S90+Y90</f>
        <v>227.12</v>
      </c>
      <c r="AA90" s="193" t="s">
        <v>2089</v>
      </c>
      <c r="AB90" s="202"/>
      <c r="AC90" s="202"/>
      <c r="AD90" s="202"/>
      <c r="AE90" s="202"/>
    </row>
    <row r="91" s="203" customFormat="true" ht="15" hidden="false" customHeight="false" outlineLevel="0" collapsed="false">
      <c r="A91" s="210" t="s">
        <v>123</v>
      </c>
      <c r="B91" s="210" t="s">
        <v>123</v>
      </c>
      <c r="C91" s="216" t="s">
        <v>227</v>
      </c>
      <c r="D91" s="216" t="s">
        <v>228</v>
      </c>
      <c r="E91" s="216" t="s">
        <v>126</v>
      </c>
      <c r="F91" s="216" t="s">
        <v>180</v>
      </c>
      <c r="G91" s="193"/>
      <c r="H91" s="208" t="s">
        <v>128</v>
      </c>
      <c r="I91" s="210" t="s">
        <v>129</v>
      </c>
      <c r="J91" s="210" t="s">
        <v>211</v>
      </c>
      <c r="K91" s="210" t="s">
        <v>129</v>
      </c>
      <c r="L91" s="210" t="s">
        <v>2348</v>
      </c>
      <c r="M91" s="225" t="n">
        <v>45978</v>
      </c>
      <c r="N91" s="225" t="n">
        <v>45982</v>
      </c>
      <c r="O91" s="225"/>
      <c r="P91" s="196"/>
      <c r="Q91" s="196"/>
      <c r="R91" s="196"/>
      <c r="S91" s="196" t="n">
        <f aca="false">Q91+R91</f>
        <v>0</v>
      </c>
      <c r="T91" s="197" t="n">
        <v>4</v>
      </c>
      <c r="U91" s="213" t="n">
        <v>170.12</v>
      </c>
      <c r="V91" s="197" t="n">
        <v>1</v>
      </c>
      <c r="W91" s="214" t="n">
        <v>57</v>
      </c>
      <c r="X91" s="200" t="n">
        <v>5</v>
      </c>
      <c r="Y91" s="196" t="n">
        <f aca="false">(T91*U91)+(V91*W91)</f>
        <v>737.48</v>
      </c>
      <c r="Z91" s="196" t="n">
        <f aca="false">S91+Y91</f>
        <v>737.48</v>
      </c>
      <c r="AA91" s="193" t="s">
        <v>2089</v>
      </c>
      <c r="AB91" s="202"/>
      <c r="AC91" s="202"/>
      <c r="AD91" s="202"/>
      <c r="AE91" s="202"/>
    </row>
    <row r="92" s="203" customFormat="true" ht="15" hidden="false" customHeight="false" outlineLevel="0" collapsed="false">
      <c r="A92" s="210" t="s">
        <v>123</v>
      </c>
      <c r="B92" s="210" t="s">
        <v>123</v>
      </c>
      <c r="C92" s="216" t="s">
        <v>276</v>
      </c>
      <c r="D92" s="216" t="s">
        <v>1606</v>
      </c>
      <c r="E92" s="216" t="s">
        <v>126</v>
      </c>
      <c r="F92" s="216" t="s">
        <v>278</v>
      </c>
      <c r="G92" s="193"/>
      <c r="H92" s="208" t="s">
        <v>128</v>
      </c>
      <c r="I92" s="210" t="s">
        <v>129</v>
      </c>
      <c r="J92" s="210" t="s">
        <v>135</v>
      </c>
      <c r="K92" s="210" t="s">
        <v>129</v>
      </c>
      <c r="L92" s="210" t="s">
        <v>279</v>
      </c>
      <c r="M92" s="225" t="n">
        <v>45964</v>
      </c>
      <c r="N92" s="225" t="n">
        <v>45967</v>
      </c>
      <c r="O92" s="225"/>
      <c r="P92" s="196"/>
      <c r="Q92" s="196"/>
      <c r="R92" s="196"/>
      <c r="S92" s="196" t="n">
        <f aca="false">Q92+R92</f>
        <v>0</v>
      </c>
      <c r="T92" s="197" t="n">
        <v>3</v>
      </c>
      <c r="U92" s="213" t="n">
        <v>170.12</v>
      </c>
      <c r="V92" s="197" t="n">
        <v>1</v>
      </c>
      <c r="W92" s="214" t="n">
        <v>57</v>
      </c>
      <c r="X92" s="200" t="n">
        <v>4</v>
      </c>
      <c r="Y92" s="196" t="n">
        <f aca="false">(T92*U92)+(V92*W92)</f>
        <v>567.36</v>
      </c>
      <c r="Z92" s="196" t="n">
        <f aca="false">S92+Y92</f>
        <v>567.36</v>
      </c>
      <c r="AA92" s="193" t="s">
        <v>2089</v>
      </c>
      <c r="AB92" s="202"/>
      <c r="AC92" s="202"/>
      <c r="AD92" s="202"/>
      <c r="AE92" s="202"/>
    </row>
    <row r="93" s="203" customFormat="true" ht="15" hidden="false" customHeight="false" outlineLevel="0" collapsed="false">
      <c r="A93" s="210" t="s">
        <v>123</v>
      </c>
      <c r="B93" s="210" t="s">
        <v>123</v>
      </c>
      <c r="C93" s="216" t="s">
        <v>680</v>
      </c>
      <c r="D93" s="216" t="s">
        <v>681</v>
      </c>
      <c r="E93" s="216" t="s">
        <v>1591</v>
      </c>
      <c r="F93" s="216" t="s">
        <v>1252</v>
      </c>
      <c r="G93" s="193"/>
      <c r="H93" s="208" t="s">
        <v>128</v>
      </c>
      <c r="I93" s="210" t="s">
        <v>129</v>
      </c>
      <c r="J93" s="210" t="s">
        <v>135</v>
      </c>
      <c r="K93" s="210" t="s">
        <v>129</v>
      </c>
      <c r="L93" s="210" t="s">
        <v>290</v>
      </c>
      <c r="M93" s="225" t="n">
        <v>45959</v>
      </c>
      <c r="N93" s="225" t="n">
        <v>45959</v>
      </c>
      <c r="O93" s="225"/>
      <c r="P93" s="196"/>
      <c r="Q93" s="196"/>
      <c r="R93" s="196"/>
      <c r="S93" s="196" t="n">
        <f aca="false">Q93+R93</f>
        <v>0</v>
      </c>
      <c r="T93" s="197" t="n">
        <v>3</v>
      </c>
      <c r="U93" s="213" t="n">
        <v>170.12</v>
      </c>
      <c r="V93" s="197" t="n">
        <v>1</v>
      </c>
      <c r="W93" s="214" t="n">
        <v>57</v>
      </c>
      <c r="X93" s="200" t="n">
        <v>4</v>
      </c>
      <c r="Y93" s="196" t="n">
        <f aca="false">(T93*U93)+(V93*W93)</f>
        <v>567.36</v>
      </c>
      <c r="Z93" s="196" t="n">
        <f aca="false">S93+Y93</f>
        <v>567.36</v>
      </c>
      <c r="AA93" s="193" t="s">
        <v>2089</v>
      </c>
      <c r="AB93" s="202"/>
      <c r="AC93" s="202"/>
      <c r="AD93" s="202"/>
      <c r="AE93" s="202"/>
    </row>
    <row r="94" s="203" customFormat="true" ht="15" hidden="false" customHeight="false" outlineLevel="0" collapsed="false">
      <c r="A94" s="210" t="s">
        <v>123</v>
      </c>
      <c r="B94" s="210" t="s">
        <v>123</v>
      </c>
      <c r="C94" s="216" t="s">
        <v>1065</v>
      </c>
      <c r="D94" s="216" t="s">
        <v>1066</v>
      </c>
      <c r="E94" s="216" t="s">
        <v>1591</v>
      </c>
      <c r="F94" s="216" t="s">
        <v>2357</v>
      </c>
      <c r="G94" s="193"/>
      <c r="H94" s="208" t="s">
        <v>128</v>
      </c>
      <c r="I94" s="210" t="s">
        <v>129</v>
      </c>
      <c r="J94" s="210" t="s">
        <v>135</v>
      </c>
      <c r="K94" s="210" t="s">
        <v>129</v>
      </c>
      <c r="L94" s="210" t="s">
        <v>290</v>
      </c>
      <c r="M94" s="225" t="n">
        <v>45959</v>
      </c>
      <c r="N94" s="225" t="n">
        <v>45959</v>
      </c>
      <c r="O94" s="225"/>
      <c r="P94" s="196"/>
      <c r="Q94" s="196"/>
      <c r="R94" s="196"/>
      <c r="S94" s="196" t="n">
        <f aca="false">Q94+R94</f>
        <v>0</v>
      </c>
      <c r="T94" s="197" t="n">
        <v>3</v>
      </c>
      <c r="U94" s="213" t="n">
        <v>170.12</v>
      </c>
      <c r="V94" s="197" t="n">
        <v>1</v>
      </c>
      <c r="W94" s="214" t="n">
        <v>57</v>
      </c>
      <c r="X94" s="200" t="n">
        <v>4</v>
      </c>
      <c r="Y94" s="196" t="n">
        <f aca="false">(T94*U94)+(V94*W94)</f>
        <v>567.36</v>
      </c>
      <c r="Z94" s="196" t="n">
        <f aca="false">S94+Y94</f>
        <v>567.36</v>
      </c>
      <c r="AA94" s="193" t="s">
        <v>2089</v>
      </c>
      <c r="AB94" s="202"/>
      <c r="AC94" s="202"/>
      <c r="AD94" s="202"/>
      <c r="AE94" s="202"/>
    </row>
    <row r="95" s="203" customFormat="true" ht="15" hidden="false" customHeight="false" outlineLevel="0" collapsed="false">
      <c r="A95" s="210" t="s">
        <v>123</v>
      </c>
      <c r="B95" s="210" t="s">
        <v>123</v>
      </c>
      <c r="C95" s="216" t="s">
        <v>301</v>
      </c>
      <c r="D95" s="216" t="s">
        <v>302</v>
      </c>
      <c r="E95" s="216" t="s">
        <v>170</v>
      </c>
      <c r="F95" s="216" t="s">
        <v>2358</v>
      </c>
      <c r="G95" s="193"/>
      <c r="H95" s="208" t="s">
        <v>128</v>
      </c>
      <c r="I95" s="210" t="s">
        <v>129</v>
      </c>
      <c r="J95" s="210" t="s">
        <v>135</v>
      </c>
      <c r="K95" s="210" t="s">
        <v>129</v>
      </c>
      <c r="L95" s="210" t="s">
        <v>279</v>
      </c>
      <c r="M95" s="225" t="n">
        <v>45957</v>
      </c>
      <c r="N95" s="225" t="n">
        <v>45969</v>
      </c>
      <c r="O95" s="225"/>
      <c r="P95" s="196"/>
      <c r="Q95" s="196"/>
      <c r="R95" s="196"/>
      <c r="S95" s="196" t="n">
        <f aca="false">Q95+R95</f>
        <v>0</v>
      </c>
      <c r="T95" s="197" t="n">
        <v>12</v>
      </c>
      <c r="U95" s="213" t="n">
        <v>170.12</v>
      </c>
      <c r="V95" s="197" t="n">
        <v>1</v>
      </c>
      <c r="W95" s="214" t="n">
        <v>57</v>
      </c>
      <c r="X95" s="200" t="n">
        <v>13</v>
      </c>
      <c r="Y95" s="196" t="n">
        <f aca="false">(T95*U95)+(V95*W95)</f>
        <v>2098.44</v>
      </c>
      <c r="Z95" s="196" t="n">
        <f aca="false">S95+Y95</f>
        <v>2098.44</v>
      </c>
      <c r="AA95" s="193" t="s">
        <v>2089</v>
      </c>
      <c r="AB95" s="202"/>
      <c r="AC95" s="202"/>
      <c r="AD95" s="202"/>
      <c r="AE95" s="202"/>
    </row>
    <row r="96" s="203" customFormat="true" ht="15" hidden="false" customHeight="false" outlineLevel="0" collapsed="false">
      <c r="A96" s="210" t="s">
        <v>123</v>
      </c>
      <c r="B96" s="210" t="s">
        <v>123</v>
      </c>
      <c r="C96" s="216" t="s">
        <v>705</v>
      </c>
      <c r="D96" s="216" t="s">
        <v>706</v>
      </c>
      <c r="E96" s="216" t="s">
        <v>1591</v>
      </c>
      <c r="F96" s="216" t="s">
        <v>2359</v>
      </c>
      <c r="G96" s="193"/>
      <c r="H96" s="208" t="s">
        <v>7</v>
      </c>
      <c r="I96" s="210" t="s">
        <v>129</v>
      </c>
      <c r="J96" s="210" t="s">
        <v>135</v>
      </c>
      <c r="K96" s="210" t="s">
        <v>129</v>
      </c>
      <c r="L96" s="210" t="s">
        <v>1956</v>
      </c>
      <c r="M96" s="225" t="n">
        <v>45965</v>
      </c>
      <c r="N96" s="225" t="n">
        <v>45967</v>
      </c>
      <c r="O96" s="225"/>
      <c r="P96" s="196"/>
      <c r="Q96" s="196"/>
      <c r="R96" s="196"/>
      <c r="S96" s="196" t="n">
        <f aca="false">Q96+R96</f>
        <v>0</v>
      </c>
      <c r="T96" s="197" t="n">
        <v>2</v>
      </c>
      <c r="U96" s="213" t="n">
        <v>170.12</v>
      </c>
      <c r="V96" s="197" t="n">
        <v>1</v>
      </c>
      <c r="W96" s="214" t="n">
        <v>57</v>
      </c>
      <c r="X96" s="200" t="n">
        <v>3</v>
      </c>
      <c r="Y96" s="196" t="n">
        <f aca="false">(T96*U96)+(V96*W96)</f>
        <v>397.24</v>
      </c>
      <c r="Z96" s="196" t="n">
        <f aca="false">S96+Y96</f>
        <v>397.24</v>
      </c>
      <c r="AA96" s="193" t="s">
        <v>2089</v>
      </c>
      <c r="AB96" s="202"/>
      <c r="AC96" s="202"/>
      <c r="AD96" s="202"/>
      <c r="AE96" s="202"/>
    </row>
    <row r="97" s="203" customFormat="true" ht="15" hidden="false" customHeight="false" outlineLevel="0" collapsed="false">
      <c r="A97" s="210" t="s">
        <v>123</v>
      </c>
      <c r="B97" s="210" t="s">
        <v>123</v>
      </c>
      <c r="C97" s="216" t="s">
        <v>287</v>
      </c>
      <c r="D97" s="216" t="s">
        <v>288</v>
      </c>
      <c r="E97" s="216" t="s">
        <v>289</v>
      </c>
      <c r="F97" s="216" t="s">
        <v>161</v>
      </c>
      <c r="G97" s="193"/>
      <c r="H97" s="208" t="s">
        <v>128</v>
      </c>
      <c r="I97" s="210" t="s">
        <v>129</v>
      </c>
      <c r="J97" s="210" t="s">
        <v>135</v>
      </c>
      <c r="K97" s="210" t="s">
        <v>129</v>
      </c>
      <c r="L97" s="210" t="s">
        <v>2360</v>
      </c>
      <c r="M97" s="225" t="n">
        <v>45967</v>
      </c>
      <c r="N97" s="225" t="n">
        <v>45972</v>
      </c>
      <c r="O97" s="225"/>
      <c r="P97" s="196"/>
      <c r="Q97" s="196"/>
      <c r="R97" s="196"/>
      <c r="S97" s="196" t="n">
        <f aca="false">Q97+R97</f>
        <v>0</v>
      </c>
      <c r="T97" s="197" t="n">
        <v>1</v>
      </c>
      <c r="U97" s="213" t="n">
        <v>170.12</v>
      </c>
      <c r="V97" s="197" t="n">
        <v>2</v>
      </c>
      <c r="W97" s="214" t="n">
        <v>57</v>
      </c>
      <c r="X97" s="200" t="n">
        <v>3</v>
      </c>
      <c r="Y97" s="196" t="n">
        <f aca="false">(T97*U97)+(V97*W97)</f>
        <v>284.12</v>
      </c>
      <c r="Z97" s="196" t="n">
        <f aca="false">S97+Y97</f>
        <v>284.12</v>
      </c>
      <c r="AA97" s="193" t="s">
        <v>2089</v>
      </c>
      <c r="AB97" s="202"/>
      <c r="AC97" s="202"/>
      <c r="AD97" s="202"/>
      <c r="AE97" s="202"/>
    </row>
    <row r="98" s="203" customFormat="true" ht="15" hidden="false" customHeight="false" outlineLevel="0" collapsed="false">
      <c r="A98" s="210" t="s">
        <v>123</v>
      </c>
      <c r="B98" s="210" t="s">
        <v>123</v>
      </c>
      <c r="C98" s="216" t="s">
        <v>379</v>
      </c>
      <c r="D98" s="216" t="s">
        <v>380</v>
      </c>
      <c r="E98" s="216" t="s">
        <v>1591</v>
      </c>
      <c r="F98" s="216" t="s">
        <v>1588</v>
      </c>
      <c r="G98" s="193"/>
      <c r="H98" s="208" t="s">
        <v>128</v>
      </c>
      <c r="I98" s="210" t="s">
        <v>129</v>
      </c>
      <c r="J98" s="210" t="s">
        <v>135</v>
      </c>
      <c r="K98" s="210" t="s">
        <v>129</v>
      </c>
      <c r="L98" s="210" t="s">
        <v>1956</v>
      </c>
      <c r="M98" s="225" t="n">
        <v>45964</v>
      </c>
      <c r="N98" s="225" t="n">
        <v>45968</v>
      </c>
      <c r="O98" s="225"/>
      <c r="P98" s="196"/>
      <c r="Q98" s="196"/>
      <c r="R98" s="196"/>
      <c r="S98" s="196" t="n">
        <f aca="false">Q98+R98</f>
        <v>0</v>
      </c>
      <c r="T98" s="197" t="n">
        <v>4</v>
      </c>
      <c r="U98" s="213" t="n">
        <v>170.12</v>
      </c>
      <c r="V98" s="197" t="n">
        <v>1</v>
      </c>
      <c r="W98" s="214" t="n">
        <v>57</v>
      </c>
      <c r="X98" s="200" t="n">
        <v>5</v>
      </c>
      <c r="Y98" s="196" t="n">
        <f aca="false">(T98*U98)+(V98*W98)</f>
        <v>737.48</v>
      </c>
      <c r="Z98" s="196" t="n">
        <f aca="false">S98+Y98</f>
        <v>737.48</v>
      </c>
      <c r="AA98" s="193" t="s">
        <v>2089</v>
      </c>
      <c r="AB98" s="202"/>
      <c r="AC98" s="202"/>
      <c r="AD98" s="202"/>
      <c r="AE98" s="202"/>
    </row>
    <row r="99" s="203" customFormat="true" ht="15" hidden="false" customHeight="false" outlineLevel="0" collapsed="false">
      <c r="A99" s="210" t="s">
        <v>123</v>
      </c>
      <c r="B99" s="210" t="s">
        <v>123</v>
      </c>
      <c r="C99" s="216" t="s">
        <v>155</v>
      </c>
      <c r="D99" s="216" t="s">
        <v>156</v>
      </c>
      <c r="E99" s="216" t="s">
        <v>1591</v>
      </c>
      <c r="F99" s="216" t="s">
        <v>236</v>
      </c>
      <c r="G99" s="193"/>
      <c r="H99" s="208" t="s">
        <v>128</v>
      </c>
      <c r="I99" s="210" t="s">
        <v>129</v>
      </c>
      <c r="J99" s="210" t="s">
        <v>135</v>
      </c>
      <c r="K99" s="210" t="s">
        <v>129</v>
      </c>
      <c r="L99" s="210" t="s">
        <v>2361</v>
      </c>
      <c r="M99" s="225" t="n">
        <v>45973</v>
      </c>
      <c r="N99" s="225" t="n">
        <v>45975</v>
      </c>
      <c r="O99" s="225"/>
      <c r="P99" s="196"/>
      <c r="Q99" s="196"/>
      <c r="R99" s="196"/>
      <c r="S99" s="196" t="n">
        <f aca="false">Q99+R99</f>
        <v>0</v>
      </c>
      <c r="T99" s="197" t="n">
        <v>2</v>
      </c>
      <c r="U99" s="213" t="n">
        <v>170.12</v>
      </c>
      <c r="V99" s="197" t="n">
        <v>1</v>
      </c>
      <c r="W99" s="214" t="n">
        <v>57</v>
      </c>
      <c r="X99" s="200" t="n">
        <v>3</v>
      </c>
      <c r="Y99" s="196" t="n">
        <f aca="false">(T99*U99)+(V99*W99)</f>
        <v>397.24</v>
      </c>
      <c r="Z99" s="196" t="n">
        <f aca="false">S99+Y99</f>
        <v>397.24</v>
      </c>
      <c r="AA99" s="193" t="s">
        <v>2089</v>
      </c>
      <c r="AB99" s="202"/>
      <c r="AC99" s="202"/>
      <c r="AD99" s="202"/>
      <c r="AE99" s="202"/>
    </row>
    <row r="100" s="203" customFormat="true" ht="15" hidden="false" customHeight="false" outlineLevel="0" collapsed="false">
      <c r="A100" s="210" t="s">
        <v>123</v>
      </c>
      <c r="B100" s="210" t="s">
        <v>123</v>
      </c>
      <c r="C100" s="216" t="s">
        <v>1750</v>
      </c>
      <c r="D100" s="216" t="s">
        <v>1751</v>
      </c>
      <c r="E100" s="216" t="s">
        <v>1591</v>
      </c>
      <c r="F100" s="216" t="s">
        <v>2362</v>
      </c>
      <c r="G100" s="193"/>
      <c r="H100" s="208" t="s">
        <v>128</v>
      </c>
      <c r="I100" s="210" t="s">
        <v>129</v>
      </c>
      <c r="J100" s="210" t="s">
        <v>135</v>
      </c>
      <c r="K100" s="210" t="s">
        <v>129</v>
      </c>
      <c r="L100" s="210" t="s">
        <v>2361</v>
      </c>
      <c r="M100" s="225" t="n">
        <v>45973</v>
      </c>
      <c r="N100" s="225" t="n">
        <v>45975</v>
      </c>
      <c r="O100" s="225"/>
      <c r="P100" s="196"/>
      <c r="Q100" s="196"/>
      <c r="R100" s="196"/>
      <c r="S100" s="196" t="n">
        <f aca="false">Q100+R100</f>
        <v>0</v>
      </c>
      <c r="T100" s="197" t="n">
        <v>2</v>
      </c>
      <c r="U100" s="213" t="n">
        <v>120</v>
      </c>
      <c r="V100" s="197" t="n">
        <v>1</v>
      </c>
      <c r="W100" s="214" t="n">
        <v>55</v>
      </c>
      <c r="X100" s="200" t="n">
        <v>3</v>
      </c>
      <c r="Y100" s="196" t="n">
        <f aca="false">(T100*U100)+(V100*W100)</f>
        <v>295</v>
      </c>
      <c r="Z100" s="196" t="n">
        <f aca="false">S100+Y100</f>
        <v>295</v>
      </c>
      <c r="AA100" s="193" t="s">
        <v>2089</v>
      </c>
      <c r="AB100" s="202"/>
      <c r="AC100" s="202"/>
      <c r="AD100" s="202"/>
      <c r="AE100" s="202"/>
    </row>
    <row r="101" s="203" customFormat="true" ht="26.85" hidden="false" customHeight="false" outlineLevel="0" collapsed="false">
      <c r="A101" s="210" t="s">
        <v>123</v>
      </c>
      <c r="B101" s="210" t="s">
        <v>123</v>
      </c>
      <c r="C101" s="216" t="s">
        <v>795</v>
      </c>
      <c r="D101" s="216" t="s">
        <v>796</v>
      </c>
      <c r="E101" s="216" t="s">
        <v>797</v>
      </c>
      <c r="F101" s="227" t="s">
        <v>2363</v>
      </c>
      <c r="G101" s="193"/>
      <c r="H101" s="208" t="s">
        <v>128</v>
      </c>
      <c r="I101" s="210" t="s">
        <v>129</v>
      </c>
      <c r="J101" s="210" t="s">
        <v>135</v>
      </c>
      <c r="K101" s="210" t="s">
        <v>129</v>
      </c>
      <c r="L101" s="210" t="s">
        <v>279</v>
      </c>
      <c r="M101" s="225" t="n">
        <v>45968</v>
      </c>
      <c r="N101" s="225" t="n">
        <v>45969</v>
      </c>
      <c r="O101" s="225"/>
      <c r="P101" s="196"/>
      <c r="Q101" s="196"/>
      <c r="R101" s="196"/>
      <c r="S101" s="196" t="n">
        <f aca="false">Q101+R101</f>
        <v>0</v>
      </c>
      <c r="T101" s="197" t="n">
        <v>1</v>
      </c>
      <c r="U101" s="213" t="n">
        <v>170.12</v>
      </c>
      <c r="V101" s="197" t="n">
        <v>1</v>
      </c>
      <c r="W101" s="214" t="n">
        <v>57</v>
      </c>
      <c r="X101" s="200" t="n">
        <v>2</v>
      </c>
      <c r="Y101" s="196" t="n">
        <f aca="false">(T101*U101)+(V101*W101)</f>
        <v>227.12</v>
      </c>
      <c r="Z101" s="196" t="n">
        <f aca="false">S101+Y101</f>
        <v>227.12</v>
      </c>
      <c r="AA101" s="193" t="s">
        <v>2089</v>
      </c>
      <c r="AB101" s="202"/>
      <c r="AC101" s="202"/>
      <c r="AD101" s="202"/>
      <c r="AE101" s="202"/>
    </row>
    <row r="102" s="203" customFormat="true" ht="15" hidden="false" customHeight="false" outlineLevel="0" collapsed="false">
      <c r="A102" s="210" t="s">
        <v>123</v>
      </c>
      <c r="B102" s="210" t="s">
        <v>123</v>
      </c>
      <c r="C102" s="216" t="s">
        <v>1407</v>
      </c>
      <c r="D102" s="216" t="s">
        <v>1408</v>
      </c>
      <c r="E102" s="216" t="s">
        <v>126</v>
      </c>
      <c r="F102" s="216" t="s">
        <v>1445</v>
      </c>
      <c r="G102" s="193"/>
      <c r="H102" s="208" t="s">
        <v>128</v>
      </c>
      <c r="I102" s="210" t="s">
        <v>129</v>
      </c>
      <c r="J102" s="210" t="s">
        <v>211</v>
      </c>
      <c r="K102" s="210" t="s">
        <v>129</v>
      </c>
      <c r="L102" s="210" t="s">
        <v>2354</v>
      </c>
      <c r="M102" s="225" t="n">
        <v>45964</v>
      </c>
      <c r="N102" s="225" t="n">
        <v>45969</v>
      </c>
      <c r="O102" s="225"/>
      <c r="P102" s="196"/>
      <c r="Q102" s="196"/>
      <c r="R102" s="196"/>
      <c r="S102" s="196" t="n">
        <f aca="false">Q102+R102</f>
        <v>0</v>
      </c>
      <c r="T102" s="197" t="n">
        <v>5</v>
      </c>
      <c r="U102" s="213" t="n">
        <v>170.12</v>
      </c>
      <c r="V102" s="197" t="n">
        <v>1</v>
      </c>
      <c r="W102" s="214" t="n">
        <v>57</v>
      </c>
      <c r="X102" s="200" t="n">
        <v>6</v>
      </c>
      <c r="Y102" s="196" t="n">
        <f aca="false">(T102*U102)+(V102*W102)</f>
        <v>907.6</v>
      </c>
      <c r="Z102" s="196" t="n">
        <f aca="false">S102+Y102</f>
        <v>907.6</v>
      </c>
      <c r="AA102" s="193" t="s">
        <v>2089</v>
      </c>
      <c r="AB102" s="202"/>
      <c r="AC102" s="202"/>
      <c r="AD102" s="202"/>
      <c r="AE102" s="202"/>
    </row>
    <row r="103" s="203" customFormat="true" ht="15" hidden="false" customHeight="false" outlineLevel="0" collapsed="false">
      <c r="A103" s="210" t="s">
        <v>123</v>
      </c>
      <c r="B103" s="210" t="s">
        <v>123</v>
      </c>
      <c r="C103" s="216" t="s">
        <v>287</v>
      </c>
      <c r="D103" s="216" t="s">
        <v>288</v>
      </c>
      <c r="E103" s="216" t="s">
        <v>289</v>
      </c>
      <c r="F103" s="216" t="s">
        <v>161</v>
      </c>
      <c r="G103" s="193"/>
      <c r="H103" s="208" t="s">
        <v>128</v>
      </c>
      <c r="I103" s="210" t="s">
        <v>129</v>
      </c>
      <c r="J103" s="210" t="s">
        <v>135</v>
      </c>
      <c r="K103" s="210" t="s">
        <v>129</v>
      </c>
      <c r="L103" s="210" t="s">
        <v>354</v>
      </c>
      <c r="M103" s="225" t="n">
        <v>45973</v>
      </c>
      <c r="N103" s="225" t="n">
        <v>45973</v>
      </c>
      <c r="O103" s="225"/>
      <c r="P103" s="196"/>
      <c r="Q103" s="196"/>
      <c r="R103" s="196"/>
      <c r="S103" s="196" t="n">
        <f aca="false">Q103+R103</f>
        <v>0</v>
      </c>
      <c r="T103" s="197" t="n">
        <v>5</v>
      </c>
      <c r="U103" s="213" t="n">
        <v>170.12</v>
      </c>
      <c r="V103" s="197" t="n">
        <v>1</v>
      </c>
      <c r="W103" s="214" t="n">
        <v>57</v>
      </c>
      <c r="X103" s="200" t="n">
        <v>6</v>
      </c>
      <c r="Y103" s="196" t="n">
        <f aca="false">(T103*U103)+(V103*W103)</f>
        <v>907.6</v>
      </c>
      <c r="Z103" s="196" t="n">
        <f aca="false">S103+Y103</f>
        <v>907.6</v>
      </c>
      <c r="AA103" s="193" t="s">
        <v>2089</v>
      </c>
      <c r="AB103" s="202"/>
      <c r="AC103" s="202"/>
      <c r="AD103" s="202"/>
      <c r="AE103" s="202"/>
    </row>
    <row r="104" s="203" customFormat="true" ht="15" hidden="false" customHeight="false" outlineLevel="0" collapsed="false">
      <c r="A104" s="210" t="s">
        <v>123</v>
      </c>
      <c r="B104" s="210" t="s">
        <v>123</v>
      </c>
      <c r="C104" s="216" t="s">
        <v>2364</v>
      </c>
      <c r="D104" s="216" t="s">
        <v>2365</v>
      </c>
      <c r="E104" s="216" t="s">
        <v>1591</v>
      </c>
      <c r="F104" s="216" t="s">
        <v>2366</v>
      </c>
      <c r="G104" s="193"/>
      <c r="H104" s="208" t="s">
        <v>7</v>
      </c>
      <c r="I104" s="210" t="s">
        <v>129</v>
      </c>
      <c r="J104" s="210" t="s">
        <v>135</v>
      </c>
      <c r="K104" s="210" t="s">
        <v>2367</v>
      </c>
      <c r="L104" s="210" t="s">
        <v>2368</v>
      </c>
      <c r="M104" s="225" t="n">
        <v>45978</v>
      </c>
      <c r="N104" s="225" t="n">
        <v>45981</v>
      </c>
      <c r="O104" s="225" t="s">
        <v>2369</v>
      </c>
      <c r="P104" s="196" t="s">
        <v>2370</v>
      </c>
      <c r="Q104" s="196" t="n">
        <v>3073.32</v>
      </c>
      <c r="R104" s="196" t="n">
        <v>2176.67</v>
      </c>
      <c r="S104" s="196" t="n">
        <f aca="false">Q104+R104</f>
        <v>5249.99</v>
      </c>
      <c r="T104" s="197" t="n">
        <v>3</v>
      </c>
      <c r="U104" s="213" t="n">
        <v>170.12</v>
      </c>
      <c r="V104" s="197" t="n">
        <v>1</v>
      </c>
      <c r="W104" s="214" t="n">
        <v>57</v>
      </c>
      <c r="X104" s="200" t="n">
        <v>4</v>
      </c>
      <c r="Y104" s="196" t="n">
        <f aca="false">(T104*U104)+(V104*W104)</f>
        <v>567.36</v>
      </c>
      <c r="Z104" s="196" t="n">
        <f aca="false">S104+Y104</f>
        <v>5817.35</v>
      </c>
      <c r="AA104" s="193"/>
      <c r="AB104" s="202"/>
      <c r="AC104" s="202"/>
      <c r="AD104" s="202"/>
      <c r="AE104" s="202"/>
    </row>
    <row r="105" s="203" customFormat="true" ht="15" hidden="false" customHeight="false" outlineLevel="0" collapsed="false">
      <c r="A105" s="210" t="s">
        <v>123</v>
      </c>
      <c r="B105" s="210" t="s">
        <v>123</v>
      </c>
      <c r="C105" s="216" t="s">
        <v>314</v>
      </c>
      <c r="D105" s="216" t="s">
        <v>315</v>
      </c>
      <c r="E105" s="216" t="s">
        <v>126</v>
      </c>
      <c r="F105" s="216" t="s">
        <v>396</v>
      </c>
      <c r="G105" s="193"/>
      <c r="H105" s="208" t="s">
        <v>128</v>
      </c>
      <c r="I105" s="210" t="s">
        <v>129</v>
      </c>
      <c r="J105" s="210" t="s">
        <v>135</v>
      </c>
      <c r="K105" s="210" t="s">
        <v>129</v>
      </c>
      <c r="L105" s="210" t="s">
        <v>130</v>
      </c>
      <c r="M105" s="225" t="n">
        <v>45973</v>
      </c>
      <c r="N105" s="225" t="n">
        <v>45973</v>
      </c>
      <c r="O105" s="225"/>
      <c r="P105" s="196"/>
      <c r="Q105" s="196"/>
      <c r="R105" s="196"/>
      <c r="S105" s="196" t="n">
        <f aca="false">Q105+R105</f>
        <v>0</v>
      </c>
      <c r="T105" s="197" t="n">
        <v>3</v>
      </c>
      <c r="U105" s="213" t="n">
        <v>170.12</v>
      </c>
      <c r="V105" s="197" t="n">
        <v>1</v>
      </c>
      <c r="W105" s="214" t="n">
        <v>57</v>
      </c>
      <c r="X105" s="200" t="n">
        <v>4</v>
      </c>
      <c r="Y105" s="196" t="n">
        <f aca="false">(T105*U105)+(V105*W105)</f>
        <v>567.36</v>
      </c>
      <c r="Z105" s="196" t="n">
        <f aca="false">S105+Y105</f>
        <v>567.36</v>
      </c>
      <c r="AA105" s="193" t="s">
        <v>2089</v>
      </c>
      <c r="AB105" s="202"/>
      <c r="AC105" s="202"/>
      <c r="AD105" s="202"/>
      <c r="AE105" s="202"/>
    </row>
    <row r="106" s="203" customFormat="true" ht="15" hidden="false" customHeight="false" outlineLevel="0" collapsed="false">
      <c r="A106" s="210" t="s">
        <v>123</v>
      </c>
      <c r="B106" s="210" t="s">
        <v>123</v>
      </c>
      <c r="C106" s="216" t="s">
        <v>149</v>
      </c>
      <c r="D106" s="216" t="s">
        <v>150</v>
      </c>
      <c r="E106" s="216" t="s">
        <v>1591</v>
      </c>
      <c r="F106" s="216" t="s">
        <v>151</v>
      </c>
      <c r="G106" s="193"/>
      <c r="H106" s="208" t="s">
        <v>128</v>
      </c>
      <c r="I106" s="210" t="s">
        <v>129</v>
      </c>
      <c r="J106" s="210" t="s">
        <v>135</v>
      </c>
      <c r="K106" s="210" t="s">
        <v>129</v>
      </c>
      <c r="L106" s="210" t="s">
        <v>177</v>
      </c>
      <c r="M106" s="225" t="n">
        <v>45973</v>
      </c>
      <c r="N106" s="225" t="n">
        <v>45973</v>
      </c>
      <c r="O106" s="225"/>
      <c r="P106" s="196"/>
      <c r="Q106" s="196"/>
      <c r="R106" s="196"/>
      <c r="S106" s="196" t="n">
        <f aca="false">Q106+R106</f>
        <v>0</v>
      </c>
      <c r="T106" s="197" t="n">
        <v>3</v>
      </c>
      <c r="U106" s="213" t="n">
        <v>170.12</v>
      </c>
      <c r="V106" s="197" t="n">
        <v>1</v>
      </c>
      <c r="W106" s="214" t="n">
        <v>57</v>
      </c>
      <c r="X106" s="200" t="n">
        <v>4</v>
      </c>
      <c r="Y106" s="196" t="n">
        <f aca="false">(T106*U106)+(V106*W106)</f>
        <v>567.36</v>
      </c>
      <c r="Z106" s="196" t="n">
        <f aca="false">S106+Y106</f>
        <v>567.36</v>
      </c>
      <c r="AA106" s="193" t="s">
        <v>2089</v>
      </c>
      <c r="AB106" s="202"/>
      <c r="AC106" s="202"/>
      <c r="AD106" s="202"/>
      <c r="AE106" s="202"/>
    </row>
    <row r="107" s="203" customFormat="true" ht="15" hidden="false" customHeight="false" outlineLevel="0" collapsed="false">
      <c r="A107" s="210" t="s">
        <v>123</v>
      </c>
      <c r="B107" s="210" t="s">
        <v>123</v>
      </c>
      <c r="C107" s="216" t="s">
        <v>503</v>
      </c>
      <c r="D107" s="216" t="s">
        <v>438</v>
      </c>
      <c r="E107" s="216" t="s">
        <v>126</v>
      </c>
      <c r="F107" s="216" t="s">
        <v>501</v>
      </c>
      <c r="G107" s="193"/>
      <c r="H107" s="208" t="s">
        <v>128</v>
      </c>
      <c r="I107" s="210" t="s">
        <v>129</v>
      </c>
      <c r="J107" s="210" t="s">
        <v>135</v>
      </c>
      <c r="K107" s="210" t="s">
        <v>129</v>
      </c>
      <c r="L107" s="210" t="s">
        <v>254</v>
      </c>
      <c r="M107" s="225" t="n">
        <v>45971</v>
      </c>
      <c r="N107" s="225" t="n">
        <v>45973</v>
      </c>
      <c r="O107" s="225"/>
      <c r="P107" s="196"/>
      <c r="Q107" s="196"/>
      <c r="R107" s="196"/>
      <c r="S107" s="196" t="n">
        <f aca="false">Q107+R107</f>
        <v>0</v>
      </c>
      <c r="T107" s="197" t="n">
        <v>2</v>
      </c>
      <c r="U107" s="213" t="n">
        <v>170.12</v>
      </c>
      <c r="V107" s="197" t="n">
        <v>1</v>
      </c>
      <c r="W107" s="214" t="n">
        <v>57</v>
      </c>
      <c r="X107" s="200" t="n">
        <v>3</v>
      </c>
      <c r="Y107" s="196" t="n">
        <f aca="false">(T107*U107)+(V107*W107)</f>
        <v>397.24</v>
      </c>
      <c r="Z107" s="196" t="n">
        <f aca="false">S107+Y107</f>
        <v>397.24</v>
      </c>
      <c r="AA107" s="193" t="s">
        <v>2089</v>
      </c>
      <c r="AB107" s="202"/>
      <c r="AC107" s="202"/>
      <c r="AD107" s="202"/>
      <c r="AE107" s="202"/>
    </row>
    <row r="108" s="203" customFormat="true" ht="15" hidden="false" customHeight="false" outlineLevel="0" collapsed="false">
      <c r="A108" s="210" t="s">
        <v>123</v>
      </c>
      <c r="B108" s="210" t="s">
        <v>123</v>
      </c>
      <c r="C108" s="216" t="s">
        <v>252</v>
      </c>
      <c r="D108" s="216" t="s">
        <v>253</v>
      </c>
      <c r="E108" s="216" t="s">
        <v>1591</v>
      </c>
      <c r="F108" s="216" t="s">
        <v>2371</v>
      </c>
      <c r="G108" s="193"/>
      <c r="H108" s="208" t="s">
        <v>166</v>
      </c>
      <c r="I108" s="210" t="s">
        <v>129</v>
      </c>
      <c r="J108" s="210" t="s">
        <v>135</v>
      </c>
      <c r="K108" s="210" t="s">
        <v>1058</v>
      </c>
      <c r="L108" s="210" t="s">
        <v>1059</v>
      </c>
      <c r="M108" s="225" t="n">
        <v>45984</v>
      </c>
      <c r="N108" s="225" t="n">
        <v>45990</v>
      </c>
      <c r="O108" s="225" t="s">
        <v>2372</v>
      </c>
      <c r="P108" s="196" t="s">
        <v>2373</v>
      </c>
      <c r="Q108" s="196" t="n">
        <v>3161.52</v>
      </c>
      <c r="R108" s="196" t="n">
        <v>3161.52</v>
      </c>
      <c r="S108" s="196" t="n">
        <f aca="false">Q108+R108</f>
        <v>6323.04</v>
      </c>
      <c r="T108" s="197" t="n">
        <v>6</v>
      </c>
      <c r="U108" s="213" t="n">
        <v>170.12</v>
      </c>
      <c r="V108" s="197" t="n">
        <v>1</v>
      </c>
      <c r="W108" s="214" t="n">
        <v>57</v>
      </c>
      <c r="X108" s="200" t="n">
        <v>7</v>
      </c>
      <c r="Y108" s="196" t="n">
        <f aca="false">(T108*U108)+(V108*W108)</f>
        <v>1077.72</v>
      </c>
      <c r="Z108" s="196" t="n">
        <f aca="false">S108+Y108</f>
        <v>7400.76</v>
      </c>
      <c r="AA108" s="193"/>
      <c r="AB108" s="202"/>
      <c r="AC108" s="202"/>
      <c r="AD108" s="202"/>
      <c r="AE108" s="202"/>
    </row>
    <row r="109" s="203" customFormat="true" ht="15" hidden="false" customHeight="false" outlineLevel="0" collapsed="false">
      <c r="A109" s="210" t="s">
        <v>123</v>
      </c>
      <c r="B109" s="210" t="s">
        <v>123</v>
      </c>
      <c r="C109" s="216" t="s">
        <v>1744</v>
      </c>
      <c r="D109" s="216" t="s">
        <v>1745</v>
      </c>
      <c r="E109" s="216" t="s">
        <v>1591</v>
      </c>
      <c r="F109" s="216" t="s">
        <v>161</v>
      </c>
      <c r="G109" s="193"/>
      <c r="H109" s="208" t="s">
        <v>128</v>
      </c>
      <c r="I109" s="210" t="s">
        <v>129</v>
      </c>
      <c r="J109" s="210" t="s">
        <v>135</v>
      </c>
      <c r="K109" s="210" t="s">
        <v>129</v>
      </c>
      <c r="L109" s="210" t="s">
        <v>1645</v>
      </c>
      <c r="M109" s="225" t="n">
        <v>45968</v>
      </c>
      <c r="N109" s="225" t="n">
        <v>45968</v>
      </c>
      <c r="O109" s="225"/>
      <c r="P109" s="196"/>
      <c r="Q109" s="196"/>
      <c r="R109" s="196"/>
      <c r="S109" s="196" t="n">
        <f aca="false">Q109+R109</f>
        <v>0</v>
      </c>
      <c r="T109" s="197" t="n">
        <v>6</v>
      </c>
      <c r="U109" s="213" t="n">
        <v>170.12</v>
      </c>
      <c r="V109" s="197" t="n">
        <v>1</v>
      </c>
      <c r="W109" s="214" t="n">
        <v>57</v>
      </c>
      <c r="X109" s="200" t="n">
        <v>7</v>
      </c>
      <c r="Y109" s="196" t="n">
        <f aca="false">(T109*U109)+(V109*W109)</f>
        <v>1077.72</v>
      </c>
      <c r="Z109" s="196" t="n">
        <f aca="false">S109+Y109</f>
        <v>1077.72</v>
      </c>
      <c r="AA109" s="193" t="s">
        <v>2089</v>
      </c>
      <c r="AB109" s="202"/>
      <c r="AC109" s="202"/>
      <c r="AD109" s="202"/>
      <c r="AE109" s="202"/>
    </row>
    <row r="110" s="203" customFormat="true" ht="15" hidden="false" customHeight="false" outlineLevel="0" collapsed="false">
      <c r="A110" s="210" t="s">
        <v>123</v>
      </c>
      <c r="B110" s="210" t="s">
        <v>123</v>
      </c>
      <c r="C110" s="216" t="s">
        <v>2374</v>
      </c>
      <c r="D110" s="216" t="s">
        <v>2375</v>
      </c>
      <c r="E110" s="216" t="s">
        <v>1591</v>
      </c>
      <c r="F110" s="216" t="s">
        <v>161</v>
      </c>
      <c r="G110" s="193"/>
      <c r="H110" s="208" t="s">
        <v>128</v>
      </c>
      <c r="I110" s="210" t="s">
        <v>129</v>
      </c>
      <c r="J110" s="210" t="s">
        <v>135</v>
      </c>
      <c r="K110" s="210" t="s">
        <v>129</v>
      </c>
      <c r="L110" s="210" t="s">
        <v>2376</v>
      </c>
      <c r="M110" s="225" t="n">
        <v>45966</v>
      </c>
      <c r="N110" s="225" t="n">
        <v>45974</v>
      </c>
      <c r="O110" s="225"/>
      <c r="P110" s="196"/>
      <c r="Q110" s="196"/>
      <c r="R110" s="196"/>
      <c r="S110" s="196" t="n">
        <f aca="false">Q110+R110</f>
        <v>0</v>
      </c>
      <c r="T110" s="197" t="n">
        <v>6</v>
      </c>
      <c r="U110" s="213" t="n">
        <v>170.12</v>
      </c>
      <c r="V110" s="197" t="n">
        <v>4</v>
      </c>
      <c r="W110" s="214" t="n">
        <v>57</v>
      </c>
      <c r="X110" s="200" t="n">
        <v>10</v>
      </c>
      <c r="Y110" s="196" t="n">
        <f aca="false">(T110*U110)+(V110*W110)</f>
        <v>1248.72</v>
      </c>
      <c r="Z110" s="196" t="n">
        <f aca="false">S110+Y110</f>
        <v>1248.72</v>
      </c>
      <c r="AA110" s="193" t="s">
        <v>2089</v>
      </c>
      <c r="AB110" s="202"/>
      <c r="AC110" s="202"/>
      <c r="AD110" s="202"/>
      <c r="AE110" s="202"/>
    </row>
    <row r="111" s="203" customFormat="true" ht="15" hidden="false" customHeight="false" outlineLevel="0" collapsed="false">
      <c r="A111" s="210" t="s">
        <v>123</v>
      </c>
      <c r="B111" s="210" t="s">
        <v>123</v>
      </c>
      <c r="C111" s="216" t="s">
        <v>1775</v>
      </c>
      <c r="D111" s="216" t="s">
        <v>1776</v>
      </c>
      <c r="E111" s="216" t="s">
        <v>1591</v>
      </c>
      <c r="F111" s="216" t="s">
        <v>161</v>
      </c>
      <c r="G111" s="193"/>
      <c r="H111" s="208" t="s">
        <v>128</v>
      </c>
      <c r="I111" s="210" t="s">
        <v>129</v>
      </c>
      <c r="J111" s="210" t="s">
        <v>148</v>
      </c>
      <c r="K111" s="210" t="s">
        <v>129</v>
      </c>
      <c r="L111" s="210" t="s">
        <v>2377</v>
      </c>
      <c r="M111" s="225" t="n">
        <v>45961</v>
      </c>
      <c r="N111" s="225" t="n">
        <v>45974</v>
      </c>
      <c r="O111" s="225"/>
      <c r="P111" s="196"/>
      <c r="Q111" s="196"/>
      <c r="R111" s="196"/>
      <c r="S111" s="196" t="n">
        <f aca="false">Q111+R111</f>
        <v>0</v>
      </c>
      <c r="T111" s="197" t="n">
        <v>6</v>
      </c>
      <c r="U111" s="213" t="n">
        <v>170.12</v>
      </c>
      <c r="V111" s="197" t="n">
        <v>4</v>
      </c>
      <c r="W111" s="214" t="n">
        <v>57</v>
      </c>
      <c r="X111" s="200" t="n">
        <v>10</v>
      </c>
      <c r="Y111" s="196" t="n">
        <f aca="false">(T111*U111)+(V111*W111)</f>
        <v>1248.72</v>
      </c>
      <c r="Z111" s="196" t="n">
        <f aca="false">S111+Y111</f>
        <v>1248.72</v>
      </c>
      <c r="AA111" s="193" t="s">
        <v>2089</v>
      </c>
      <c r="AB111" s="202"/>
      <c r="AC111" s="202"/>
      <c r="AD111" s="202"/>
      <c r="AE111" s="202"/>
    </row>
    <row r="112" s="203" customFormat="true" ht="15" hidden="false" customHeight="false" outlineLevel="0" collapsed="false">
      <c r="A112" s="210" t="s">
        <v>123</v>
      </c>
      <c r="B112" s="210" t="s">
        <v>123</v>
      </c>
      <c r="C112" s="216" t="s">
        <v>478</v>
      </c>
      <c r="D112" s="216" t="s">
        <v>479</v>
      </c>
      <c r="E112" s="216" t="s">
        <v>126</v>
      </c>
      <c r="F112" s="216" t="s">
        <v>563</v>
      </c>
      <c r="G112" s="193"/>
      <c r="H112" s="208" t="s">
        <v>128</v>
      </c>
      <c r="I112" s="210" t="s">
        <v>129</v>
      </c>
      <c r="J112" s="210" t="s">
        <v>148</v>
      </c>
      <c r="K112" s="210" t="s">
        <v>129</v>
      </c>
      <c r="L112" s="210" t="s">
        <v>2378</v>
      </c>
      <c r="M112" s="225" t="n">
        <v>45961</v>
      </c>
      <c r="N112" s="225" t="n">
        <v>45974</v>
      </c>
      <c r="O112" s="225"/>
      <c r="P112" s="196"/>
      <c r="Q112" s="196"/>
      <c r="R112" s="196"/>
      <c r="S112" s="196" t="n">
        <f aca="false">Q112+R112</f>
        <v>0</v>
      </c>
      <c r="T112" s="197" t="n">
        <v>1</v>
      </c>
      <c r="U112" s="213" t="n">
        <v>170.12</v>
      </c>
      <c r="V112" s="197" t="n">
        <v>4</v>
      </c>
      <c r="W112" s="214" t="n">
        <v>57</v>
      </c>
      <c r="X112" s="200" t="n">
        <v>5</v>
      </c>
      <c r="Y112" s="196" t="n">
        <f aca="false">(T112*U112)+(V112*W112)</f>
        <v>398.12</v>
      </c>
      <c r="Z112" s="196" t="n">
        <f aca="false">S112+Y112</f>
        <v>398.12</v>
      </c>
      <c r="AA112" s="193" t="s">
        <v>2089</v>
      </c>
      <c r="AB112" s="202"/>
      <c r="AC112" s="202"/>
      <c r="AD112" s="202"/>
      <c r="AE112" s="202"/>
    </row>
    <row r="113" s="203" customFormat="true" ht="15" hidden="false" customHeight="false" outlineLevel="0" collapsed="false">
      <c r="A113" s="210" t="s">
        <v>123</v>
      </c>
      <c r="B113" s="210" t="s">
        <v>123</v>
      </c>
      <c r="C113" s="216" t="s">
        <v>292</v>
      </c>
      <c r="D113" s="216" t="s">
        <v>293</v>
      </c>
      <c r="E113" s="216" t="s">
        <v>1591</v>
      </c>
      <c r="F113" s="216" t="s">
        <v>294</v>
      </c>
      <c r="G113" s="193"/>
      <c r="H113" s="208" t="s">
        <v>128</v>
      </c>
      <c r="I113" s="210" t="s">
        <v>129</v>
      </c>
      <c r="J113" s="210" t="s">
        <v>135</v>
      </c>
      <c r="K113" s="210" t="s">
        <v>129</v>
      </c>
      <c r="L113" s="210" t="s">
        <v>2379</v>
      </c>
      <c r="M113" s="225" t="n">
        <v>45966</v>
      </c>
      <c r="N113" s="225" t="n">
        <v>45974</v>
      </c>
      <c r="O113" s="225"/>
      <c r="P113" s="196"/>
      <c r="Q113" s="196"/>
      <c r="R113" s="196"/>
      <c r="S113" s="196" t="n">
        <f aca="false">Q113+R113</f>
        <v>0</v>
      </c>
      <c r="T113" s="197" t="n">
        <v>1</v>
      </c>
      <c r="U113" s="213" t="n">
        <v>170.12</v>
      </c>
      <c r="V113" s="197" t="n">
        <v>3</v>
      </c>
      <c r="W113" s="214" t="n">
        <v>57</v>
      </c>
      <c r="X113" s="200" t="n">
        <v>4</v>
      </c>
      <c r="Y113" s="196" t="n">
        <f aca="false">(T113*U113)+(V113*W113)</f>
        <v>341.12</v>
      </c>
      <c r="Z113" s="196" t="n">
        <f aca="false">S113+Y113</f>
        <v>341.12</v>
      </c>
      <c r="AA113" s="193" t="s">
        <v>2089</v>
      </c>
      <c r="AB113" s="202"/>
      <c r="AC113" s="202"/>
      <c r="AD113" s="202"/>
      <c r="AE113" s="202"/>
    </row>
    <row r="114" s="203" customFormat="true" ht="15" hidden="false" customHeight="false" outlineLevel="0" collapsed="false">
      <c r="A114" s="210" t="s">
        <v>123</v>
      </c>
      <c r="B114" s="210" t="s">
        <v>123</v>
      </c>
      <c r="C114" s="216" t="s">
        <v>256</v>
      </c>
      <c r="D114" s="216" t="s">
        <v>257</v>
      </c>
      <c r="E114" s="216" t="s">
        <v>1591</v>
      </c>
      <c r="F114" s="216" t="s">
        <v>258</v>
      </c>
      <c r="G114" s="193"/>
      <c r="H114" s="208" t="s">
        <v>128</v>
      </c>
      <c r="I114" s="210" t="s">
        <v>129</v>
      </c>
      <c r="J114" s="210" t="s">
        <v>135</v>
      </c>
      <c r="K114" s="210" t="s">
        <v>129</v>
      </c>
      <c r="L114" s="210" t="s">
        <v>341</v>
      </c>
      <c r="M114" s="225" t="n">
        <v>45974</v>
      </c>
      <c r="N114" s="225" t="n">
        <v>45974</v>
      </c>
      <c r="O114" s="225"/>
      <c r="P114" s="196"/>
      <c r="Q114" s="196"/>
      <c r="R114" s="196"/>
      <c r="S114" s="196" t="n">
        <f aca="false">Q114+R114</f>
        <v>0</v>
      </c>
      <c r="T114" s="197" t="n">
        <v>1</v>
      </c>
      <c r="U114" s="213" t="n">
        <v>170.12</v>
      </c>
      <c r="V114" s="197" t="n">
        <v>1</v>
      </c>
      <c r="W114" s="214" t="n">
        <v>57</v>
      </c>
      <c r="X114" s="200" t="n">
        <v>2</v>
      </c>
      <c r="Y114" s="196" t="n">
        <f aca="false">(T114*U114)+(V114*W114)</f>
        <v>227.12</v>
      </c>
      <c r="Z114" s="196" t="n">
        <f aca="false">S114+Y114</f>
        <v>227.12</v>
      </c>
      <c r="AA114" s="193" t="s">
        <v>2089</v>
      </c>
      <c r="AB114" s="202"/>
      <c r="AC114" s="202"/>
      <c r="AD114" s="202"/>
      <c r="AE114" s="202"/>
    </row>
    <row r="115" s="203" customFormat="true" ht="15" hidden="false" customHeight="false" outlineLevel="0" collapsed="false">
      <c r="A115" s="210" t="s">
        <v>123</v>
      </c>
      <c r="B115" s="210" t="s">
        <v>123</v>
      </c>
      <c r="C115" s="216" t="s">
        <v>145</v>
      </c>
      <c r="D115" s="216" t="s">
        <v>146</v>
      </c>
      <c r="E115" s="216" t="s">
        <v>126</v>
      </c>
      <c r="F115" s="216" t="s">
        <v>147</v>
      </c>
      <c r="G115" s="193"/>
      <c r="H115" s="208" t="s">
        <v>128</v>
      </c>
      <c r="I115" s="210" t="s">
        <v>129</v>
      </c>
      <c r="J115" s="210" t="s">
        <v>148</v>
      </c>
      <c r="K115" s="210" t="s">
        <v>129</v>
      </c>
      <c r="L115" s="210" t="s">
        <v>581</v>
      </c>
      <c r="M115" s="225" t="n">
        <v>45974</v>
      </c>
      <c r="N115" s="225" t="n">
        <v>45974</v>
      </c>
      <c r="O115" s="225"/>
      <c r="P115" s="196"/>
      <c r="Q115" s="196"/>
      <c r="R115" s="196"/>
      <c r="S115" s="196" t="n">
        <f aca="false">Q115+R115</f>
        <v>0</v>
      </c>
      <c r="T115" s="197" t="n">
        <v>1</v>
      </c>
      <c r="U115" s="213" t="n">
        <v>170.12</v>
      </c>
      <c r="V115" s="197" t="n">
        <v>1</v>
      </c>
      <c r="W115" s="214" t="n">
        <v>57</v>
      </c>
      <c r="X115" s="200" t="n">
        <v>2</v>
      </c>
      <c r="Y115" s="196" t="n">
        <f aca="false">(T115*U115)+(V115*W115)</f>
        <v>227.12</v>
      </c>
      <c r="Z115" s="196" t="n">
        <f aca="false">S115+Y115</f>
        <v>227.12</v>
      </c>
      <c r="AA115" s="193" t="s">
        <v>2089</v>
      </c>
      <c r="AB115" s="202"/>
      <c r="AC115" s="202"/>
      <c r="AD115" s="202"/>
      <c r="AE115" s="202"/>
    </row>
    <row r="116" s="203" customFormat="true" ht="15" hidden="false" customHeight="false" outlineLevel="0" collapsed="false">
      <c r="A116" s="210" t="s">
        <v>123</v>
      </c>
      <c r="B116" s="210" t="s">
        <v>123</v>
      </c>
      <c r="C116" s="216" t="s">
        <v>238</v>
      </c>
      <c r="D116" s="216" t="s">
        <v>239</v>
      </c>
      <c r="E116" s="216" t="s">
        <v>1591</v>
      </c>
      <c r="F116" s="216" t="s">
        <v>592</v>
      </c>
      <c r="G116" s="193"/>
      <c r="H116" s="208" t="s">
        <v>128</v>
      </c>
      <c r="I116" s="210" t="s">
        <v>129</v>
      </c>
      <c r="J116" s="210" t="s">
        <v>135</v>
      </c>
      <c r="K116" s="210" t="s">
        <v>129</v>
      </c>
      <c r="L116" s="210" t="s">
        <v>341</v>
      </c>
      <c r="M116" s="225" t="n">
        <v>45974</v>
      </c>
      <c r="N116" s="225" t="n">
        <v>45974</v>
      </c>
      <c r="O116" s="225"/>
      <c r="P116" s="196"/>
      <c r="Q116" s="196"/>
      <c r="R116" s="196"/>
      <c r="S116" s="196" t="n">
        <f aca="false">Q116+R116</f>
        <v>0</v>
      </c>
      <c r="T116" s="197" t="n">
        <v>1</v>
      </c>
      <c r="U116" s="213" t="n">
        <v>170.12</v>
      </c>
      <c r="V116" s="197" t="n">
        <v>1</v>
      </c>
      <c r="W116" s="214" t="n">
        <v>57</v>
      </c>
      <c r="X116" s="200" t="n">
        <v>2</v>
      </c>
      <c r="Y116" s="196" t="n">
        <f aca="false">(T116*U116)+(V116*W116)</f>
        <v>227.12</v>
      </c>
      <c r="Z116" s="196" t="n">
        <f aca="false">S116+Y116</f>
        <v>227.12</v>
      </c>
      <c r="AA116" s="193" t="s">
        <v>2089</v>
      </c>
      <c r="AB116" s="202"/>
      <c r="AC116" s="202"/>
      <c r="AD116" s="202"/>
      <c r="AE116" s="202"/>
    </row>
    <row r="117" s="203" customFormat="true" ht="15" hidden="false" customHeight="false" outlineLevel="0" collapsed="false">
      <c r="A117" s="210" t="s">
        <v>123</v>
      </c>
      <c r="B117" s="210" t="s">
        <v>123</v>
      </c>
      <c r="C117" s="216" t="s">
        <v>351</v>
      </c>
      <c r="D117" s="216" t="s">
        <v>352</v>
      </c>
      <c r="E117" s="216" t="s">
        <v>1591</v>
      </c>
      <c r="F117" s="216" t="s">
        <v>514</v>
      </c>
      <c r="G117" s="193"/>
      <c r="H117" s="208" t="s">
        <v>128</v>
      </c>
      <c r="I117" s="210" t="s">
        <v>129</v>
      </c>
      <c r="J117" s="210" t="s">
        <v>135</v>
      </c>
      <c r="K117" s="210" t="s">
        <v>129</v>
      </c>
      <c r="L117" s="210" t="s">
        <v>464</v>
      </c>
      <c r="M117" s="225" t="n">
        <v>45974</v>
      </c>
      <c r="N117" s="225" t="n">
        <v>45974</v>
      </c>
      <c r="O117" s="225"/>
      <c r="P117" s="196"/>
      <c r="Q117" s="196"/>
      <c r="R117" s="196"/>
      <c r="S117" s="196" t="n">
        <f aca="false">Q117+R117</f>
        <v>0</v>
      </c>
      <c r="T117" s="197" t="n">
        <v>1</v>
      </c>
      <c r="U117" s="213" t="n">
        <v>170.12</v>
      </c>
      <c r="V117" s="197" t="n">
        <v>1</v>
      </c>
      <c r="W117" s="214" t="n">
        <v>57</v>
      </c>
      <c r="X117" s="200" t="n">
        <v>2</v>
      </c>
      <c r="Y117" s="196" t="n">
        <f aca="false">(T117*U117)+(V117*W117)</f>
        <v>227.12</v>
      </c>
      <c r="Z117" s="196" t="n">
        <f aca="false">S117+Y117</f>
        <v>227.12</v>
      </c>
      <c r="AA117" s="193" t="s">
        <v>2089</v>
      </c>
      <c r="AB117" s="202"/>
      <c r="AC117" s="202"/>
      <c r="AD117" s="202"/>
      <c r="AE117" s="202"/>
    </row>
    <row r="118" s="203" customFormat="true" ht="15" hidden="false" customHeight="false" outlineLevel="0" collapsed="false">
      <c r="A118" s="210" t="s">
        <v>123</v>
      </c>
      <c r="B118" s="210" t="s">
        <v>123</v>
      </c>
      <c r="C118" s="216" t="s">
        <v>1823</v>
      </c>
      <c r="D118" s="216" t="s">
        <v>1824</v>
      </c>
      <c r="E118" s="216" t="s">
        <v>1591</v>
      </c>
      <c r="F118" s="216" t="s">
        <v>2380</v>
      </c>
      <c r="G118" s="193"/>
      <c r="H118" s="208" t="s">
        <v>128</v>
      </c>
      <c r="I118" s="210" t="s">
        <v>129</v>
      </c>
      <c r="J118" s="210" t="s">
        <v>135</v>
      </c>
      <c r="K118" s="210" t="s">
        <v>129</v>
      </c>
      <c r="L118" s="210" t="s">
        <v>581</v>
      </c>
      <c r="M118" s="225" t="n">
        <v>45972</v>
      </c>
      <c r="N118" s="225" t="n">
        <v>45972</v>
      </c>
      <c r="O118" s="225"/>
      <c r="P118" s="196"/>
      <c r="Q118" s="196"/>
      <c r="R118" s="196"/>
      <c r="S118" s="196" t="n">
        <f aca="false">Q118+R118</f>
        <v>0</v>
      </c>
      <c r="T118" s="197" t="n">
        <v>1</v>
      </c>
      <c r="U118" s="213" t="n">
        <v>120</v>
      </c>
      <c r="V118" s="197" t="n">
        <v>1</v>
      </c>
      <c r="W118" s="214" t="n">
        <v>55</v>
      </c>
      <c r="X118" s="200" t="n">
        <v>2</v>
      </c>
      <c r="Y118" s="196" t="n">
        <f aca="false">(T118*U118)+(V118*W118)</f>
        <v>175</v>
      </c>
      <c r="Z118" s="196" t="n">
        <f aca="false">S118+Y118</f>
        <v>175</v>
      </c>
      <c r="AA118" s="193" t="s">
        <v>2089</v>
      </c>
      <c r="AB118" s="202"/>
      <c r="AC118" s="202"/>
      <c r="AD118" s="202"/>
      <c r="AE118" s="202"/>
    </row>
    <row r="119" s="203" customFormat="true" ht="15" hidden="false" customHeight="false" outlineLevel="0" collapsed="false">
      <c r="A119" s="210" t="s">
        <v>123</v>
      </c>
      <c r="B119" s="210" t="s">
        <v>123</v>
      </c>
      <c r="C119" s="216" t="s">
        <v>358</v>
      </c>
      <c r="D119" s="216" t="s">
        <v>359</v>
      </c>
      <c r="E119" s="216" t="s">
        <v>1591</v>
      </c>
      <c r="F119" s="216" t="s">
        <v>360</v>
      </c>
      <c r="G119" s="193"/>
      <c r="H119" s="208" t="s">
        <v>128</v>
      </c>
      <c r="I119" s="210" t="s">
        <v>129</v>
      </c>
      <c r="J119" s="210" t="s">
        <v>135</v>
      </c>
      <c r="K119" s="210" t="s">
        <v>129</v>
      </c>
      <c r="L119" s="210" t="s">
        <v>464</v>
      </c>
      <c r="M119" s="225" t="n">
        <v>45974</v>
      </c>
      <c r="N119" s="225" t="n">
        <v>45974</v>
      </c>
      <c r="O119" s="225"/>
      <c r="P119" s="196"/>
      <c r="Q119" s="196"/>
      <c r="R119" s="196"/>
      <c r="S119" s="196" t="n">
        <f aca="false">Q119+R119</f>
        <v>0</v>
      </c>
      <c r="T119" s="197" t="n">
        <v>1</v>
      </c>
      <c r="U119" s="213" t="n">
        <v>120</v>
      </c>
      <c r="V119" s="197" t="n">
        <v>1</v>
      </c>
      <c r="W119" s="214" t="n">
        <v>55</v>
      </c>
      <c r="X119" s="200" t="n">
        <v>2</v>
      </c>
      <c r="Y119" s="196" t="n">
        <f aca="false">(T119*U119)+(V119*W119)</f>
        <v>175</v>
      </c>
      <c r="Z119" s="196" t="n">
        <f aca="false">S119+Y119</f>
        <v>175</v>
      </c>
      <c r="AA119" s="193" t="s">
        <v>2089</v>
      </c>
      <c r="AB119" s="202"/>
      <c r="AC119" s="202"/>
      <c r="AD119" s="202"/>
      <c r="AE119" s="202"/>
    </row>
    <row r="120" s="203" customFormat="true" ht="15" hidden="false" customHeight="false" outlineLevel="0" collapsed="false">
      <c r="A120" s="210" t="s">
        <v>123</v>
      </c>
      <c r="B120" s="210" t="s">
        <v>123</v>
      </c>
      <c r="C120" s="216" t="s">
        <v>1741</v>
      </c>
      <c r="D120" s="216" t="s">
        <v>1742</v>
      </c>
      <c r="E120" s="216" t="s">
        <v>1591</v>
      </c>
      <c r="F120" s="216" t="s">
        <v>2381</v>
      </c>
      <c r="G120" s="193"/>
      <c r="H120" s="208" t="s">
        <v>128</v>
      </c>
      <c r="I120" s="210" t="s">
        <v>129</v>
      </c>
      <c r="J120" s="210" t="s">
        <v>135</v>
      </c>
      <c r="K120" s="210" t="s">
        <v>129</v>
      </c>
      <c r="L120" s="210" t="s">
        <v>464</v>
      </c>
      <c r="M120" s="225" t="n">
        <v>45974</v>
      </c>
      <c r="N120" s="225" t="n">
        <v>45974</v>
      </c>
      <c r="O120" s="225"/>
      <c r="P120" s="196"/>
      <c r="Q120" s="196"/>
      <c r="R120" s="196"/>
      <c r="S120" s="196" t="n">
        <f aca="false">Q120+R120</f>
        <v>0</v>
      </c>
      <c r="T120" s="197" t="n">
        <v>1</v>
      </c>
      <c r="U120" s="213" t="n">
        <v>170.12</v>
      </c>
      <c r="V120" s="197" t="n">
        <v>1</v>
      </c>
      <c r="W120" s="214" t="n">
        <v>57</v>
      </c>
      <c r="X120" s="200" t="n">
        <v>2</v>
      </c>
      <c r="Y120" s="196" t="n">
        <f aca="false">(T120*U120)+(V120*W120)</f>
        <v>227.12</v>
      </c>
      <c r="Z120" s="196" t="n">
        <f aca="false">S120+Y120</f>
        <v>227.12</v>
      </c>
      <c r="AA120" s="193" t="s">
        <v>2089</v>
      </c>
      <c r="AB120" s="202"/>
      <c r="AC120" s="202"/>
      <c r="AD120" s="202"/>
      <c r="AE120" s="202"/>
    </row>
    <row r="121" s="203" customFormat="true" ht="15" hidden="false" customHeight="false" outlineLevel="0" collapsed="false">
      <c r="A121" s="210" t="s">
        <v>123</v>
      </c>
      <c r="B121" s="210" t="s">
        <v>123</v>
      </c>
      <c r="C121" s="216" t="s">
        <v>355</v>
      </c>
      <c r="D121" s="216" t="s">
        <v>356</v>
      </c>
      <c r="E121" s="216" t="s">
        <v>1591</v>
      </c>
      <c r="F121" s="216" t="s">
        <v>2382</v>
      </c>
      <c r="G121" s="193"/>
      <c r="H121" s="208" t="s">
        <v>128</v>
      </c>
      <c r="I121" s="210" t="s">
        <v>129</v>
      </c>
      <c r="J121" s="210" t="s">
        <v>135</v>
      </c>
      <c r="K121" s="210" t="s">
        <v>129</v>
      </c>
      <c r="L121" s="210" t="s">
        <v>464</v>
      </c>
      <c r="M121" s="225" t="n">
        <v>45974</v>
      </c>
      <c r="N121" s="225" t="n">
        <v>45974</v>
      </c>
      <c r="O121" s="225"/>
      <c r="P121" s="196"/>
      <c r="Q121" s="196"/>
      <c r="R121" s="196"/>
      <c r="S121" s="196" t="n">
        <f aca="false">Q121+R121</f>
        <v>0</v>
      </c>
      <c r="T121" s="197" t="n">
        <v>1</v>
      </c>
      <c r="U121" s="213" t="n">
        <v>170.12</v>
      </c>
      <c r="V121" s="197" t="n">
        <v>1</v>
      </c>
      <c r="W121" s="214" t="n">
        <v>57</v>
      </c>
      <c r="X121" s="200" t="n">
        <v>2</v>
      </c>
      <c r="Y121" s="196" t="n">
        <f aca="false">(T121*U121)+(V121*W121)</f>
        <v>227.12</v>
      </c>
      <c r="Z121" s="196" t="n">
        <f aca="false">S121+Y121</f>
        <v>227.12</v>
      </c>
      <c r="AA121" s="193" t="s">
        <v>2089</v>
      </c>
      <c r="AB121" s="202"/>
      <c r="AC121" s="202"/>
      <c r="AD121" s="202"/>
      <c r="AE121" s="202"/>
    </row>
    <row r="122" s="203" customFormat="true" ht="15" hidden="false" customHeight="false" outlineLevel="0" collapsed="false">
      <c r="A122" s="210" t="s">
        <v>123</v>
      </c>
      <c r="B122" s="210" t="s">
        <v>123</v>
      </c>
      <c r="C122" s="216" t="s">
        <v>552</v>
      </c>
      <c r="D122" s="216" t="s">
        <v>553</v>
      </c>
      <c r="E122" s="216" t="s">
        <v>1591</v>
      </c>
      <c r="F122" s="216" t="s">
        <v>2383</v>
      </c>
      <c r="G122" s="193"/>
      <c r="H122" s="208" t="s">
        <v>7</v>
      </c>
      <c r="I122" s="210" t="s">
        <v>129</v>
      </c>
      <c r="J122" s="210" t="s">
        <v>135</v>
      </c>
      <c r="K122" s="210" t="s">
        <v>831</v>
      </c>
      <c r="L122" s="210" t="s">
        <v>832</v>
      </c>
      <c r="M122" s="225" t="n">
        <v>45985</v>
      </c>
      <c r="N122" s="225" t="n">
        <v>45989</v>
      </c>
      <c r="O122" s="225"/>
      <c r="P122" s="196"/>
      <c r="Q122" s="196"/>
      <c r="R122" s="196"/>
      <c r="S122" s="196" t="n">
        <f aca="false">Q122+R122</f>
        <v>0</v>
      </c>
      <c r="T122" s="197" t="n">
        <v>4</v>
      </c>
      <c r="U122" s="213" t="n">
        <v>170.12</v>
      </c>
      <c r="V122" s="197" t="n">
        <v>1</v>
      </c>
      <c r="W122" s="214" t="n">
        <v>57</v>
      </c>
      <c r="X122" s="200" t="n">
        <v>5</v>
      </c>
      <c r="Y122" s="196" t="n">
        <f aca="false">(T122*U122)+(V122*W122)</f>
        <v>737.48</v>
      </c>
      <c r="Z122" s="196" t="n">
        <f aca="false">S122+Y122</f>
        <v>737.48</v>
      </c>
      <c r="AA122" s="193" t="s">
        <v>2089</v>
      </c>
      <c r="AB122" s="202"/>
      <c r="AC122" s="202"/>
      <c r="AD122" s="202"/>
      <c r="AE122" s="202"/>
    </row>
    <row r="123" s="203" customFormat="true" ht="15" hidden="false" customHeight="false" outlineLevel="0" collapsed="false">
      <c r="A123" s="210" t="s">
        <v>123</v>
      </c>
      <c r="B123" s="210" t="s">
        <v>123</v>
      </c>
      <c r="C123" s="216" t="s">
        <v>1013</v>
      </c>
      <c r="D123" s="216" t="s">
        <v>1014</v>
      </c>
      <c r="E123" s="216" t="s">
        <v>1591</v>
      </c>
      <c r="F123" s="216" t="s">
        <v>2384</v>
      </c>
      <c r="G123" s="193"/>
      <c r="H123" s="208" t="s">
        <v>128</v>
      </c>
      <c r="I123" s="210" t="s">
        <v>129</v>
      </c>
      <c r="J123" s="210" t="s">
        <v>135</v>
      </c>
      <c r="K123" s="210" t="s">
        <v>129</v>
      </c>
      <c r="L123" s="210" t="s">
        <v>2385</v>
      </c>
      <c r="M123" s="225" t="n">
        <v>45967</v>
      </c>
      <c r="N123" s="225" t="n">
        <v>45974</v>
      </c>
      <c r="O123" s="225"/>
      <c r="P123" s="196"/>
      <c r="Q123" s="196"/>
      <c r="R123" s="196"/>
      <c r="S123" s="196" t="n">
        <f aca="false">Q123+R123</f>
        <v>0</v>
      </c>
      <c r="T123" s="197" t="n">
        <v>4</v>
      </c>
      <c r="U123" s="213" t="n">
        <v>170.12</v>
      </c>
      <c r="V123" s="197" t="n">
        <v>2</v>
      </c>
      <c r="W123" s="214" t="n">
        <v>57</v>
      </c>
      <c r="X123" s="200" t="n">
        <v>6</v>
      </c>
      <c r="Y123" s="196" t="n">
        <f aca="false">(T123*U123)+(V123*W123)</f>
        <v>794.48</v>
      </c>
      <c r="Z123" s="196" t="n">
        <f aca="false">S123+Y123</f>
        <v>794.48</v>
      </c>
      <c r="AA123" s="193" t="s">
        <v>2089</v>
      </c>
      <c r="AB123" s="202"/>
      <c r="AC123" s="202"/>
      <c r="AD123" s="202"/>
      <c r="AE123" s="202"/>
    </row>
    <row r="124" s="203" customFormat="true" ht="15" hidden="false" customHeight="false" outlineLevel="0" collapsed="false">
      <c r="A124" s="210" t="s">
        <v>123</v>
      </c>
      <c r="B124" s="210" t="s">
        <v>123</v>
      </c>
      <c r="C124" s="216" t="s">
        <v>632</v>
      </c>
      <c r="D124" s="216" t="s">
        <v>633</v>
      </c>
      <c r="E124" s="216" t="s">
        <v>1591</v>
      </c>
      <c r="F124" s="216" t="s">
        <v>161</v>
      </c>
      <c r="G124" s="193"/>
      <c r="H124" s="208" t="s">
        <v>128</v>
      </c>
      <c r="I124" s="210" t="s">
        <v>129</v>
      </c>
      <c r="J124" s="210" t="s">
        <v>135</v>
      </c>
      <c r="K124" s="210" t="s">
        <v>129</v>
      </c>
      <c r="L124" s="210" t="s">
        <v>2386</v>
      </c>
      <c r="M124" s="225" t="n">
        <v>45967</v>
      </c>
      <c r="N124" s="225" t="n">
        <v>45974</v>
      </c>
      <c r="O124" s="225"/>
      <c r="P124" s="196"/>
      <c r="Q124" s="196"/>
      <c r="R124" s="196"/>
      <c r="S124" s="196" t="n">
        <f aca="false">Q124+R124</f>
        <v>0</v>
      </c>
      <c r="T124" s="197" t="n">
        <v>4</v>
      </c>
      <c r="U124" s="213" t="n">
        <v>170.12</v>
      </c>
      <c r="V124" s="197" t="n">
        <v>3</v>
      </c>
      <c r="W124" s="214" t="n">
        <v>57</v>
      </c>
      <c r="X124" s="200" t="n">
        <v>7</v>
      </c>
      <c r="Y124" s="196" t="n">
        <f aca="false">(T124*U124)+(V124*W124)</f>
        <v>851.48</v>
      </c>
      <c r="Z124" s="196" t="n">
        <f aca="false">S124+Y124</f>
        <v>851.48</v>
      </c>
      <c r="AA124" s="193" t="s">
        <v>2089</v>
      </c>
      <c r="AB124" s="202"/>
      <c r="AC124" s="202"/>
      <c r="AD124" s="202"/>
      <c r="AE124" s="202"/>
    </row>
    <row r="125" s="203" customFormat="true" ht="15" hidden="false" customHeight="false" outlineLevel="0" collapsed="false">
      <c r="A125" s="210" t="s">
        <v>123</v>
      </c>
      <c r="B125" s="210" t="s">
        <v>123</v>
      </c>
      <c r="C125" s="216" t="s">
        <v>1747</v>
      </c>
      <c r="D125" s="216" t="s">
        <v>1748</v>
      </c>
      <c r="E125" s="216" t="s">
        <v>1591</v>
      </c>
      <c r="F125" s="216" t="s">
        <v>2387</v>
      </c>
      <c r="G125" s="193"/>
      <c r="H125" s="208" t="s">
        <v>128</v>
      </c>
      <c r="I125" s="210" t="s">
        <v>129</v>
      </c>
      <c r="J125" s="210" t="s">
        <v>135</v>
      </c>
      <c r="K125" s="210" t="s">
        <v>129</v>
      </c>
      <c r="L125" s="210" t="s">
        <v>464</v>
      </c>
      <c r="M125" s="225" t="n">
        <v>45974</v>
      </c>
      <c r="N125" s="225" t="n">
        <v>45974</v>
      </c>
      <c r="O125" s="225"/>
      <c r="P125" s="196"/>
      <c r="Q125" s="196"/>
      <c r="R125" s="196"/>
      <c r="S125" s="196" t="n">
        <f aca="false">Q125+R125</f>
        <v>0</v>
      </c>
      <c r="T125" s="197" t="n">
        <v>4</v>
      </c>
      <c r="U125" s="213" t="n">
        <v>170.12</v>
      </c>
      <c r="V125" s="197" t="n">
        <v>1</v>
      </c>
      <c r="W125" s="214" t="n">
        <v>57</v>
      </c>
      <c r="X125" s="200" t="n">
        <v>5</v>
      </c>
      <c r="Y125" s="196" t="n">
        <f aca="false">(T125*U125)+(V125*W125)</f>
        <v>737.48</v>
      </c>
      <c r="Z125" s="196" t="n">
        <f aca="false">S125+Y125</f>
        <v>737.48</v>
      </c>
      <c r="AA125" s="193" t="s">
        <v>2089</v>
      </c>
      <c r="AB125" s="202"/>
      <c r="AC125" s="202"/>
      <c r="AD125" s="202"/>
      <c r="AE125" s="202"/>
    </row>
    <row r="126" s="203" customFormat="true" ht="15" hidden="false" customHeight="false" outlineLevel="0" collapsed="false">
      <c r="A126" s="210" t="s">
        <v>123</v>
      </c>
      <c r="B126" s="210" t="s">
        <v>123</v>
      </c>
      <c r="C126" s="216" t="s">
        <v>515</v>
      </c>
      <c r="D126" s="216" t="s">
        <v>516</v>
      </c>
      <c r="E126" s="216" t="s">
        <v>126</v>
      </c>
      <c r="F126" s="216" t="s">
        <v>161</v>
      </c>
      <c r="G126" s="193"/>
      <c r="H126" s="208" t="s">
        <v>128</v>
      </c>
      <c r="I126" s="210" t="s">
        <v>129</v>
      </c>
      <c r="J126" s="210" t="s">
        <v>354</v>
      </c>
      <c r="K126" s="210" t="s">
        <v>129</v>
      </c>
      <c r="L126" s="210" t="s">
        <v>135</v>
      </c>
      <c r="M126" s="225" t="n">
        <v>45971</v>
      </c>
      <c r="N126" s="225" t="n">
        <v>45971</v>
      </c>
      <c r="O126" s="225"/>
      <c r="P126" s="196"/>
      <c r="Q126" s="196"/>
      <c r="R126" s="196"/>
      <c r="S126" s="196" t="n">
        <f aca="false">Q126+R126</f>
        <v>0</v>
      </c>
      <c r="T126" s="197" t="n">
        <v>4</v>
      </c>
      <c r="U126" s="213" t="n">
        <v>120</v>
      </c>
      <c r="V126" s="197" t="n">
        <v>1</v>
      </c>
      <c r="W126" s="214" t="n">
        <v>55</v>
      </c>
      <c r="X126" s="200" t="n">
        <v>5</v>
      </c>
      <c r="Y126" s="196" t="n">
        <f aca="false">(T126*U126)+(V126*W126)</f>
        <v>535</v>
      </c>
      <c r="Z126" s="196" t="n">
        <f aca="false">S126+Y126</f>
        <v>535</v>
      </c>
      <c r="AA126" s="193" t="s">
        <v>2089</v>
      </c>
      <c r="AB126" s="202"/>
      <c r="AC126" s="202"/>
      <c r="AD126" s="202"/>
      <c r="AE126" s="202"/>
    </row>
    <row r="127" s="203" customFormat="true" ht="15" hidden="false" customHeight="false" outlineLevel="0" collapsed="false">
      <c r="A127" s="210" t="s">
        <v>123</v>
      </c>
      <c r="B127" s="210" t="s">
        <v>123</v>
      </c>
      <c r="C127" s="216" t="s">
        <v>1797</v>
      </c>
      <c r="D127" s="216" t="s">
        <v>1798</v>
      </c>
      <c r="E127" s="216" t="s">
        <v>1591</v>
      </c>
      <c r="F127" s="216" t="s">
        <v>1691</v>
      </c>
      <c r="G127" s="193"/>
      <c r="H127" s="208" t="s">
        <v>128</v>
      </c>
      <c r="I127" s="210" t="s">
        <v>129</v>
      </c>
      <c r="J127" s="210" t="s">
        <v>135</v>
      </c>
      <c r="K127" s="210" t="s">
        <v>129</v>
      </c>
      <c r="L127" s="210" t="s">
        <v>341</v>
      </c>
      <c r="M127" s="225" t="n">
        <v>45974</v>
      </c>
      <c r="N127" s="225" t="n">
        <v>45974</v>
      </c>
      <c r="O127" s="225"/>
      <c r="P127" s="196"/>
      <c r="Q127" s="196"/>
      <c r="R127" s="196"/>
      <c r="S127" s="196" t="n">
        <f aca="false">Q127+R127</f>
        <v>0</v>
      </c>
      <c r="T127" s="197" t="n">
        <v>4</v>
      </c>
      <c r="U127" s="213" t="n">
        <v>120</v>
      </c>
      <c r="V127" s="197" t="n">
        <v>1</v>
      </c>
      <c r="W127" s="214" t="n">
        <v>55</v>
      </c>
      <c r="X127" s="200" t="n">
        <v>5</v>
      </c>
      <c r="Y127" s="196" t="n">
        <f aca="false">(T127*U127)+(V127*W127)</f>
        <v>535</v>
      </c>
      <c r="Z127" s="196" t="n">
        <f aca="false">S127+Y127</f>
        <v>535</v>
      </c>
      <c r="AA127" s="193" t="s">
        <v>2089</v>
      </c>
      <c r="AB127" s="202"/>
      <c r="AC127" s="202"/>
      <c r="AD127" s="202"/>
      <c r="AE127" s="202"/>
    </row>
    <row r="128" s="203" customFormat="true" ht="15" hidden="false" customHeight="false" outlineLevel="0" collapsed="false">
      <c r="A128" s="210" t="s">
        <v>123</v>
      </c>
      <c r="B128" s="210" t="s">
        <v>123</v>
      </c>
      <c r="C128" s="216" t="s">
        <v>1799</v>
      </c>
      <c r="D128" s="216" t="s">
        <v>1800</v>
      </c>
      <c r="E128" s="216" t="s">
        <v>1591</v>
      </c>
      <c r="F128" s="216" t="s">
        <v>2388</v>
      </c>
      <c r="G128" s="193"/>
      <c r="H128" s="208" t="s">
        <v>128</v>
      </c>
      <c r="I128" s="210" t="s">
        <v>129</v>
      </c>
      <c r="J128" s="210" t="s">
        <v>135</v>
      </c>
      <c r="K128" s="210" t="s">
        <v>129</v>
      </c>
      <c r="L128" s="210" t="s">
        <v>354</v>
      </c>
      <c r="M128" s="225" t="n">
        <v>45973</v>
      </c>
      <c r="N128" s="225" t="n">
        <v>45973</v>
      </c>
      <c r="O128" s="225"/>
      <c r="P128" s="196"/>
      <c r="Q128" s="196"/>
      <c r="R128" s="196"/>
      <c r="S128" s="196" t="n">
        <f aca="false">Q128+R128</f>
        <v>0</v>
      </c>
      <c r="T128" s="197" t="n">
        <v>4</v>
      </c>
      <c r="U128" s="213" t="n">
        <v>170.12</v>
      </c>
      <c r="V128" s="197" t="n">
        <v>1</v>
      </c>
      <c r="W128" s="214" t="n">
        <v>57</v>
      </c>
      <c r="X128" s="200" t="n">
        <v>5</v>
      </c>
      <c r="Y128" s="196" t="n">
        <f aca="false">(T128*U128)+(V128*W128)</f>
        <v>737.48</v>
      </c>
      <c r="Z128" s="196" t="n">
        <f aca="false">S128+Y128</f>
        <v>737.48</v>
      </c>
      <c r="AA128" s="193" t="s">
        <v>2089</v>
      </c>
      <c r="AB128" s="202"/>
      <c r="AC128" s="202"/>
      <c r="AD128" s="202"/>
      <c r="AE128" s="202"/>
    </row>
    <row r="129" s="203" customFormat="true" ht="15" hidden="false" customHeight="false" outlineLevel="0" collapsed="false">
      <c r="A129" s="210" t="s">
        <v>123</v>
      </c>
      <c r="B129" s="210" t="s">
        <v>123</v>
      </c>
      <c r="C129" s="216" t="s">
        <v>193</v>
      </c>
      <c r="D129" s="216" t="s">
        <v>194</v>
      </c>
      <c r="E129" s="216" t="s">
        <v>126</v>
      </c>
      <c r="F129" s="216" t="s">
        <v>127</v>
      </c>
      <c r="G129" s="193"/>
      <c r="H129" s="208" t="s">
        <v>128</v>
      </c>
      <c r="I129" s="210" t="s">
        <v>129</v>
      </c>
      <c r="J129" s="210" t="s">
        <v>135</v>
      </c>
      <c r="K129" s="210" t="s">
        <v>129</v>
      </c>
      <c r="L129" s="210" t="s">
        <v>2389</v>
      </c>
      <c r="M129" s="225" t="n">
        <v>45971</v>
      </c>
      <c r="N129" s="225" t="n">
        <v>45975</v>
      </c>
      <c r="O129" s="225"/>
      <c r="P129" s="196"/>
      <c r="Q129" s="196"/>
      <c r="R129" s="196"/>
      <c r="S129" s="196" t="n">
        <f aca="false">Q129+R129</f>
        <v>0</v>
      </c>
      <c r="T129" s="197" t="n">
        <v>4</v>
      </c>
      <c r="U129" s="213" t="n">
        <v>170.12</v>
      </c>
      <c r="V129" s="197" t="n">
        <v>5</v>
      </c>
      <c r="W129" s="214" t="n">
        <v>57</v>
      </c>
      <c r="X129" s="200" t="n">
        <v>9</v>
      </c>
      <c r="Y129" s="196" t="n">
        <f aca="false">(T129*U129)+(V129*W129)</f>
        <v>965.48</v>
      </c>
      <c r="Z129" s="196" t="n">
        <f aca="false">S129+Y129</f>
        <v>965.48</v>
      </c>
      <c r="AA129" s="193" t="s">
        <v>2089</v>
      </c>
      <c r="AB129" s="202"/>
      <c r="AC129" s="202"/>
      <c r="AD129" s="202"/>
      <c r="AE129" s="202"/>
    </row>
    <row r="130" s="203" customFormat="true" ht="15" hidden="false" customHeight="false" outlineLevel="0" collapsed="false">
      <c r="A130" s="210" t="s">
        <v>123</v>
      </c>
      <c r="B130" s="210" t="s">
        <v>123</v>
      </c>
      <c r="C130" s="216" t="s">
        <v>478</v>
      </c>
      <c r="D130" s="216" t="s">
        <v>479</v>
      </c>
      <c r="E130" s="216" t="s">
        <v>126</v>
      </c>
      <c r="F130" s="216" t="s">
        <v>2390</v>
      </c>
      <c r="G130" s="193"/>
      <c r="H130" s="208" t="s">
        <v>128</v>
      </c>
      <c r="I130" s="210" t="s">
        <v>129</v>
      </c>
      <c r="J130" s="210" t="s">
        <v>135</v>
      </c>
      <c r="K130" s="210" t="s">
        <v>1058</v>
      </c>
      <c r="L130" s="210" t="s">
        <v>1059</v>
      </c>
      <c r="M130" s="225" t="n">
        <v>45984</v>
      </c>
      <c r="N130" s="225" t="n">
        <v>45990</v>
      </c>
      <c r="O130" s="225" t="s">
        <v>2372</v>
      </c>
      <c r="P130" s="196" t="s">
        <v>2370</v>
      </c>
      <c r="Q130" s="196" t="n">
        <v>3481.13</v>
      </c>
      <c r="R130" s="196" t="n">
        <v>3481.13</v>
      </c>
      <c r="S130" s="196" t="n">
        <f aca="false">Q130+R130</f>
        <v>6962.26</v>
      </c>
      <c r="T130" s="197" t="n">
        <v>6</v>
      </c>
      <c r="U130" s="213" t="n">
        <v>170.12</v>
      </c>
      <c r="V130" s="197" t="n">
        <v>1</v>
      </c>
      <c r="W130" s="214" t="n">
        <v>57</v>
      </c>
      <c r="X130" s="200" t="n">
        <v>7</v>
      </c>
      <c r="Y130" s="196" t="n">
        <f aca="false">(T130*U130)+(V130*W130)</f>
        <v>1077.72</v>
      </c>
      <c r="Z130" s="196" t="n">
        <f aca="false">S130+Y130</f>
        <v>8039.98</v>
      </c>
      <c r="AA130" s="193"/>
      <c r="AB130" s="202"/>
      <c r="AC130" s="202"/>
      <c r="AD130" s="202"/>
      <c r="AE130" s="202"/>
    </row>
    <row r="131" s="203" customFormat="true" ht="15" hidden="false" customHeight="false" outlineLevel="0" collapsed="false">
      <c r="A131" s="210" t="s">
        <v>123</v>
      </c>
      <c r="B131" s="210" t="s">
        <v>123</v>
      </c>
      <c r="C131" s="216" t="s">
        <v>1827</v>
      </c>
      <c r="D131" s="216" t="s">
        <v>1828</v>
      </c>
      <c r="E131" s="216" t="s">
        <v>1591</v>
      </c>
      <c r="F131" s="216" t="s">
        <v>2391</v>
      </c>
      <c r="G131" s="193"/>
      <c r="H131" s="208" t="s">
        <v>128</v>
      </c>
      <c r="I131" s="210" t="s">
        <v>129</v>
      </c>
      <c r="J131" s="210" t="s">
        <v>135</v>
      </c>
      <c r="K131" s="210" t="s">
        <v>129</v>
      </c>
      <c r="L131" s="210" t="s">
        <v>748</v>
      </c>
      <c r="M131" s="225" t="n">
        <v>45971</v>
      </c>
      <c r="N131" s="225" t="n">
        <v>45973</v>
      </c>
      <c r="O131" s="225"/>
      <c r="P131" s="196"/>
      <c r="Q131" s="196"/>
      <c r="R131" s="196"/>
      <c r="S131" s="196" t="n">
        <f aca="false">Q131+R131</f>
        <v>0</v>
      </c>
      <c r="T131" s="197" t="n">
        <v>2</v>
      </c>
      <c r="U131" s="213" t="n">
        <v>120</v>
      </c>
      <c r="V131" s="197" t="n">
        <v>1</v>
      </c>
      <c r="W131" s="214" t="n">
        <v>55</v>
      </c>
      <c r="X131" s="200" t="n">
        <v>3</v>
      </c>
      <c r="Y131" s="196" t="n">
        <f aca="false">(T131*U131)+(V131*W131)</f>
        <v>295</v>
      </c>
      <c r="Z131" s="196" t="n">
        <f aca="false">S131+Y131</f>
        <v>295</v>
      </c>
      <c r="AA131" s="193" t="s">
        <v>2089</v>
      </c>
      <c r="AB131" s="202"/>
      <c r="AC131" s="202"/>
      <c r="AD131" s="202"/>
      <c r="AE131" s="202"/>
    </row>
    <row r="132" s="203" customFormat="true" ht="15" hidden="false" customHeight="false" outlineLevel="0" collapsed="false">
      <c r="A132" s="210" t="s">
        <v>123</v>
      </c>
      <c r="B132" s="210" t="s">
        <v>123</v>
      </c>
      <c r="C132" s="216" t="s">
        <v>201</v>
      </c>
      <c r="D132" s="216" t="s">
        <v>202</v>
      </c>
      <c r="E132" s="216" t="s">
        <v>126</v>
      </c>
      <c r="F132" s="216" t="s">
        <v>2392</v>
      </c>
      <c r="G132" s="193"/>
      <c r="H132" s="208" t="s">
        <v>7</v>
      </c>
      <c r="I132" s="210" t="s">
        <v>129</v>
      </c>
      <c r="J132" s="210" t="s">
        <v>135</v>
      </c>
      <c r="K132" s="210" t="s">
        <v>129</v>
      </c>
      <c r="L132" s="210" t="s">
        <v>2393</v>
      </c>
      <c r="M132" s="225" t="n">
        <v>45970</v>
      </c>
      <c r="N132" s="225" t="n">
        <v>45974</v>
      </c>
      <c r="O132" s="225"/>
      <c r="P132" s="196"/>
      <c r="Q132" s="196"/>
      <c r="R132" s="196"/>
      <c r="S132" s="196" t="n">
        <f aca="false">Q132+R132</f>
        <v>0</v>
      </c>
      <c r="T132" s="197" t="n">
        <v>3</v>
      </c>
      <c r="U132" s="213" t="n">
        <v>332.08</v>
      </c>
      <c r="V132" s="197" t="n">
        <v>2</v>
      </c>
      <c r="W132" s="214" t="n">
        <v>99.64</v>
      </c>
      <c r="X132" s="200" t="n">
        <v>5</v>
      </c>
      <c r="Y132" s="196" t="n">
        <f aca="false">(T132*U132)+(V132*W132)</f>
        <v>1195.52</v>
      </c>
      <c r="Z132" s="196" t="n">
        <f aca="false">S132+Y132</f>
        <v>1195.52</v>
      </c>
      <c r="AA132" s="193" t="s">
        <v>2089</v>
      </c>
      <c r="AB132" s="202"/>
      <c r="AC132" s="202"/>
      <c r="AD132" s="202"/>
      <c r="AE132" s="202"/>
    </row>
    <row r="133" s="203" customFormat="true" ht="15" hidden="false" customHeight="false" outlineLevel="0" collapsed="false">
      <c r="A133" s="210" t="s">
        <v>123</v>
      </c>
      <c r="B133" s="210" t="s">
        <v>123</v>
      </c>
      <c r="C133" s="216" t="s">
        <v>175</v>
      </c>
      <c r="D133" s="216" t="s">
        <v>176</v>
      </c>
      <c r="E133" s="216" t="s">
        <v>1591</v>
      </c>
      <c r="F133" s="216" t="s">
        <v>127</v>
      </c>
      <c r="G133" s="193"/>
      <c r="H133" s="208" t="s">
        <v>128</v>
      </c>
      <c r="I133" s="210" t="s">
        <v>129</v>
      </c>
      <c r="J133" s="210" t="s">
        <v>135</v>
      </c>
      <c r="K133" s="210" t="s">
        <v>129</v>
      </c>
      <c r="L133" s="210" t="s">
        <v>2394</v>
      </c>
      <c r="M133" s="225" t="n">
        <v>45971</v>
      </c>
      <c r="N133" s="225" t="n">
        <v>45975</v>
      </c>
      <c r="O133" s="225"/>
      <c r="P133" s="196"/>
      <c r="Q133" s="196"/>
      <c r="R133" s="196"/>
      <c r="S133" s="196" t="n">
        <f aca="false">Q133+R133</f>
        <v>0</v>
      </c>
      <c r="T133" s="197" t="n">
        <v>3</v>
      </c>
      <c r="U133" s="213" t="n">
        <v>120</v>
      </c>
      <c r="V133" s="197" t="n">
        <v>5</v>
      </c>
      <c r="W133" s="214" t="n">
        <v>55</v>
      </c>
      <c r="X133" s="200" t="n">
        <v>8</v>
      </c>
      <c r="Y133" s="196" t="n">
        <f aca="false">(T133*U133)+(V133*W133)</f>
        <v>635</v>
      </c>
      <c r="Z133" s="196" t="n">
        <f aca="false">S133+Y133</f>
        <v>635</v>
      </c>
      <c r="AA133" s="193" t="s">
        <v>2089</v>
      </c>
      <c r="AB133" s="202"/>
      <c r="AC133" s="202"/>
      <c r="AD133" s="202"/>
      <c r="AE133" s="202"/>
    </row>
    <row r="134" s="203" customFormat="true" ht="15" hidden="false" customHeight="false" outlineLevel="0" collapsed="false">
      <c r="A134" s="210" t="s">
        <v>123</v>
      </c>
      <c r="B134" s="210" t="s">
        <v>123</v>
      </c>
      <c r="C134" s="216" t="s">
        <v>363</v>
      </c>
      <c r="D134" s="216" t="s">
        <v>364</v>
      </c>
      <c r="E134" s="216" t="s">
        <v>1591</v>
      </c>
      <c r="F134" s="216" t="s">
        <v>2395</v>
      </c>
      <c r="G134" s="193"/>
      <c r="H134" s="208" t="s">
        <v>128</v>
      </c>
      <c r="I134" s="210" t="s">
        <v>129</v>
      </c>
      <c r="J134" s="210" t="s">
        <v>135</v>
      </c>
      <c r="K134" s="210" t="s">
        <v>129</v>
      </c>
      <c r="L134" s="210" t="s">
        <v>279</v>
      </c>
      <c r="M134" s="225" t="n">
        <v>45971</v>
      </c>
      <c r="N134" s="225" t="n">
        <v>45975</v>
      </c>
      <c r="O134" s="225"/>
      <c r="P134" s="196"/>
      <c r="Q134" s="196"/>
      <c r="R134" s="196"/>
      <c r="S134" s="196" t="n">
        <f aca="false">Q134+R134</f>
        <v>0</v>
      </c>
      <c r="T134" s="197" t="n">
        <v>4</v>
      </c>
      <c r="U134" s="213" t="n">
        <v>170.12</v>
      </c>
      <c r="V134" s="197" t="n">
        <v>1</v>
      </c>
      <c r="W134" s="214" t="n">
        <v>57</v>
      </c>
      <c r="X134" s="200" t="n">
        <v>5</v>
      </c>
      <c r="Y134" s="196" t="n">
        <f aca="false">(T134*U134)+(V134*W134)</f>
        <v>737.48</v>
      </c>
      <c r="Z134" s="196" t="n">
        <f aca="false">S134+Y134</f>
        <v>737.48</v>
      </c>
      <c r="AA134" s="193" t="s">
        <v>2089</v>
      </c>
      <c r="AB134" s="202"/>
      <c r="AC134" s="202"/>
      <c r="AD134" s="202"/>
      <c r="AE134" s="202"/>
    </row>
    <row r="135" s="203" customFormat="true" ht="15" hidden="false" customHeight="false" outlineLevel="0" collapsed="false">
      <c r="A135" s="210" t="s">
        <v>123</v>
      </c>
      <c r="B135" s="210" t="s">
        <v>123</v>
      </c>
      <c r="C135" s="216" t="s">
        <v>547</v>
      </c>
      <c r="D135" s="216" t="s">
        <v>548</v>
      </c>
      <c r="E135" s="216" t="s">
        <v>1591</v>
      </c>
      <c r="F135" s="216" t="s">
        <v>2396</v>
      </c>
      <c r="G135" s="193"/>
      <c r="H135" s="208" t="s">
        <v>128</v>
      </c>
      <c r="I135" s="210" t="s">
        <v>129</v>
      </c>
      <c r="J135" s="210" t="s">
        <v>135</v>
      </c>
      <c r="K135" s="210" t="s">
        <v>129</v>
      </c>
      <c r="L135" s="210" t="s">
        <v>2061</v>
      </c>
      <c r="M135" s="225" t="n">
        <v>45971</v>
      </c>
      <c r="N135" s="225" t="n">
        <v>45975</v>
      </c>
      <c r="O135" s="225"/>
      <c r="P135" s="196"/>
      <c r="Q135" s="196"/>
      <c r="R135" s="196"/>
      <c r="S135" s="196" t="n">
        <f aca="false">Q135+R135</f>
        <v>0</v>
      </c>
      <c r="T135" s="197" t="n">
        <v>4</v>
      </c>
      <c r="U135" s="213" t="n">
        <v>170.12</v>
      </c>
      <c r="V135" s="197" t="n">
        <v>1</v>
      </c>
      <c r="W135" s="214" t="n">
        <v>57</v>
      </c>
      <c r="X135" s="200" t="n">
        <v>5</v>
      </c>
      <c r="Y135" s="196" t="n">
        <f aca="false">(T135*U135)+(V135*W135)</f>
        <v>737.48</v>
      </c>
      <c r="Z135" s="196" t="n">
        <f aca="false">S135+Y135</f>
        <v>737.48</v>
      </c>
      <c r="AA135" s="193" t="s">
        <v>2089</v>
      </c>
      <c r="AB135" s="202"/>
      <c r="AC135" s="202"/>
      <c r="AD135" s="202"/>
      <c r="AE135" s="202"/>
    </row>
    <row r="136" s="203" customFormat="true" ht="15" hidden="false" customHeight="false" outlineLevel="0" collapsed="false">
      <c r="A136" s="210" t="s">
        <v>123</v>
      </c>
      <c r="B136" s="210" t="s">
        <v>123</v>
      </c>
      <c r="C136" s="216" t="s">
        <v>383</v>
      </c>
      <c r="D136" s="216" t="s">
        <v>384</v>
      </c>
      <c r="E136" s="216" t="s">
        <v>126</v>
      </c>
      <c r="F136" s="216" t="s">
        <v>2327</v>
      </c>
      <c r="G136" s="193"/>
      <c r="H136" s="208" t="s">
        <v>128</v>
      </c>
      <c r="I136" s="210" t="s">
        <v>129</v>
      </c>
      <c r="J136" s="210" t="s">
        <v>135</v>
      </c>
      <c r="K136" s="210" t="s">
        <v>129</v>
      </c>
      <c r="L136" s="210" t="s">
        <v>917</v>
      </c>
      <c r="M136" s="225" t="n">
        <v>45975</v>
      </c>
      <c r="N136" s="225" t="n">
        <v>45975</v>
      </c>
      <c r="O136" s="225"/>
      <c r="P136" s="196"/>
      <c r="Q136" s="196"/>
      <c r="R136" s="196"/>
      <c r="S136" s="196" t="n">
        <f aca="false">Q136+R136</f>
        <v>0</v>
      </c>
      <c r="T136" s="197" t="n">
        <v>4</v>
      </c>
      <c r="U136" s="213" t="n">
        <v>170.12</v>
      </c>
      <c r="V136" s="197" t="n">
        <v>1</v>
      </c>
      <c r="W136" s="214" t="n">
        <v>57</v>
      </c>
      <c r="X136" s="200" t="n">
        <v>5</v>
      </c>
      <c r="Y136" s="196" t="n">
        <f aca="false">(T136*U136)+(V136*W136)</f>
        <v>737.48</v>
      </c>
      <c r="Z136" s="196" t="n">
        <f aca="false">S136+Y136</f>
        <v>737.48</v>
      </c>
      <c r="AA136" s="193" t="s">
        <v>2089</v>
      </c>
      <c r="AB136" s="202"/>
      <c r="AC136" s="202"/>
      <c r="AD136" s="202"/>
      <c r="AE136" s="202"/>
    </row>
    <row r="137" s="203" customFormat="true" ht="15" hidden="false" customHeight="false" outlineLevel="0" collapsed="false">
      <c r="A137" s="210" t="s">
        <v>123</v>
      </c>
      <c r="B137" s="210" t="s">
        <v>123</v>
      </c>
      <c r="C137" s="216" t="s">
        <v>133</v>
      </c>
      <c r="D137" s="216" t="s">
        <v>134</v>
      </c>
      <c r="E137" s="216" t="s">
        <v>126</v>
      </c>
      <c r="F137" s="216" t="s">
        <v>127</v>
      </c>
      <c r="G137" s="193"/>
      <c r="H137" s="208" t="s">
        <v>128</v>
      </c>
      <c r="I137" s="210" t="s">
        <v>129</v>
      </c>
      <c r="J137" s="210" t="s">
        <v>135</v>
      </c>
      <c r="K137" s="210" t="s">
        <v>129</v>
      </c>
      <c r="L137" s="210" t="s">
        <v>2397</v>
      </c>
      <c r="M137" s="225" t="n">
        <v>45971</v>
      </c>
      <c r="N137" s="225" t="n">
        <v>45973</v>
      </c>
      <c r="O137" s="225"/>
      <c r="P137" s="196"/>
      <c r="Q137" s="196"/>
      <c r="R137" s="196"/>
      <c r="S137" s="196" t="n">
        <f aca="false">Q137+R137</f>
        <v>0</v>
      </c>
      <c r="T137" s="197" t="n">
        <v>4</v>
      </c>
      <c r="U137" s="213" t="n">
        <v>170.12</v>
      </c>
      <c r="V137" s="197" t="n">
        <v>3</v>
      </c>
      <c r="W137" s="214" t="n">
        <v>57</v>
      </c>
      <c r="X137" s="200" t="n">
        <v>7</v>
      </c>
      <c r="Y137" s="196" t="n">
        <f aca="false">(T137*U137)+(V137*W137)</f>
        <v>851.48</v>
      </c>
      <c r="Z137" s="196" t="n">
        <f aca="false">S137+Y137</f>
        <v>851.48</v>
      </c>
      <c r="AA137" s="193" t="s">
        <v>2089</v>
      </c>
      <c r="AB137" s="202"/>
      <c r="AC137" s="202"/>
      <c r="AD137" s="202"/>
      <c r="AE137" s="202"/>
    </row>
    <row r="138" s="203" customFormat="true" ht="15" hidden="false" customHeight="false" outlineLevel="0" collapsed="false">
      <c r="A138" s="210" t="s">
        <v>123</v>
      </c>
      <c r="B138" s="210" t="s">
        <v>123</v>
      </c>
      <c r="C138" s="216" t="s">
        <v>369</v>
      </c>
      <c r="D138" s="216" t="s">
        <v>370</v>
      </c>
      <c r="E138" s="216" t="s">
        <v>126</v>
      </c>
      <c r="F138" s="216" t="s">
        <v>635</v>
      </c>
      <c r="G138" s="193"/>
      <c r="H138" s="208" t="s">
        <v>128</v>
      </c>
      <c r="I138" s="210" t="s">
        <v>129</v>
      </c>
      <c r="J138" s="210" t="s">
        <v>135</v>
      </c>
      <c r="K138" s="210" t="s">
        <v>129</v>
      </c>
      <c r="L138" s="210" t="s">
        <v>2398</v>
      </c>
      <c r="M138" s="225" t="n">
        <v>45973</v>
      </c>
      <c r="N138" s="225" t="n">
        <v>45974</v>
      </c>
      <c r="O138" s="225"/>
      <c r="P138" s="196"/>
      <c r="Q138" s="196"/>
      <c r="R138" s="196"/>
      <c r="S138" s="196" t="n">
        <f aca="false">Q138+R138</f>
        <v>0</v>
      </c>
      <c r="T138" s="197" t="n">
        <v>4</v>
      </c>
      <c r="U138" s="213" t="n">
        <v>170.12</v>
      </c>
      <c r="V138" s="197" t="n">
        <v>2</v>
      </c>
      <c r="W138" s="214" t="n">
        <v>57</v>
      </c>
      <c r="X138" s="200" t="n">
        <v>6</v>
      </c>
      <c r="Y138" s="196" t="n">
        <f aca="false">(T138*U138)+(V138*W138)</f>
        <v>794.48</v>
      </c>
      <c r="Z138" s="196" t="n">
        <f aca="false">S138+Y138</f>
        <v>794.48</v>
      </c>
      <c r="AA138" s="193" t="s">
        <v>2089</v>
      </c>
      <c r="AB138" s="202"/>
      <c r="AC138" s="202"/>
      <c r="AD138" s="202"/>
      <c r="AE138" s="202"/>
    </row>
    <row r="139" s="203" customFormat="true" ht="15" hidden="false" customHeight="false" outlineLevel="0" collapsed="false">
      <c r="A139" s="210" t="s">
        <v>123</v>
      </c>
      <c r="B139" s="210" t="s">
        <v>123</v>
      </c>
      <c r="C139" s="216" t="s">
        <v>168</v>
      </c>
      <c r="D139" s="216" t="s">
        <v>169</v>
      </c>
      <c r="E139" s="216" t="s">
        <v>170</v>
      </c>
      <c r="F139" s="216" t="s">
        <v>127</v>
      </c>
      <c r="G139" s="193"/>
      <c r="H139" s="208" t="s">
        <v>128</v>
      </c>
      <c r="I139" s="210" t="s">
        <v>129</v>
      </c>
      <c r="J139" s="210" t="s">
        <v>135</v>
      </c>
      <c r="K139" s="210" t="s">
        <v>129</v>
      </c>
      <c r="L139" s="210" t="s">
        <v>2399</v>
      </c>
      <c r="M139" s="225" t="n">
        <v>45971</v>
      </c>
      <c r="N139" s="225" t="n">
        <v>45974</v>
      </c>
      <c r="O139" s="225"/>
      <c r="P139" s="196"/>
      <c r="Q139" s="196"/>
      <c r="R139" s="196"/>
      <c r="S139" s="196" t="n">
        <f aca="false">Q139+R139</f>
        <v>0</v>
      </c>
      <c r="T139" s="197" t="n">
        <v>4</v>
      </c>
      <c r="U139" s="213" t="n">
        <v>120</v>
      </c>
      <c r="V139" s="197" t="n">
        <v>4</v>
      </c>
      <c r="W139" s="214" t="n">
        <v>55</v>
      </c>
      <c r="X139" s="200" t="n">
        <v>8</v>
      </c>
      <c r="Y139" s="196" t="n">
        <f aca="false">(T139*U139)+(V139*W139)</f>
        <v>700</v>
      </c>
      <c r="Z139" s="196" t="n">
        <f aca="false">S139+Y139</f>
        <v>700</v>
      </c>
      <c r="AA139" s="193" t="s">
        <v>2089</v>
      </c>
      <c r="AB139" s="202"/>
      <c r="AC139" s="202"/>
      <c r="AD139" s="202"/>
      <c r="AE139" s="202"/>
    </row>
    <row r="140" s="203" customFormat="true" ht="15" hidden="false" customHeight="false" outlineLevel="0" collapsed="false">
      <c r="A140" s="210" t="s">
        <v>123</v>
      </c>
      <c r="B140" s="210" t="s">
        <v>123</v>
      </c>
      <c r="C140" s="216" t="s">
        <v>2400</v>
      </c>
      <c r="D140" s="216" t="s">
        <v>2401</v>
      </c>
      <c r="E140" s="216" t="s">
        <v>1591</v>
      </c>
      <c r="F140" s="216" t="s">
        <v>161</v>
      </c>
      <c r="G140" s="193"/>
      <c r="H140" s="208" t="s">
        <v>128</v>
      </c>
      <c r="I140" s="210" t="s">
        <v>129</v>
      </c>
      <c r="J140" s="210" t="s">
        <v>135</v>
      </c>
      <c r="K140" s="210" t="s">
        <v>129</v>
      </c>
      <c r="L140" s="210" t="s">
        <v>135</v>
      </c>
      <c r="M140" s="225" t="n">
        <v>45975</v>
      </c>
      <c r="N140" s="225" t="n">
        <v>45975</v>
      </c>
      <c r="O140" s="225"/>
      <c r="P140" s="196"/>
      <c r="Q140" s="196"/>
      <c r="R140" s="196"/>
      <c r="S140" s="196" t="n">
        <f aca="false">Q140+R140</f>
        <v>0</v>
      </c>
      <c r="T140" s="197" t="n">
        <v>4</v>
      </c>
      <c r="U140" s="213" t="n">
        <v>170.12</v>
      </c>
      <c r="V140" s="197" t="n">
        <v>1</v>
      </c>
      <c r="W140" s="214" t="n">
        <v>57</v>
      </c>
      <c r="X140" s="200" t="n">
        <v>5</v>
      </c>
      <c r="Y140" s="196" t="n">
        <f aca="false">(T140*U140)+(V140*W140)</f>
        <v>737.48</v>
      </c>
      <c r="Z140" s="196" t="n">
        <f aca="false">S140+Y140</f>
        <v>737.48</v>
      </c>
      <c r="AA140" s="193" t="s">
        <v>2089</v>
      </c>
      <c r="AB140" s="202"/>
      <c r="AC140" s="202"/>
      <c r="AD140" s="202"/>
      <c r="AE140" s="202"/>
    </row>
    <row r="141" s="203" customFormat="true" ht="15" hidden="false" customHeight="false" outlineLevel="0" collapsed="false">
      <c r="A141" s="210" t="s">
        <v>123</v>
      </c>
      <c r="B141" s="210" t="s">
        <v>123</v>
      </c>
      <c r="C141" s="216" t="s">
        <v>586</v>
      </c>
      <c r="D141" s="216" t="s">
        <v>587</v>
      </c>
      <c r="E141" s="216" t="s">
        <v>1591</v>
      </c>
      <c r="F141" s="216" t="s">
        <v>225</v>
      </c>
      <c r="G141" s="193"/>
      <c r="H141" s="208" t="s">
        <v>128</v>
      </c>
      <c r="I141" s="210" t="s">
        <v>129</v>
      </c>
      <c r="J141" s="210" t="s">
        <v>135</v>
      </c>
      <c r="K141" s="210" t="s">
        <v>129</v>
      </c>
      <c r="L141" s="210" t="s">
        <v>2398</v>
      </c>
      <c r="M141" s="225" t="n">
        <v>45973</v>
      </c>
      <c r="N141" s="225" t="n">
        <v>45974</v>
      </c>
      <c r="O141" s="225"/>
      <c r="P141" s="196"/>
      <c r="Q141" s="196"/>
      <c r="R141" s="196"/>
      <c r="S141" s="196" t="n">
        <f aca="false">Q141+R141</f>
        <v>0</v>
      </c>
      <c r="T141" s="197" t="n">
        <v>4</v>
      </c>
      <c r="U141" s="213" t="n">
        <v>170.12</v>
      </c>
      <c r="V141" s="197" t="n">
        <v>2</v>
      </c>
      <c r="W141" s="214" t="n">
        <v>57</v>
      </c>
      <c r="X141" s="200" t="n">
        <v>6</v>
      </c>
      <c r="Y141" s="196" t="n">
        <f aca="false">(T141*U141)+(V141*W141)</f>
        <v>794.48</v>
      </c>
      <c r="Z141" s="196" t="n">
        <f aca="false">S141+Y141</f>
        <v>794.48</v>
      </c>
      <c r="AA141" s="193" t="s">
        <v>2089</v>
      </c>
      <c r="AB141" s="202"/>
      <c r="AC141" s="202"/>
      <c r="AD141" s="202"/>
      <c r="AE141" s="202"/>
    </row>
    <row r="142" s="203" customFormat="true" ht="15" hidden="false" customHeight="false" outlineLevel="0" collapsed="false">
      <c r="A142" s="210" t="s">
        <v>123</v>
      </c>
      <c r="B142" s="210" t="s">
        <v>123</v>
      </c>
      <c r="C142" s="216" t="s">
        <v>1193</v>
      </c>
      <c r="D142" s="216" t="s">
        <v>1194</v>
      </c>
      <c r="E142" s="216" t="s">
        <v>289</v>
      </c>
      <c r="F142" s="216" t="s">
        <v>2402</v>
      </c>
      <c r="G142" s="193"/>
      <c r="H142" s="208" t="s">
        <v>128</v>
      </c>
      <c r="I142" s="210" t="s">
        <v>129</v>
      </c>
      <c r="J142" s="210" t="s">
        <v>135</v>
      </c>
      <c r="K142" s="210" t="s">
        <v>129</v>
      </c>
      <c r="L142" s="210" t="s">
        <v>1227</v>
      </c>
      <c r="M142" s="225" t="n">
        <v>45975</v>
      </c>
      <c r="N142" s="225" t="n">
        <v>45976</v>
      </c>
      <c r="O142" s="225"/>
      <c r="P142" s="196"/>
      <c r="Q142" s="196"/>
      <c r="R142" s="196"/>
      <c r="S142" s="196" t="n">
        <f aca="false">Q142+R142</f>
        <v>0</v>
      </c>
      <c r="T142" s="197" t="n">
        <v>1</v>
      </c>
      <c r="U142" s="213" t="n">
        <v>170.12</v>
      </c>
      <c r="V142" s="197" t="n">
        <v>1</v>
      </c>
      <c r="W142" s="214" t="n">
        <v>57</v>
      </c>
      <c r="X142" s="200" t="n">
        <v>2</v>
      </c>
      <c r="Y142" s="196" t="n">
        <f aca="false">(T142*U142)+(V142*W142)</f>
        <v>227.12</v>
      </c>
      <c r="Z142" s="196" t="n">
        <f aca="false">S142+Y142</f>
        <v>227.12</v>
      </c>
      <c r="AA142" s="193" t="s">
        <v>2089</v>
      </c>
      <c r="AB142" s="202"/>
      <c r="AC142" s="202"/>
      <c r="AD142" s="202"/>
      <c r="AE142" s="202"/>
    </row>
    <row r="143" s="203" customFormat="true" ht="15" hidden="false" customHeight="false" outlineLevel="0" collapsed="false">
      <c r="A143" s="210" t="s">
        <v>123</v>
      </c>
      <c r="B143" s="210" t="s">
        <v>123</v>
      </c>
      <c r="C143" s="216" t="s">
        <v>726</v>
      </c>
      <c r="D143" s="216" t="s">
        <v>727</v>
      </c>
      <c r="E143" s="216" t="s">
        <v>126</v>
      </c>
      <c r="F143" s="216" t="s">
        <v>728</v>
      </c>
      <c r="G143" s="193"/>
      <c r="H143" s="208" t="s">
        <v>128</v>
      </c>
      <c r="I143" s="210" t="s">
        <v>129</v>
      </c>
      <c r="J143" s="210" t="s">
        <v>198</v>
      </c>
      <c r="K143" s="210" t="s">
        <v>129</v>
      </c>
      <c r="L143" s="210" t="s">
        <v>2403</v>
      </c>
      <c r="M143" s="225" t="n">
        <v>45974</v>
      </c>
      <c r="N143" s="225" t="n">
        <v>45975</v>
      </c>
      <c r="O143" s="225"/>
      <c r="P143" s="196"/>
      <c r="Q143" s="196"/>
      <c r="R143" s="196"/>
      <c r="S143" s="196" t="n">
        <f aca="false">Q143+R143</f>
        <v>0</v>
      </c>
      <c r="T143" s="197" t="n">
        <v>1</v>
      </c>
      <c r="U143" s="213" t="n">
        <v>170.12</v>
      </c>
      <c r="V143" s="197" t="n">
        <v>2</v>
      </c>
      <c r="W143" s="214" t="n">
        <v>57</v>
      </c>
      <c r="X143" s="200" t="n">
        <v>3</v>
      </c>
      <c r="Y143" s="196" t="n">
        <f aca="false">(T143*U143)+(V143*W143)</f>
        <v>284.12</v>
      </c>
      <c r="Z143" s="196" t="n">
        <f aca="false">S143+Y143</f>
        <v>284.12</v>
      </c>
      <c r="AA143" s="193" t="s">
        <v>2089</v>
      </c>
      <c r="AB143" s="202"/>
      <c r="AC143" s="202"/>
      <c r="AD143" s="202"/>
      <c r="AE143" s="202"/>
    </row>
    <row r="144" s="203" customFormat="true" ht="15" hidden="false" customHeight="false" outlineLevel="0" collapsed="false">
      <c r="A144" s="210" t="s">
        <v>123</v>
      </c>
      <c r="B144" s="210" t="s">
        <v>123</v>
      </c>
      <c r="C144" s="216" t="s">
        <v>431</v>
      </c>
      <c r="D144" s="216" t="s">
        <v>156</v>
      </c>
      <c r="E144" s="216" t="s">
        <v>1591</v>
      </c>
      <c r="F144" s="216" t="s">
        <v>851</v>
      </c>
      <c r="G144" s="193"/>
      <c r="H144" s="208" t="s">
        <v>128</v>
      </c>
      <c r="I144" s="210" t="s">
        <v>129</v>
      </c>
      <c r="J144" s="210" t="s">
        <v>135</v>
      </c>
      <c r="K144" s="210" t="s">
        <v>129</v>
      </c>
      <c r="L144" s="210" t="s">
        <v>317</v>
      </c>
      <c r="M144" s="225" t="n">
        <v>45975</v>
      </c>
      <c r="N144" s="225" t="n">
        <v>45975</v>
      </c>
      <c r="O144" s="225"/>
      <c r="P144" s="196"/>
      <c r="Q144" s="196"/>
      <c r="R144" s="196"/>
      <c r="S144" s="196" t="n">
        <f aca="false">Q144+R144</f>
        <v>0</v>
      </c>
      <c r="T144" s="197" t="n">
        <v>1</v>
      </c>
      <c r="U144" s="213" t="n">
        <v>170.12</v>
      </c>
      <c r="V144" s="197" t="n">
        <v>1</v>
      </c>
      <c r="W144" s="214" t="n">
        <v>57</v>
      </c>
      <c r="X144" s="200" t="n">
        <v>2</v>
      </c>
      <c r="Y144" s="196" t="n">
        <f aca="false">(T144*U144)+(V144*W144)</f>
        <v>227.12</v>
      </c>
      <c r="Z144" s="196" t="n">
        <f aca="false">S144+Y144</f>
        <v>227.12</v>
      </c>
      <c r="AA144" s="193" t="s">
        <v>2089</v>
      </c>
      <c r="AB144" s="202"/>
      <c r="AC144" s="202"/>
      <c r="AD144" s="202"/>
      <c r="AE144" s="202"/>
    </row>
    <row r="145" s="203" customFormat="true" ht="15" hidden="false" customHeight="false" outlineLevel="0" collapsed="false">
      <c r="A145" s="210" t="s">
        <v>123</v>
      </c>
      <c r="B145" s="210" t="s">
        <v>123</v>
      </c>
      <c r="C145" s="216" t="s">
        <v>1193</v>
      </c>
      <c r="D145" s="216" t="s">
        <v>1194</v>
      </c>
      <c r="E145" s="216" t="s">
        <v>289</v>
      </c>
      <c r="F145" s="216" t="s">
        <v>2404</v>
      </c>
      <c r="G145" s="193"/>
      <c r="H145" s="208" t="s">
        <v>732</v>
      </c>
      <c r="I145" s="210" t="s">
        <v>129</v>
      </c>
      <c r="J145" s="210" t="s">
        <v>135</v>
      </c>
      <c r="K145" s="210" t="s">
        <v>129</v>
      </c>
      <c r="L145" s="210" t="s">
        <v>164</v>
      </c>
      <c r="M145" s="225" t="n">
        <v>45950</v>
      </c>
      <c r="N145" s="225" t="n">
        <v>45950</v>
      </c>
      <c r="O145" s="225"/>
      <c r="P145" s="196"/>
      <c r="Q145" s="196"/>
      <c r="R145" s="196"/>
      <c r="S145" s="196" t="n">
        <f aca="false">Q145+R145</f>
        <v>0</v>
      </c>
      <c r="T145" s="197" t="n">
        <v>1</v>
      </c>
      <c r="U145" s="213" t="n">
        <v>170.12</v>
      </c>
      <c r="V145" s="197" t="n">
        <v>1</v>
      </c>
      <c r="W145" s="214" t="n">
        <v>57</v>
      </c>
      <c r="X145" s="200" t="n">
        <v>2</v>
      </c>
      <c r="Y145" s="196" t="n">
        <f aca="false">(T145*U145)+(V145*W145)</f>
        <v>227.12</v>
      </c>
      <c r="Z145" s="196" t="n">
        <f aca="false">S145+Y145</f>
        <v>227.12</v>
      </c>
      <c r="AA145" s="193" t="s">
        <v>2089</v>
      </c>
      <c r="AB145" s="202"/>
      <c r="AC145" s="202"/>
      <c r="AD145" s="202"/>
      <c r="AE145" s="202"/>
    </row>
    <row r="146" s="203" customFormat="true" ht="15" hidden="false" customHeight="false" outlineLevel="0" collapsed="false">
      <c r="A146" s="210" t="s">
        <v>123</v>
      </c>
      <c r="B146" s="210" t="s">
        <v>123</v>
      </c>
      <c r="C146" s="216" t="s">
        <v>1193</v>
      </c>
      <c r="D146" s="216" t="s">
        <v>1194</v>
      </c>
      <c r="E146" s="216" t="s">
        <v>289</v>
      </c>
      <c r="F146" s="216" t="s">
        <v>2405</v>
      </c>
      <c r="G146" s="193"/>
      <c r="H146" s="208" t="s">
        <v>128</v>
      </c>
      <c r="I146" s="210" t="s">
        <v>129</v>
      </c>
      <c r="J146" s="210" t="s">
        <v>135</v>
      </c>
      <c r="K146" s="210" t="s">
        <v>129</v>
      </c>
      <c r="L146" s="210" t="s">
        <v>354</v>
      </c>
      <c r="M146" s="225" t="n">
        <v>45973</v>
      </c>
      <c r="N146" s="225" t="n">
        <v>45973</v>
      </c>
      <c r="O146" s="225"/>
      <c r="P146" s="196"/>
      <c r="Q146" s="196"/>
      <c r="R146" s="196"/>
      <c r="S146" s="196" t="n">
        <f aca="false">Q146+R146</f>
        <v>0</v>
      </c>
      <c r="T146" s="197" t="n">
        <v>1</v>
      </c>
      <c r="U146" s="213" t="n">
        <v>170.12</v>
      </c>
      <c r="V146" s="197" t="n">
        <v>1</v>
      </c>
      <c r="W146" s="214" t="n">
        <v>57</v>
      </c>
      <c r="X146" s="200" t="n">
        <v>2</v>
      </c>
      <c r="Y146" s="196" t="n">
        <f aca="false">(T146*U146)+(V146*W146)</f>
        <v>227.12</v>
      </c>
      <c r="Z146" s="196" t="n">
        <f aca="false">S146+Y146</f>
        <v>227.12</v>
      </c>
      <c r="AA146" s="193" t="s">
        <v>2089</v>
      </c>
      <c r="AB146" s="202"/>
      <c r="AC146" s="202"/>
      <c r="AD146" s="202"/>
      <c r="AE146" s="202"/>
    </row>
    <row r="147" s="203" customFormat="true" ht="15" hidden="false" customHeight="false" outlineLevel="0" collapsed="false">
      <c r="A147" s="210" t="s">
        <v>123</v>
      </c>
      <c r="B147" s="210" t="s">
        <v>123</v>
      </c>
      <c r="C147" s="216" t="s">
        <v>822</v>
      </c>
      <c r="D147" s="216" t="s">
        <v>2084</v>
      </c>
      <c r="E147" s="216" t="s">
        <v>126</v>
      </c>
      <c r="F147" s="216" t="s">
        <v>2406</v>
      </c>
      <c r="G147" s="193"/>
      <c r="H147" s="208" t="s">
        <v>128</v>
      </c>
      <c r="I147" s="210" t="s">
        <v>129</v>
      </c>
      <c r="J147" s="210" t="s">
        <v>825</v>
      </c>
      <c r="K147" s="210" t="s">
        <v>129</v>
      </c>
      <c r="L147" s="210" t="s">
        <v>2407</v>
      </c>
      <c r="M147" s="225" t="n">
        <v>45985</v>
      </c>
      <c r="N147" s="225" t="n">
        <v>45985</v>
      </c>
      <c r="O147" s="225"/>
      <c r="P147" s="196"/>
      <c r="Q147" s="196"/>
      <c r="R147" s="196"/>
      <c r="S147" s="196" t="n">
        <f aca="false">Q147+R147</f>
        <v>0</v>
      </c>
      <c r="T147" s="197" t="n">
        <v>1</v>
      </c>
      <c r="U147" s="213" t="n">
        <v>170.12</v>
      </c>
      <c r="V147" s="197" t="n">
        <v>1</v>
      </c>
      <c r="W147" s="214" t="n">
        <v>57</v>
      </c>
      <c r="X147" s="200" t="n">
        <v>2</v>
      </c>
      <c r="Y147" s="196" t="n">
        <f aca="false">(T147*U147)+(V147*W147)</f>
        <v>227.12</v>
      </c>
      <c r="Z147" s="196" t="n">
        <f aca="false">S147+Y147</f>
        <v>227.12</v>
      </c>
      <c r="AA147" s="193" t="s">
        <v>2089</v>
      </c>
      <c r="AB147" s="202"/>
      <c r="AC147" s="202"/>
      <c r="AD147" s="202"/>
      <c r="AE147" s="202"/>
    </row>
    <row r="148" s="203" customFormat="true" ht="15" hidden="false" customHeight="false" outlineLevel="0" collapsed="false">
      <c r="A148" s="210" t="s">
        <v>123</v>
      </c>
      <c r="B148" s="210" t="s">
        <v>123</v>
      </c>
      <c r="C148" s="216" t="s">
        <v>822</v>
      </c>
      <c r="D148" s="216" t="s">
        <v>2084</v>
      </c>
      <c r="E148" s="216" t="s">
        <v>126</v>
      </c>
      <c r="F148" s="216" t="s">
        <v>2408</v>
      </c>
      <c r="G148" s="193"/>
      <c r="H148" s="208" t="s">
        <v>128</v>
      </c>
      <c r="I148" s="210" t="s">
        <v>129</v>
      </c>
      <c r="J148" s="210" t="s">
        <v>825</v>
      </c>
      <c r="K148" s="210" t="s">
        <v>129</v>
      </c>
      <c r="L148" s="210" t="s">
        <v>2093</v>
      </c>
      <c r="M148" s="225" t="n">
        <v>45986</v>
      </c>
      <c r="N148" s="225" t="n">
        <v>45986</v>
      </c>
      <c r="O148" s="225"/>
      <c r="P148" s="196"/>
      <c r="Q148" s="196"/>
      <c r="R148" s="196"/>
      <c r="S148" s="196" t="n">
        <f aca="false">Q148+R148</f>
        <v>0</v>
      </c>
      <c r="T148" s="197" t="n">
        <v>1</v>
      </c>
      <c r="U148" s="213" t="n">
        <v>170.12</v>
      </c>
      <c r="V148" s="197" t="n">
        <v>1</v>
      </c>
      <c r="W148" s="214" t="n">
        <v>57</v>
      </c>
      <c r="X148" s="200" t="n">
        <v>2</v>
      </c>
      <c r="Y148" s="196" t="n">
        <f aca="false">(T148*U148)+(V148*W148)</f>
        <v>227.12</v>
      </c>
      <c r="Z148" s="196" t="n">
        <f aca="false">S148+Y148</f>
        <v>227.12</v>
      </c>
      <c r="AA148" s="193" t="s">
        <v>2089</v>
      </c>
      <c r="AB148" s="202"/>
      <c r="AC148" s="202"/>
      <c r="AD148" s="202"/>
      <c r="AE148" s="202"/>
    </row>
    <row r="149" s="203" customFormat="true" ht="15" hidden="false" customHeight="false" outlineLevel="0" collapsed="false">
      <c r="A149" s="210" t="s">
        <v>123</v>
      </c>
      <c r="B149" s="210" t="s">
        <v>123</v>
      </c>
      <c r="C149" s="216" t="s">
        <v>1814</v>
      </c>
      <c r="D149" s="216" t="s">
        <v>1815</v>
      </c>
      <c r="E149" s="216" t="s">
        <v>1591</v>
      </c>
      <c r="F149" s="216" t="s">
        <v>1731</v>
      </c>
      <c r="G149" s="193"/>
      <c r="H149" s="208" t="s">
        <v>128</v>
      </c>
      <c r="I149" s="210" t="s">
        <v>129</v>
      </c>
      <c r="J149" s="210" t="s">
        <v>135</v>
      </c>
      <c r="K149" s="210" t="s">
        <v>129</v>
      </c>
      <c r="L149" s="210" t="s">
        <v>341</v>
      </c>
      <c r="M149" s="225" t="n">
        <v>45974</v>
      </c>
      <c r="N149" s="225" t="n">
        <v>45974</v>
      </c>
      <c r="O149" s="225"/>
      <c r="P149" s="196"/>
      <c r="Q149" s="196"/>
      <c r="R149" s="196"/>
      <c r="S149" s="196" t="n">
        <f aca="false">Q149+R149</f>
        <v>0</v>
      </c>
      <c r="T149" s="197" t="n">
        <v>1</v>
      </c>
      <c r="U149" s="213" t="n">
        <v>170.12</v>
      </c>
      <c r="V149" s="197" t="n">
        <v>1</v>
      </c>
      <c r="W149" s="214" t="n">
        <v>57</v>
      </c>
      <c r="X149" s="200" t="n">
        <v>2</v>
      </c>
      <c r="Y149" s="196" t="n">
        <f aca="false">(T149*U149)+(V149*W149)</f>
        <v>227.12</v>
      </c>
      <c r="Z149" s="196" t="n">
        <f aca="false">S149+Y149</f>
        <v>227.12</v>
      </c>
      <c r="AA149" s="193" t="s">
        <v>2089</v>
      </c>
      <c r="AB149" s="202"/>
      <c r="AC149" s="202"/>
      <c r="AD149" s="202"/>
      <c r="AE149" s="202"/>
    </row>
    <row r="150" s="203" customFormat="true" ht="15" hidden="false" customHeight="false" outlineLevel="0" collapsed="false">
      <c r="A150" s="210" t="s">
        <v>123</v>
      </c>
      <c r="B150" s="210" t="s">
        <v>123</v>
      </c>
      <c r="C150" s="216" t="s">
        <v>332</v>
      </c>
      <c r="D150" s="216" t="s">
        <v>333</v>
      </c>
      <c r="E150" s="216" t="s">
        <v>1591</v>
      </c>
      <c r="F150" s="216" t="s">
        <v>2409</v>
      </c>
      <c r="G150" s="193"/>
      <c r="H150" s="208" t="s">
        <v>128</v>
      </c>
      <c r="I150" s="210" t="s">
        <v>129</v>
      </c>
      <c r="J150" s="210" t="s">
        <v>255</v>
      </c>
      <c r="K150" s="210" t="s">
        <v>129</v>
      </c>
      <c r="L150" s="210" t="s">
        <v>135</v>
      </c>
      <c r="M150" s="225" t="n">
        <v>45943</v>
      </c>
      <c r="N150" s="225" t="n">
        <v>45943</v>
      </c>
      <c r="O150" s="225"/>
      <c r="P150" s="196"/>
      <c r="Q150" s="196"/>
      <c r="R150" s="196"/>
      <c r="S150" s="196" t="n">
        <f aca="false">Q150+R150</f>
        <v>0</v>
      </c>
      <c r="T150" s="197" t="n">
        <v>1</v>
      </c>
      <c r="U150" s="213" t="n">
        <v>120</v>
      </c>
      <c r="V150" s="197" t="n">
        <v>1</v>
      </c>
      <c r="W150" s="214" t="n">
        <v>55</v>
      </c>
      <c r="X150" s="200" t="n">
        <v>2</v>
      </c>
      <c r="Y150" s="196" t="n">
        <f aca="false">(T150*U150)+(V150*W150)</f>
        <v>175</v>
      </c>
      <c r="Z150" s="196" t="n">
        <f aca="false">S150+Y150</f>
        <v>175</v>
      </c>
      <c r="AA150" s="193" t="s">
        <v>2089</v>
      </c>
      <c r="AB150" s="202"/>
      <c r="AC150" s="202"/>
      <c r="AD150" s="202"/>
      <c r="AE150" s="202"/>
    </row>
    <row r="151" s="203" customFormat="true" ht="15" hidden="false" customHeight="false" outlineLevel="0" collapsed="false">
      <c r="A151" s="210" t="s">
        <v>123</v>
      </c>
      <c r="B151" s="210" t="s">
        <v>123</v>
      </c>
      <c r="C151" s="216" t="s">
        <v>442</v>
      </c>
      <c r="D151" s="216" t="s">
        <v>443</v>
      </c>
      <c r="E151" s="216" t="s">
        <v>126</v>
      </c>
      <c r="F151" s="216" t="s">
        <v>444</v>
      </c>
      <c r="G151" s="193"/>
      <c r="H151" s="208" t="s">
        <v>128</v>
      </c>
      <c r="I151" s="210" t="s">
        <v>129</v>
      </c>
      <c r="J151" s="210" t="s">
        <v>148</v>
      </c>
      <c r="K151" s="210" t="s">
        <v>129</v>
      </c>
      <c r="L151" s="210" t="s">
        <v>445</v>
      </c>
      <c r="M151" s="225" t="n">
        <v>45971</v>
      </c>
      <c r="N151" s="225" t="n">
        <v>45975</v>
      </c>
      <c r="O151" s="225"/>
      <c r="P151" s="196"/>
      <c r="Q151" s="196"/>
      <c r="R151" s="196"/>
      <c r="S151" s="196" t="n">
        <f aca="false">Q151+R151</f>
        <v>0</v>
      </c>
      <c r="T151" s="197" t="n">
        <v>4</v>
      </c>
      <c r="U151" s="213" t="n">
        <v>170.12</v>
      </c>
      <c r="V151" s="197" t="n">
        <v>1</v>
      </c>
      <c r="W151" s="214" t="n">
        <v>57</v>
      </c>
      <c r="X151" s="200" t="n">
        <v>5</v>
      </c>
      <c r="Y151" s="196" t="n">
        <f aca="false">(T151*U151)+(V151*W151)</f>
        <v>737.48</v>
      </c>
      <c r="Z151" s="196" t="n">
        <f aca="false">S151+Y151</f>
        <v>737.48</v>
      </c>
      <c r="AA151" s="193" t="s">
        <v>2089</v>
      </c>
      <c r="AB151" s="202"/>
      <c r="AC151" s="202"/>
      <c r="AD151" s="202"/>
      <c r="AE151" s="202"/>
    </row>
    <row r="152" s="203" customFormat="true" ht="15" hidden="false" customHeight="false" outlineLevel="0" collapsed="false">
      <c r="A152" s="210" t="s">
        <v>123</v>
      </c>
      <c r="B152" s="210" t="s">
        <v>123</v>
      </c>
      <c r="C152" s="216" t="s">
        <v>249</v>
      </c>
      <c r="D152" s="216" t="s">
        <v>250</v>
      </c>
      <c r="E152" s="216" t="s">
        <v>126</v>
      </c>
      <c r="F152" s="216" t="s">
        <v>127</v>
      </c>
      <c r="G152" s="193"/>
      <c r="H152" s="208" t="s">
        <v>128</v>
      </c>
      <c r="I152" s="210" t="s">
        <v>129</v>
      </c>
      <c r="J152" s="210" t="s">
        <v>135</v>
      </c>
      <c r="K152" s="210" t="s">
        <v>129</v>
      </c>
      <c r="L152" s="210" t="s">
        <v>2410</v>
      </c>
      <c r="M152" s="225" t="n">
        <v>45971</v>
      </c>
      <c r="N152" s="225" t="n">
        <v>45975</v>
      </c>
      <c r="O152" s="225"/>
      <c r="P152" s="196"/>
      <c r="Q152" s="196"/>
      <c r="R152" s="196"/>
      <c r="S152" s="196" t="n">
        <f aca="false">Q152+R152</f>
        <v>0</v>
      </c>
      <c r="T152" s="197" t="n">
        <v>4</v>
      </c>
      <c r="U152" s="213" t="n">
        <v>120</v>
      </c>
      <c r="V152" s="197" t="n">
        <v>5</v>
      </c>
      <c r="W152" s="214" t="n">
        <v>55</v>
      </c>
      <c r="X152" s="200" t="n">
        <v>9</v>
      </c>
      <c r="Y152" s="196" t="n">
        <f aca="false">(T152*U152)+(V152*W152)</f>
        <v>755</v>
      </c>
      <c r="Z152" s="196" t="n">
        <f aca="false">S152+Y152</f>
        <v>755</v>
      </c>
      <c r="AA152" s="193" t="s">
        <v>2089</v>
      </c>
      <c r="AB152" s="202"/>
      <c r="AC152" s="202"/>
      <c r="AD152" s="202"/>
      <c r="AE152" s="202"/>
    </row>
    <row r="153" s="203" customFormat="true" ht="15" hidden="false" customHeight="false" outlineLevel="0" collapsed="false">
      <c r="A153" s="210" t="s">
        <v>123</v>
      </c>
      <c r="B153" s="210" t="s">
        <v>123</v>
      </c>
      <c r="C153" s="216" t="s">
        <v>332</v>
      </c>
      <c r="D153" s="216" t="s">
        <v>333</v>
      </c>
      <c r="E153" s="216" t="s">
        <v>1591</v>
      </c>
      <c r="F153" s="216" t="s">
        <v>1312</v>
      </c>
      <c r="G153" s="193"/>
      <c r="H153" s="208" t="s">
        <v>732</v>
      </c>
      <c r="I153" s="210" t="s">
        <v>129</v>
      </c>
      <c r="J153" s="210" t="s">
        <v>255</v>
      </c>
      <c r="K153" s="210" t="s">
        <v>129</v>
      </c>
      <c r="L153" s="210" t="s">
        <v>198</v>
      </c>
      <c r="M153" s="225" t="n">
        <v>45974</v>
      </c>
      <c r="N153" s="225" t="n">
        <v>45974</v>
      </c>
      <c r="O153" s="225"/>
      <c r="P153" s="196"/>
      <c r="Q153" s="196"/>
      <c r="R153" s="196"/>
      <c r="S153" s="196" t="n">
        <f aca="false">Q153+R153</f>
        <v>0</v>
      </c>
      <c r="T153" s="197" t="n">
        <v>4</v>
      </c>
      <c r="U153" s="213" t="n">
        <v>120</v>
      </c>
      <c r="V153" s="197" t="n">
        <v>1</v>
      </c>
      <c r="W153" s="214" t="n">
        <v>55</v>
      </c>
      <c r="X153" s="200" t="n">
        <v>5</v>
      </c>
      <c r="Y153" s="196" t="n">
        <f aca="false">(T153*U153)+(V153*W153)</f>
        <v>535</v>
      </c>
      <c r="Z153" s="196" t="n">
        <f aca="false">S153+Y153</f>
        <v>535</v>
      </c>
      <c r="AA153" s="193" t="s">
        <v>2089</v>
      </c>
      <c r="AB153" s="202"/>
      <c r="AC153" s="202"/>
      <c r="AD153" s="202"/>
      <c r="AE153" s="202"/>
    </row>
    <row r="154" s="203" customFormat="true" ht="15" hidden="false" customHeight="false" outlineLevel="0" collapsed="false">
      <c r="A154" s="210" t="s">
        <v>123</v>
      </c>
      <c r="B154" s="210" t="s">
        <v>123</v>
      </c>
      <c r="C154" s="216" t="s">
        <v>152</v>
      </c>
      <c r="D154" s="216" t="s">
        <v>153</v>
      </c>
      <c r="E154" s="216" t="s">
        <v>1591</v>
      </c>
      <c r="F154" s="216" t="s">
        <v>154</v>
      </c>
      <c r="G154" s="193"/>
      <c r="H154" s="208" t="s">
        <v>128</v>
      </c>
      <c r="I154" s="210" t="s">
        <v>129</v>
      </c>
      <c r="J154" s="210" t="s">
        <v>135</v>
      </c>
      <c r="K154" s="210" t="s">
        <v>129</v>
      </c>
      <c r="L154" s="210" t="s">
        <v>222</v>
      </c>
      <c r="M154" s="225" t="n">
        <v>45978</v>
      </c>
      <c r="N154" s="225" t="n">
        <v>45978</v>
      </c>
      <c r="O154" s="225"/>
      <c r="P154" s="196"/>
      <c r="Q154" s="196"/>
      <c r="R154" s="196"/>
      <c r="S154" s="196" t="n">
        <f aca="false">Q154+R154</f>
        <v>0</v>
      </c>
      <c r="T154" s="197" t="n">
        <v>4</v>
      </c>
      <c r="U154" s="213" t="n">
        <v>120</v>
      </c>
      <c r="V154" s="197" t="n">
        <v>1</v>
      </c>
      <c r="W154" s="214" t="n">
        <v>55</v>
      </c>
      <c r="X154" s="200" t="n">
        <v>5</v>
      </c>
      <c r="Y154" s="196" t="n">
        <f aca="false">(T154*U154)+(V154*W154)</f>
        <v>535</v>
      </c>
      <c r="Z154" s="196" t="n">
        <f aca="false">S154+Y154</f>
        <v>535</v>
      </c>
      <c r="AA154" s="193" t="s">
        <v>2089</v>
      </c>
      <c r="AB154" s="202"/>
      <c r="AC154" s="202"/>
      <c r="AD154" s="202"/>
      <c r="AE154" s="202"/>
    </row>
    <row r="155" s="203" customFormat="true" ht="15" hidden="false" customHeight="false" outlineLevel="0" collapsed="false">
      <c r="A155" s="210" t="s">
        <v>123</v>
      </c>
      <c r="B155" s="210" t="s">
        <v>123</v>
      </c>
      <c r="C155" s="216" t="s">
        <v>347</v>
      </c>
      <c r="D155" s="216" t="s">
        <v>348</v>
      </c>
      <c r="E155" s="216" t="s">
        <v>1591</v>
      </c>
      <c r="F155" s="216" t="s">
        <v>1287</v>
      </c>
      <c r="G155" s="193"/>
      <c r="H155" s="208" t="s">
        <v>128</v>
      </c>
      <c r="I155" s="210" t="s">
        <v>129</v>
      </c>
      <c r="J155" s="210" t="s">
        <v>135</v>
      </c>
      <c r="K155" s="210" t="s">
        <v>129</v>
      </c>
      <c r="L155" s="210" t="s">
        <v>2411</v>
      </c>
      <c r="M155" s="225" t="n">
        <v>45974</v>
      </c>
      <c r="N155" s="225" t="n">
        <v>45975</v>
      </c>
      <c r="O155" s="225"/>
      <c r="P155" s="196"/>
      <c r="Q155" s="196"/>
      <c r="R155" s="196"/>
      <c r="S155" s="196" t="n">
        <f aca="false">Q155+R155</f>
        <v>0</v>
      </c>
      <c r="T155" s="197" t="n">
        <v>4</v>
      </c>
      <c r="U155" s="213" t="n">
        <v>170.12</v>
      </c>
      <c r="V155" s="197" t="n">
        <v>2</v>
      </c>
      <c r="W155" s="214" t="n">
        <v>57</v>
      </c>
      <c r="X155" s="200" t="n">
        <v>6</v>
      </c>
      <c r="Y155" s="196" t="n">
        <f aca="false">(T155*U155)+(V155*W155)</f>
        <v>794.48</v>
      </c>
      <c r="Z155" s="196" t="n">
        <f aca="false">S155+Y155</f>
        <v>794.48</v>
      </c>
      <c r="AA155" s="193" t="s">
        <v>2089</v>
      </c>
      <c r="AB155" s="202"/>
      <c r="AC155" s="202"/>
      <c r="AD155" s="202"/>
      <c r="AE155" s="202"/>
    </row>
    <row r="156" s="203" customFormat="true" ht="15" hidden="false" customHeight="false" outlineLevel="0" collapsed="false">
      <c r="A156" s="210" t="s">
        <v>123</v>
      </c>
      <c r="B156" s="210" t="s">
        <v>123</v>
      </c>
      <c r="C156" s="216" t="s">
        <v>223</v>
      </c>
      <c r="D156" s="216" t="s">
        <v>224</v>
      </c>
      <c r="E156" s="216" t="s">
        <v>126</v>
      </c>
      <c r="F156" s="216" t="s">
        <v>225</v>
      </c>
      <c r="G156" s="193"/>
      <c r="H156" s="208" t="s">
        <v>128</v>
      </c>
      <c r="I156" s="210" t="s">
        <v>129</v>
      </c>
      <c r="J156" s="210" t="s">
        <v>135</v>
      </c>
      <c r="K156" s="210" t="s">
        <v>129</v>
      </c>
      <c r="L156" s="210" t="s">
        <v>148</v>
      </c>
      <c r="M156" s="225" t="n">
        <v>45973</v>
      </c>
      <c r="N156" s="225" t="n">
        <v>45973</v>
      </c>
      <c r="O156" s="225"/>
      <c r="P156" s="196"/>
      <c r="Q156" s="196"/>
      <c r="R156" s="196"/>
      <c r="S156" s="196" t="n">
        <f aca="false">Q156+R156</f>
        <v>0</v>
      </c>
      <c r="T156" s="197" t="n">
        <v>4</v>
      </c>
      <c r="U156" s="213" t="n">
        <v>120</v>
      </c>
      <c r="V156" s="197" t="n">
        <v>1</v>
      </c>
      <c r="W156" s="214" t="n">
        <v>55</v>
      </c>
      <c r="X156" s="200" t="n">
        <v>5</v>
      </c>
      <c r="Y156" s="196" t="n">
        <f aca="false">(T156*U156)+(V156*W156)</f>
        <v>535</v>
      </c>
      <c r="Z156" s="196" t="n">
        <f aca="false">S156+Y156</f>
        <v>535</v>
      </c>
      <c r="AA156" s="193" t="s">
        <v>2089</v>
      </c>
      <c r="AB156" s="202"/>
      <c r="AC156" s="202"/>
      <c r="AD156" s="202"/>
      <c r="AE156" s="202"/>
    </row>
    <row r="157" s="203" customFormat="true" ht="15" hidden="false" customHeight="false" outlineLevel="0" collapsed="false">
      <c r="A157" s="210" t="s">
        <v>123</v>
      </c>
      <c r="B157" s="210" t="s">
        <v>123</v>
      </c>
      <c r="C157" s="216" t="s">
        <v>223</v>
      </c>
      <c r="D157" s="216" t="s">
        <v>224</v>
      </c>
      <c r="E157" s="216" t="s">
        <v>126</v>
      </c>
      <c r="F157" s="216" t="s">
        <v>225</v>
      </c>
      <c r="G157" s="193"/>
      <c r="H157" s="208" t="s">
        <v>128</v>
      </c>
      <c r="I157" s="210" t="s">
        <v>129</v>
      </c>
      <c r="J157" s="210" t="s">
        <v>135</v>
      </c>
      <c r="K157" s="210" t="s">
        <v>129</v>
      </c>
      <c r="L157" s="210" t="s">
        <v>382</v>
      </c>
      <c r="M157" s="225" t="n">
        <v>45978</v>
      </c>
      <c r="N157" s="225" t="n">
        <v>45978</v>
      </c>
      <c r="O157" s="225"/>
      <c r="P157" s="196"/>
      <c r="Q157" s="196"/>
      <c r="R157" s="196"/>
      <c r="S157" s="196" t="n">
        <f aca="false">Q157+R157</f>
        <v>0</v>
      </c>
      <c r="T157" s="197" t="n">
        <v>4</v>
      </c>
      <c r="U157" s="213" t="n">
        <v>170.12</v>
      </c>
      <c r="V157" s="197" t="n">
        <v>1</v>
      </c>
      <c r="W157" s="214" t="n">
        <v>57</v>
      </c>
      <c r="X157" s="200" t="n">
        <v>5</v>
      </c>
      <c r="Y157" s="196" t="n">
        <f aca="false">(T157*U157)+(V157*W157)</f>
        <v>737.48</v>
      </c>
      <c r="Z157" s="196" t="n">
        <f aca="false">S157+Y157</f>
        <v>737.48</v>
      </c>
      <c r="AA157" s="193" t="s">
        <v>2089</v>
      </c>
      <c r="AB157" s="202"/>
      <c r="AC157" s="202"/>
      <c r="AD157" s="202"/>
      <c r="AE157" s="202"/>
    </row>
    <row r="158" s="203" customFormat="true" ht="15" hidden="false" customHeight="false" outlineLevel="0" collapsed="false">
      <c r="A158" s="210" t="s">
        <v>123</v>
      </c>
      <c r="B158" s="210" t="s">
        <v>123</v>
      </c>
      <c r="C158" s="216" t="s">
        <v>625</v>
      </c>
      <c r="D158" s="216" t="s">
        <v>626</v>
      </c>
      <c r="E158" s="216" t="s">
        <v>1591</v>
      </c>
      <c r="F158" s="216" t="s">
        <v>2412</v>
      </c>
      <c r="G158" s="193"/>
      <c r="H158" s="208" t="s">
        <v>128</v>
      </c>
      <c r="I158" s="210" t="s">
        <v>129</v>
      </c>
      <c r="J158" s="210" t="s">
        <v>135</v>
      </c>
      <c r="K158" s="210" t="s">
        <v>129</v>
      </c>
      <c r="L158" s="210" t="s">
        <v>2413</v>
      </c>
      <c r="M158" s="225" t="n">
        <v>45967</v>
      </c>
      <c r="N158" s="225" t="n">
        <v>45975</v>
      </c>
      <c r="O158" s="225"/>
      <c r="P158" s="196"/>
      <c r="Q158" s="196"/>
      <c r="R158" s="196"/>
      <c r="S158" s="196" t="n">
        <f aca="false">Q158+R158</f>
        <v>0</v>
      </c>
      <c r="T158" s="197" t="n">
        <v>4</v>
      </c>
      <c r="U158" s="213" t="n">
        <v>120</v>
      </c>
      <c r="V158" s="197" t="n">
        <v>3</v>
      </c>
      <c r="W158" s="214" t="n">
        <v>55</v>
      </c>
      <c r="X158" s="200" t="n">
        <v>7</v>
      </c>
      <c r="Y158" s="196" t="n">
        <f aca="false">(T158*U158)+(V158*W158)</f>
        <v>645</v>
      </c>
      <c r="Z158" s="196" t="n">
        <f aca="false">S158+Y158</f>
        <v>645</v>
      </c>
      <c r="AA158" s="193" t="s">
        <v>2089</v>
      </c>
      <c r="AB158" s="202"/>
      <c r="AC158" s="202"/>
      <c r="AD158" s="202"/>
      <c r="AE158" s="202"/>
    </row>
    <row r="159" s="203" customFormat="true" ht="15" hidden="false" customHeight="false" outlineLevel="0" collapsed="false">
      <c r="A159" s="210" t="s">
        <v>123</v>
      </c>
      <c r="B159" s="210" t="s">
        <v>123</v>
      </c>
      <c r="C159" s="216" t="s">
        <v>437</v>
      </c>
      <c r="D159" s="216" t="s">
        <v>438</v>
      </c>
      <c r="E159" s="216" t="s">
        <v>126</v>
      </c>
      <c r="F159" s="216" t="s">
        <v>501</v>
      </c>
      <c r="G159" s="193"/>
      <c r="H159" s="208" t="s">
        <v>128</v>
      </c>
      <c r="I159" s="210" t="s">
        <v>129</v>
      </c>
      <c r="J159" s="210" t="s">
        <v>135</v>
      </c>
      <c r="K159" s="210" t="s">
        <v>129</v>
      </c>
      <c r="L159" s="210" t="s">
        <v>2414</v>
      </c>
      <c r="M159" s="225" t="n">
        <v>45971</v>
      </c>
      <c r="N159" s="225" t="n">
        <v>45975</v>
      </c>
      <c r="O159" s="225"/>
      <c r="P159" s="196"/>
      <c r="Q159" s="196"/>
      <c r="R159" s="196"/>
      <c r="S159" s="196" t="n">
        <f aca="false">Q159+R159</f>
        <v>0</v>
      </c>
      <c r="T159" s="197" t="n">
        <v>1</v>
      </c>
      <c r="U159" s="213" t="n">
        <v>170.12</v>
      </c>
      <c r="V159" s="197" t="n">
        <v>3</v>
      </c>
      <c r="W159" s="214" t="n">
        <v>57</v>
      </c>
      <c r="X159" s="200" t="n">
        <v>4</v>
      </c>
      <c r="Y159" s="196" t="n">
        <f aca="false">(T159*U159)+(V159*W159)</f>
        <v>341.12</v>
      </c>
      <c r="Z159" s="196" t="n">
        <f aca="false">S159+Y159</f>
        <v>341.12</v>
      </c>
      <c r="AA159" s="193" t="s">
        <v>2089</v>
      </c>
      <c r="AB159" s="202"/>
      <c r="AC159" s="202"/>
      <c r="AD159" s="202"/>
      <c r="AE159" s="202"/>
    </row>
    <row r="160" s="203" customFormat="true" ht="15" hidden="false" customHeight="false" outlineLevel="0" collapsed="false">
      <c r="A160" s="210" t="s">
        <v>123</v>
      </c>
      <c r="B160" s="210" t="s">
        <v>123</v>
      </c>
      <c r="C160" s="216" t="s">
        <v>124</v>
      </c>
      <c r="D160" s="216" t="s">
        <v>125</v>
      </c>
      <c r="E160" s="216" t="s">
        <v>126</v>
      </c>
      <c r="F160" s="216" t="s">
        <v>127</v>
      </c>
      <c r="G160" s="193"/>
      <c r="H160" s="208" t="s">
        <v>128</v>
      </c>
      <c r="I160" s="210" t="s">
        <v>129</v>
      </c>
      <c r="J160" s="210" t="s">
        <v>130</v>
      </c>
      <c r="K160" s="210" t="s">
        <v>129</v>
      </c>
      <c r="L160" s="210" t="s">
        <v>2415</v>
      </c>
      <c r="M160" s="225" t="n">
        <v>45985</v>
      </c>
      <c r="N160" s="225" t="n">
        <v>45989</v>
      </c>
      <c r="O160" s="225"/>
      <c r="P160" s="196"/>
      <c r="Q160" s="196"/>
      <c r="R160" s="196"/>
      <c r="S160" s="196" t="n">
        <f aca="false">Q160+R160</f>
        <v>0</v>
      </c>
      <c r="T160" s="197" t="n">
        <v>4</v>
      </c>
      <c r="U160" s="213" t="n">
        <v>120</v>
      </c>
      <c r="V160" s="197" t="n">
        <v>1</v>
      </c>
      <c r="W160" s="214" t="n">
        <v>55</v>
      </c>
      <c r="X160" s="200" t="n">
        <v>5</v>
      </c>
      <c r="Y160" s="196" t="n">
        <f aca="false">(T160*U160)+(V160*W160)</f>
        <v>535</v>
      </c>
      <c r="Z160" s="196" t="n">
        <f aca="false">S160+Y160</f>
        <v>535</v>
      </c>
      <c r="AA160" s="193" t="s">
        <v>2089</v>
      </c>
      <c r="AB160" s="202"/>
      <c r="AC160" s="202"/>
      <c r="AD160" s="202"/>
      <c r="AE160" s="202"/>
    </row>
    <row r="161" s="203" customFormat="true" ht="15" hidden="false" customHeight="false" outlineLevel="0" collapsed="false">
      <c r="A161" s="210" t="s">
        <v>123</v>
      </c>
      <c r="B161" s="210" t="s">
        <v>123</v>
      </c>
      <c r="C161" s="216" t="s">
        <v>145</v>
      </c>
      <c r="D161" s="216" t="s">
        <v>146</v>
      </c>
      <c r="E161" s="216" t="s">
        <v>126</v>
      </c>
      <c r="F161" s="216" t="s">
        <v>147</v>
      </c>
      <c r="G161" s="193"/>
      <c r="H161" s="208" t="s">
        <v>128</v>
      </c>
      <c r="I161" s="210" t="s">
        <v>129</v>
      </c>
      <c r="J161" s="210" t="s">
        <v>148</v>
      </c>
      <c r="K161" s="210" t="s">
        <v>129</v>
      </c>
      <c r="L161" s="210" t="s">
        <v>2416</v>
      </c>
      <c r="M161" s="225" t="n">
        <v>45985</v>
      </c>
      <c r="N161" s="225" t="n">
        <v>45989</v>
      </c>
      <c r="O161" s="225"/>
      <c r="P161" s="196"/>
      <c r="Q161" s="196"/>
      <c r="R161" s="196"/>
      <c r="S161" s="196" t="n">
        <f aca="false">Q161+R161</f>
        <v>0</v>
      </c>
      <c r="T161" s="197" t="n">
        <v>4</v>
      </c>
      <c r="U161" s="213" t="n">
        <v>120</v>
      </c>
      <c r="V161" s="197" t="n">
        <v>1</v>
      </c>
      <c r="W161" s="214" t="n">
        <v>55</v>
      </c>
      <c r="X161" s="200" t="n">
        <v>5</v>
      </c>
      <c r="Y161" s="196" t="n">
        <f aca="false">(T161*U161)+(V161*W161)</f>
        <v>535</v>
      </c>
      <c r="Z161" s="196" t="n">
        <f aca="false">S161+Y161</f>
        <v>535</v>
      </c>
      <c r="AA161" s="193" t="s">
        <v>2089</v>
      </c>
      <c r="AB161" s="202"/>
      <c r="AC161" s="202"/>
      <c r="AD161" s="202"/>
      <c r="AE161" s="202"/>
    </row>
    <row r="162" s="203" customFormat="true" ht="15" hidden="false" customHeight="false" outlineLevel="0" collapsed="false">
      <c r="A162" s="210" t="s">
        <v>123</v>
      </c>
      <c r="B162" s="210" t="s">
        <v>123</v>
      </c>
      <c r="C162" s="216" t="s">
        <v>1781</v>
      </c>
      <c r="D162" s="216" t="s">
        <v>1782</v>
      </c>
      <c r="E162" s="216" t="s">
        <v>1591</v>
      </c>
      <c r="F162" s="216" t="s">
        <v>2417</v>
      </c>
      <c r="G162" s="193"/>
      <c r="H162" s="208" t="s">
        <v>128</v>
      </c>
      <c r="I162" s="210" t="s">
        <v>129</v>
      </c>
      <c r="J162" s="210" t="s">
        <v>135</v>
      </c>
      <c r="K162" s="210" t="s">
        <v>129</v>
      </c>
      <c r="L162" s="210" t="s">
        <v>2418</v>
      </c>
      <c r="M162" s="225" t="n">
        <v>45968</v>
      </c>
      <c r="N162" s="225" t="n">
        <v>45973</v>
      </c>
      <c r="O162" s="225"/>
      <c r="P162" s="196"/>
      <c r="Q162" s="196"/>
      <c r="R162" s="196"/>
      <c r="S162" s="196" t="n">
        <f aca="false">Q162+R162</f>
        <v>0</v>
      </c>
      <c r="T162" s="197" t="n">
        <v>4</v>
      </c>
      <c r="U162" s="213" t="n">
        <v>120</v>
      </c>
      <c r="V162" s="197" t="n">
        <v>2</v>
      </c>
      <c r="W162" s="214" t="n">
        <v>55</v>
      </c>
      <c r="X162" s="200" t="n">
        <v>6</v>
      </c>
      <c r="Y162" s="196" t="n">
        <f aca="false">(T162*U162)+(V162*W162)</f>
        <v>590</v>
      </c>
      <c r="Z162" s="196" t="n">
        <f aca="false">S162+Y162</f>
        <v>590</v>
      </c>
      <c r="AA162" s="193" t="s">
        <v>2089</v>
      </c>
      <c r="AB162" s="202"/>
      <c r="AC162" s="202"/>
      <c r="AD162" s="202"/>
      <c r="AE162" s="202"/>
    </row>
    <row r="163" s="203" customFormat="true" ht="15" hidden="false" customHeight="false" outlineLevel="0" collapsed="false">
      <c r="A163" s="210" t="s">
        <v>123</v>
      </c>
      <c r="B163" s="210" t="s">
        <v>123</v>
      </c>
      <c r="C163" s="216" t="s">
        <v>770</v>
      </c>
      <c r="D163" s="216" t="s">
        <v>771</v>
      </c>
      <c r="E163" s="216" t="s">
        <v>1591</v>
      </c>
      <c r="F163" s="216" t="s">
        <v>127</v>
      </c>
      <c r="G163" s="193"/>
      <c r="H163" s="208" t="s">
        <v>128</v>
      </c>
      <c r="I163" s="210" t="s">
        <v>129</v>
      </c>
      <c r="J163" s="210" t="s">
        <v>135</v>
      </c>
      <c r="K163" s="210" t="s">
        <v>129</v>
      </c>
      <c r="L163" s="210" t="s">
        <v>2419</v>
      </c>
      <c r="M163" s="225" t="n">
        <v>45966</v>
      </c>
      <c r="N163" s="225" t="n">
        <v>45978</v>
      </c>
      <c r="O163" s="225"/>
      <c r="P163" s="196"/>
      <c r="Q163" s="196"/>
      <c r="R163" s="196"/>
      <c r="S163" s="196" t="n">
        <f aca="false">Q163+R163</f>
        <v>0</v>
      </c>
      <c r="T163" s="197" t="n">
        <v>4</v>
      </c>
      <c r="U163" s="213" t="n">
        <v>120</v>
      </c>
      <c r="V163" s="197" t="n">
        <v>2</v>
      </c>
      <c r="W163" s="214" t="n">
        <v>55</v>
      </c>
      <c r="X163" s="200" t="n">
        <v>6</v>
      </c>
      <c r="Y163" s="196" t="n">
        <f aca="false">(T163*U163)+(V163*W163)</f>
        <v>590</v>
      </c>
      <c r="Z163" s="196" t="n">
        <f aca="false">S163+Y163</f>
        <v>590</v>
      </c>
      <c r="AA163" s="193" t="s">
        <v>2089</v>
      </c>
      <c r="AB163" s="202"/>
      <c r="AC163" s="202"/>
      <c r="AD163" s="202"/>
      <c r="AE163" s="202"/>
    </row>
    <row r="164" s="203" customFormat="true" ht="15" hidden="false" customHeight="false" outlineLevel="0" collapsed="false">
      <c r="A164" s="210" t="s">
        <v>123</v>
      </c>
      <c r="B164" s="210" t="s">
        <v>123</v>
      </c>
      <c r="C164" s="216" t="s">
        <v>246</v>
      </c>
      <c r="D164" s="216" t="s">
        <v>247</v>
      </c>
      <c r="E164" s="216" t="s">
        <v>1591</v>
      </c>
      <c r="F164" s="216" t="s">
        <v>241</v>
      </c>
      <c r="G164" s="193"/>
      <c r="H164" s="208" t="s">
        <v>128</v>
      </c>
      <c r="I164" s="210" t="s">
        <v>129</v>
      </c>
      <c r="J164" s="210" t="s">
        <v>211</v>
      </c>
      <c r="K164" s="210" t="s">
        <v>129</v>
      </c>
      <c r="L164" s="210" t="s">
        <v>2420</v>
      </c>
      <c r="M164" s="225" t="n">
        <v>45971</v>
      </c>
      <c r="N164" s="225" t="n">
        <v>45975</v>
      </c>
      <c r="O164" s="225"/>
      <c r="P164" s="196"/>
      <c r="Q164" s="196"/>
      <c r="R164" s="196"/>
      <c r="S164" s="196" t="n">
        <f aca="false">Q164+R164</f>
        <v>0</v>
      </c>
      <c r="T164" s="197" t="n">
        <v>3</v>
      </c>
      <c r="U164" s="213" t="n">
        <v>120</v>
      </c>
      <c r="V164" s="197" t="n">
        <v>2</v>
      </c>
      <c r="W164" s="214" t="n">
        <v>55</v>
      </c>
      <c r="X164" s="200" t="n">
        <v>5</v>
      </c>
      <c r="Y164" s="196" t="n">
        <f aca="false">(T164*U164)+(V164*W164)</f>
        <v>470</v>
      </c>
      <c r="Z164" s="196" t="n">
        <f aca="false">S164+Y164</f>
        <v>470</v>
      </c>
      <c r="AA164" s="193" t="s">
        <v>2089</v>
      </c>
      <c r="AB164" s="202"/>
      <c r="AC164" s="202"/>
      <c r="AD164" s="202"/>
      <c r="AE164" s="202"/>
    </row>
    <row r="165" s="203" customFormat="true" ht="15" hidden="false" customHeight="false" outlineLevel="0" collapsed="false">
      <c r="A165" s="210" t="s">
        <v>123</v>
      </c>
      <c r="B165" s="210" t="s">
        <v>123</v>
      </c>
      <c r="C165" s="216" t="s">
        <v>452</v>
      </c>
      <c r="D165" s="216" t="s">
        <v>453</v>
      </c>
      <c r="E165" s="216" t="s">
        <v>1591</v>
      </c>
      <c r="F165" s="216" t="s">
        <v>454</v>
      </c>
      <c r="G165" s="193"/>
      <c r="H165" s="208" t="s">
        <v>128</v>
      </c>
      <c r="I165" s="210" t="s">
        <v>129</v>
      </c>
      <c r="J165" s="210" t="s">
        <v>135</v>
      </c>
      <c r="K165" s="210" t="s">
        <v>129</v>
      </c>
      <c r="L165" s="210" t="s">
        <v>148</v>
      </c>
      <c r="M165" s="225" t="n">
        <v>45978</v>
      </c>
      <c r="N165" s="225" t="n">
        <v>45978</v>
      </c>
      <c r="O165" s="225"/>
      <c r="P165" s="196"/>
      <c r="Q165" s="196"/>
      <c r="R165" s="196"/>
      <c r="S165" s="196" t="n">
        <f aca="false">Q165+R165</f>
        <v>0</v>
      </c>
      <c r="T165" s="197" t="n">
        <v>3</v>
      </c>
      <c r="U165" s="213" t="n">
        <v>170.12</v>
      </c>
      <c r="V165" s="197" t="n">
        <v>1</v>
      </c>
      <c r="W165" s="214" t="n">
        <v>57</v>
      </c>
      <c r="X165" s="200" t="n">
        <v>4</v>
      </c>
      <c r="Y165" s="196" t="n">
        <f aca="false">(T165*U165)+(V165*W165)</f>
        <v>567.36</v>
      </c>
      <c r="Z165" s="196" t="n">
        <f aca="false">S165+Y165</f>
        <v>567.36</v>
      </c>
      <c r="AA165" s="193" t="s">
        <v>2089</v>
      </c>
      <c r="AB165" s="202"/>
      <c r="AC165" s="202"/>
      <c r="AD165" s="202"/>
      <c r="AE165" s="202"/>
    </row>
    <row r="166" s="203" customFormat="true" ht="15" hidden="false" customHeight="false" outlineLevel="0" collapsed="false">
      <c r="A166" s="210" t="s">
        <v>123</v>
      </c>
      <c r="B166" s="210" t="s">
        <v>123</v>
      </c>
      <c r="C166" s="216" t="s">
        <v>227</v>
      </c>
      <c r="D166" s="216" t="s">
        <v>228</v>
      </c>
      <c r="E166" s="216" t="s">
        <v>126</v>
      </c>
      <c r="F166" s="216" t="s">
        <v>241</v>
      </c>
      <c r="G166" s="193"/>
      <c r="H166" s="208" t="s">
        <v>128</v>
      </c>
      <c r="I166" s="210" t="s">
        <v>129</v>
      </c>
      <c r="J166" s="210" t="s">
        <v>211</v>
      </c>
      <c r="K166" s="210" t="s">
        <v>129</v>
      </c>
      <c r="L166" s="210" t="s">
        <v>2420</v>
      </c>
      <c r="M166" s="225" t="n">
        <v>45971</v>
      </c>
      <c r="N166" s="225" t="n">
        <v>45975</v>
      </c>
      <c r="O166" s="225"/>
      <c r="P166" s="196"/>
      <c r="Q166" s="196"/>
      <c r="R166" s="196"/>
      <c r="S166" s="196" t="n">
        <f aca="false">Q166+R166</f>
        <v>0</v>
      </c>
      <c r="T166" s="197" t="n">
        <v>3</v>
      </c>
      <c r="U166" s="213" t="n">
        <v>170.12</v>
      </c>
      <c r="V166" s="197" t="n">
        <v>2</v>
      </c>
      <c r="W166" s="214" t="n">
        <v>57</v>
      </c>
      <c r="X166" s="200" t="n">
        <v>5</v>
      </c>
      <c r="Y166" s="196" t="n">
        <f aca="false">(T166*U166)+(V166*W166)</f>
        <v>624.36</v>
      </c>
      <c r="Z166" s="196" t="n">
        <f aca="false">S166+Y166</f>
        <v>624.36</v>
      </c>
      <c r="AA166" s="193" t="s">
        <v>2089</v>
      </c>
      <c r="AB166" s="202"/>
      <c r="AC166" s="202"/>
      <c r="AD166" s="202"/>
      <c r="AE166" s="202"/>
    </row>
    <row r="167" s="203" customFormat="true" ht="15" hidden="false" customHeight="false" outlineLevel="0" collapsed="false">
      <c r="A167" s="210" t="s">
        <v>123</v>
      </c>
      <c r="B167" s="210" t="s">
        <v>123</v>
      </c>
      <c r="C167" s="216" t="s">
        <v>1916</v>
      </c>
      <c r="D167" s="216" t="s">
        <v>1917</v>
      </c>
      <c r="E167" s="216" t="s">
        <v>1591</v>
      </c>
      <c r="F167" s="216" t="s">
        <v>2421</v>
      </c>
      <c r="G167" s="193"/>
      <c r="H167" s="208" t="s">
        <v>128</v>
      </c>
      <c r="I167" s="210" t="s">
        <v>129</v>
      </c>
      <c r="J167" s="210" t="s">
        <v>142</v>
      </c>
      <c r="K167" s="210" t="s">
        <v>129</v>
      </c>
      <c r="L167" s="210" t="s">
        <v>2422</v>
      </c>
      <c r="M167" s="225" t="n">
        <v>45980</v>
      </c>
      <c r="N167" s="225" t="n">
        <v>45985</v>
      </c>
      <c r="O167" s="225"/>
      <c r="P167" s="196"/>
      <c r="Q167" s="196"/>
      <c r="R167" s="196"/>
      <c r="S167" s="196" t="n">
        <f aca="false">Q167+R167</f>
        <v>0</v>
      </c>
      <c r="T167" s="197" t="n">
        <v>3</v>
      </c>
      <c r="U167" s="213" t="n">
        <v>170.12</v>
      </c>
      <c r="V167" s="197" t="n">
        <v>2</v>
      </c>
      <c r="W167" s="214" t="n">
        <v>57</v>
      </c>
      <c r="X167" s="200" t="n">
        <v>5</v>
      </c>
      <c r="Y167" s="196" t="n">
        <f aca="false">(T167*U167)+(V167*W167)</f>
        <v>624.36</v>
      </c>
      <c r="Z167" s="196" t="n">
        <f aca="false">S167+Y167</f>
        <v>624.36</v>
      </c>
      <c r="AA167" s="193" t="s">
        <v>2089</v>
      </c>
      <c r="AB167" s="202"/>
      <c r="AC167" s="202"/>
      <c r="AD167" s="202"/>
      <c r="AE167" s="202"/>
    </row>
    <row r="168" s="203" customFormat="true" ht="15" hidden="false" customHeight="false" outlineLevel="0" collapsed="false">
      <c r="A168" s="210" t="s">
        <v>123</v>
      </c>
      <c r="B168" s="210" t="s">
        <v>123</v>
      </c>
      <c r="C168" s="216" t="s">
        <v>856</v>
      </c>
      <c r="D168" s="216" t="s">
        <v>857</v>
      </c>
      <c r="E168" s="216" t="s">
        <v>126</v>
      </c>
      <c r="F168" s="216" t="s">
        <v>858</v>
      </c>
      <c r="G168" s="193"/>
      <c r="H168" s="208" t="s">
        <v>128</v>
      </c>
      <c r="I168" s="210" t="s">
        <v>129</v>
      </c>
      <c r="J168" s="210" t="s">
        <v>135</v>
      </c>
      <c r="K168" s="210" t="s">
        <v>129</v>
      </c>
      <c r="L168" s="210" t="s">
        <v>1117</v>
      </c>
      <c r="M168" s="225" t="n">
        <v>45965</v>
      </c>
      <c r="N168" s="225" t="n">
        <v>45973</v>
      </c>
      <c r="O168" s="225"/>
      <c r="P168" s="196"/>
      <c r="Q168" s="196"/>
      <c r="R168" s="196"/>
      <c r="S168" s="196" t="n">
        <f aca="false">Q168+R168</f>
        <v>0</v>
      </c>
      <c r="T168" s="197" t="n">
        <v>3</v>
      </c>
      <c r="U168" s="213" t="n">
        <v>170.12</v>
      </c>
      <c r="V168" s="197" t="n">
        <v>2</v>
      </c>
      <c r="W168" s="214" t="n">
        <v>57</v>
      </c>
      <c r="X168" s="200" t="n">
        <v>5</v>
      </c>
      <c r="Y168" s="196" t="n">
        <f aca="false">(T168*U168)+(V168*W168)</f>
        <v>624.36</v>
      </c>
      <c r="Z168" s="196" t="n">
        <f aca="false">S168+Y168</f>
        <v>624.36</v>
      </c>
      <c r="AA168" s="193" t="s">
        <v>2089</v>
      </c>
      <c r="AB168" s="202"/>
      <c r="AC168" s="202"/>
      <c r="AD168" s="202"/>
      <c r="AE168" s="202"/>
    </row>
    <row r="169" s="203" customFormat="true" ht="15" hidden="false" customHeight="false" outlineLevel="0" collapsed="false">
      <c r="A169" s="210" t="s">
        <v>123</v>
      </c>
      <c r="B169" s="210" t="s">
        <v>123</v>
      </c>
      <c r="C169" s="216" t="s">
        <v>503</v>
      </c>
      <c r="D169" s="216" t="s">
        <v>438</v>
      </c>
      <c r="E169" s="216" t="s">
        <v>126</v>
      </c>
      <c r="F169" s="216" t="s">
        <v>501</v>
      </c>
      <c r="G169" s="193"/>
      <c r="H169" s="208" t="s">
        <v>128</v>
      </c>
      <c r="I169" s="210" t="s">
        <v>129</v>
      </c>
      <c r="J169" s="210" t="s">
        <v>135</v>
      </c>
      <c r="K169" s="210" t="s">
        <v>129</v>
      </c>
      <c r="L169" s="210" t="s">
        <v>917</v>
      </c>
      <c r="M169" s="225" t="n">
        <v>45975</v>
      </c>
      <c r="N169" s="225" t="n">
        <v>45975</v>
      </c>
      <c r="O169" s="225"/>
      <c r="P169" s="196"/>
      <c r="Q169" s="196"/>
      <c r="R169" s="196"/>
      <c r="S169" s="196" t="n">
        <f aca="false">Q169+R169</f>
        <v>0</v>
      </c>
      <c r="T169" s="197" t="n">
        <v>3</v>
      </c>
      <c r="U169" s="213" t="n">
        <v>170.12</v>
      </c>
      <c r="V169" s="197" t="n">
        <v>1</v>
      </c>
      <c r="W169" s="214" t="n">
        <v>57</v>
      </c>
      <c r="X169" s="200" t="n">
        <v>4</v>
      </c>
      <c r="Y169" s="196" t="n">
        <f aca="false">(T169*U169)+(V169*W169)</f>
        <v>567.36</v>
      </c>
      <c r="Z169" s="196" t="n">
        <f aca="false">S169+Y169</f>
        <v>567.36</v>
      </c>
      <c r="AA169" s="193" t="s">
        <v>2089</v>
      </c>
      <c r="AB169" s="202"/>
      <c r="AC169" s="202"/>
      <c r="AD169" s="202"/>
      <c r="AE169" s="202"/>
    </row>
    <row r="170" s="203" customFormat="true" ht="15" hidden="false" customHeight="false" outlineLevel="0" collapsed="false">
      <c r="A170" s="210" t="s">
        <v>123</v>
      </c>
      <c r="B170" s="210" t="s">
        <v>123</v>
      </c>
      <c r="C170" s="216" t="s">
        <v>145</v>
      </c>
      <c r="D170" s="216" t="s">
        <v>146</v>
      </c>
      <c r="E170" s="216" t="s">
        <v>126</v>
      </c>
      <c r="F170" s="216" t="s">
        <v>147</v>
      </c>
      <c r="G170" s="193"/>
      <c r="H170" s="208" t="s">
        <v>128</v>
      </c>
      <c r="I170" s="210" t="s">
        <v>129</v>
      </c>
      <c r="J170" s="210" t="s">
        <v>148</v>
      </c>
      <c r="K170" s="210" t="s">
        <v>129</v>
      </c>
      <c r="L170" s="210" t="s">
        <v>599</v>
      </c>
      <c r="M170" s="225" t="n">
        <v>45980</v>
      </c>
      <c r="N170" s="225" t="n">
        <v>45980</v>
      </c>
      <c r="O170" s="225"/>
      <c r="P170" s="196"/>
      <c r="Q170" s="196"/>
      <c r="R170" s="196"/>
      <c r="S170" s="196" t="n">
        <f aca="false">Q170+R170</f>
        <v>0</v>
      </c>
      <c r="T170" s="197" t="n">
        <v>3</v>
      </c>
      <c r="U170" s="213" t="n">
        <v>170.12</v>
      </c>
      <c r="V170" s="197" t="n">
        <v>1</v>
      </c>
      <c r="W170" s="214" t="n">
        <v>57</v>
      </c>
      <c r="X170" s="200" t="n">
        <v>4</v>
      </c>
      <c r="Y170" s="196" t="n">
        <f aca="false">(T170*U170)+(V170*W170)</f>
        <v>567.36</v>
      </c>
      <c r="Z170" s="196" t="n">
        <f aca="false">S170+Y170</f>
        <v>567.36</v>
      </c>
      <c r="AA170" s="193" t="s">
        <v>2089</v>
      </c>
      <c r="AB170" s="202"/>
      <c r="AC170" s="202"/>
      <c r="AD170" s="202"/>
      <c r="AE170" s="202"/>
    </row>
    <row r="171" s="203" customFormat="true" ht="15" hidden="false" customHeight="false" outlineLevel="0" collapsed="false">
      <c r="A171" s="210" t="s">
        <v>123</v>
      </c>
      <c r="B171" s="210" t="s">
        <v>123</v>
      </c>
      <c r="C171" s="216" t="s">
        <v>124</v>
      </c>
      <c r="D171" s="216" t="s">
        <v>125</v>
      </c>
      <c r="E171" s="216" t="s">
        <v>126</v>
      </c>
      <c r="F171" s="216" t="s">
        <v>127</v>
      </c>
      <c r="G171" s="193"/>
      <c r="H171" s="208" t="s">
        <v>128</v>
      </c>
      <c r="I171" s="210" t="s">
        <v>129</v>
      </c>
      <c r="J171" s="210" t="s">
        <v>130</v>
      </c>
      <c r="K171" s="210" t="s">
        <v>129</v>
      </c>
      <c r="L171" s="210" t="s">
        <v>1043</v>
      </c>
      <c r="M171" s="225" t="n">
        <v>45980</v>
      </c>
      <c r="N171" s="225" t="n">
        <v>45980</v>
      </c>
      <c r="O171" s="225"/>
      <c r="P171" s="196"/>
      <c r="Q171" s="196"/>
      <c r="R171" s="196"/>
      <c r="S171" s="196" t="n">
        <f aca="false">Q171+R171</f>
        <v>0</v>
      </c>
      <c r="T171" s="197" t="n">
        <v>3</v>
      </c>
      <c r="U171" s="213" t="n">
        <v>170.12</v>
      </c>
      <c r="V171" s="197" t="n">
        <v>1</v>
      </c>
      <c r="W171" s="214" t="n">
        <v>57</v>
      </c>
      <c r="X171" s="200" t="n">
        <v>4</v>
      </c>
      <c r="Y171" s="196" t="n">
        <f aca="false">(T171*U171)+(V171*W171)</f>
        <v>567.36</v>
      </c>
      <c r="Z171" s="196" t="n">
        <f aca="false">S171+Y171</f>
        <v>567.36</v>
      </c>
      <c r="AA171" s="193" t="s">
        <v>2089</v>
      </c>
      <c r="AB171" s="202"/>
      <c r="AC171" s="202"/>
      <c r="AD171" s="202"/>
      <c r="AE171" s="202"/>
    </row>
    <row r="172" s="203" customFormat="true" ht="15" hidden="false" customHeight="false" outlineLevel="0" collapsed="false">
      <c r="A172" s="210" t="s">
        <v>123</v>
      </c>
      <c r="B172" s="210" t="s">
        <v>123</v>
      </c>
      <c r="C172" s="216" t="s">
        <v>309</v>
      </c>
      <c r="D172" s="216" t="s">
        <v>310</v>
      </c>
      <c r="E172" s="216" t="s">
        <v>1591</v>
      </c>
      <c r="F172" s="216" t="s">
        <v>2292</v>
      </c>
      <c r="G172" s="193"/>
      <c r="H172" s="208" t="s">
        <v>128</v>
      </c>
      <c r="I172" s="210" t="s">
        <v>129</v>
      </c>
      <c r="J172" s="210" t="s">
        <v>135</v>
      </c>
      <c r="K172" s="210" t="s">
        <v>129</v>
      </c>
      <c r="L172" s="210" t="s">
        <v>2423</v>
      </c>
      <c r="M172" s="225" t="n">
        <v>45971</v>
      </c>
      <c r="N172" s="225" t="n">
        <v>45975</v>
      </c>
      <c r="O172" s="225"/>
      <c r="P172" s="196"/>
      <c r="Q172" s="196"/>
      <c r="R172" s="196"/>
      <c r="S172" s="196" t="n">
        <f aca="false">Q172+R172</f>
        <v>0</v>
      </c>
      <c r="T172" s="197" t="n">
        <v>4</v>
      </c>
      <c r="U172" s="213" t="n">
        <v>170.12</v>
      </c>
      <c r="V172" s="197" t="n">
        <v>1</v>
      </c>
      <c r="W172" s="214" t="n">
        <v>57</v>
      </c>
      <c r="X172" s="200" t="n">
        <v>5</v>
      </c>
      <c r="Y172" s="196" t="n">
        <f aca="false">(T172*U172)+(V172*W172)</f>
        <v>737.48</v>
      </c>
      <c r="Z172" s="196" t="n">
        <f aca="false">S172+Y172</f>
        <v>737.48</v>
      </c>
      <c r="AA172" s="193" t="s">
        <v>2089</v>
      </c>
      <c r="AB172" s="202"/>
      <c r="AC172" s="202"/>
      <c r="AD172" s="202"/>
      <c r="AE172" s="202"/>
    </row>
    <row r="173" s="203" customFormat="true" ht="15" hidden="false" customHeight="false" outlineLevel="0" collapsed="false">
      <c r="A173" s="210" t="s">
        <v>123</v>
      </c>
      <c r="B173" s="210" t="s">
        <v>123</v>
      </c>
      <c r="C173" s="216" t="s">
        <v>178</v>
      </c>
      <c r="D173" s="216" t="s">
        <v>179</v>
      </c>
      <c r="E173" s="216" t="s">
        <v>170</v>
      </c>
      <c r="F173" s="216" t="s">
        <v>258</v>
      </c>
      <c r="G173" s="193"/>
      <c r="H173" s="208" t="s">
        <v>128</v>
      </c>
      <c r="I173" s="210" t="s">
        <v>129</v>
      </c>
      <c r="J173" s="210" t="s">
        <v>135</v>
      </c>
      <c r="K173" s="210" t="s">
        <v>129</v>
      </c>
      <c r="L173" s="210" t="s">
        <v>2423</v>
      </c>
      <c r="M173" s="225" t="n">
        <v>45971</v>
      </c>
      <c r="N173" s="225" t="n">
        <v>45975</v>
      </c>
      <c r="O173" s="225"/>
      <c r="P173" s="196"/>
      <c r="Q173" s="196"/>
      <c r="R173" s="196"/>
      <c r="S173" s="196" t="n">
        <f aca="false">Q173+R173</f>
        <v>0</v>
      </c>
      <c r="T173" s="197" t="n">
        <v>4</v>
      </c>
      <c r="U173" s="213" t="n">
        <v>170.12</v>
      </c>
      <c r="V173" s="197" t="n">
        <v>1</v>
      </c>
      <c r="W173" s="214" t="n">
        <v>57</v>
      </c>
      <c r="X173" s="200" t="n">
        <v>5</v>
      </c>
      <c r="Y173" s="196" t="n">
        <f aca="false">(T173*U173)+(V173*W173)</f>
        <v>737.48</v>
      </c>
      <c r="Z173" s="196" t="n">
        <f aca="false">S173+Y173</f>
        <v>737.48</v>
      </c>
      <c r="AA173" s="193" t="s">
        <v>2089</v>
      </c>
      <c r="AB173" s="202"/>
      <c r="AC173" s="202"/>
      <c r="AD173" s="202"/>
      <c r="AE173" s="202"/>
    </row>
    <row r="174" s="203" customFormat="true" ht="15" hidden="false" customHeight="false" outlineLevel="0" collapsed="false">
      <c r="A174" s="210" t="s">
        <v>123</v>
      </c>
      <c r="B174" s="210" t="s">
        <v>123</v>
      </c>
      <c r="C174" s="216" t="s">
        <v>1656</v>
      </c>
      <c r="D174" s="216" t="s">
        <v>1657</v>
      </c>
      <c r="E174" s="216" t="s">
        <v>1591</v>
      </c>
      <c r="F174" s="216" t="s">
        <v>1905</v>
      </c>
      <c r="G174" s="193"/>
      <c r="H174" s="208" t="s">
        <v>128</v>
      </c>
      <c r="I174" s="210" t="s">
        <v>129</v>
      </c>
      <c r="J174" s="210" t="s">
        <v>135</v>
      </c>
      <c r="K174" s="210" t="s">
        <v>129</v>
      </c>
      <c r="L174" s="210" t="s">
        <v>2424</v>
      </c>
      <c r="M174" s="225" t="n">
        <v>45979</v>
      </c>
      <c r="N174" s="225" t="n">
        <v>45979</v>
      </c>
      <c r="O174" s="225"/>
      <c r="P174" s="196"/>
      <c r="Q174" s="196"/>
      <c r="R174" s="196"/>
      <c r="S174" s="196" t="n">
        <f aca="false">Q174+R174</f>
        <v>0</v>
      </c>
      <c r="T174" s="197" t="n">
        <v>4</v>
      </c>
      <c r="U174" s="213" t="n">
        <v>170.12</v>
      </c>
      <c r="V174" s="197" t="n">
        <v>1</v>
      </c>
      <c r="W174" s="214" t="n">
        <v>57</v>
      </c>
      <c r="X174" s="200" t="n">
        <v>5</v>
      </c>
      <c r="Y174" s="196" t="n">
        <f aca="false">(T174*U174)+(V174*W174)</f>
        <v>737.48</v>
      </c>
      <c r="Z174" s="196" t="n">
        <f aca="false">S174+Y174</f>
        <v>737.48</v>
      </c>
      <c r="AA174" s="193" t="s">
        <v>2089</v>
      </c>
      <c r="AB174" s="202"/>
      <c r="AC174" s="202"/>
      <c r="AD174" s="202"/>
      <c r="AE174" s="202"/>
    </row>
    <row r="175" s="203" customFormat="true" ht="15" hidden="false" customHeight="false" outlineLevel="0" collapsed="false">
      <c r="A175" s="210" t="s">
        <v>123</v>
      </c>
      <c r="B175" s="210" t="s">
        <v>123</v>
      </c>
      <c r="C175" s="216" t="s">
        <v>782</v>
      </c>
      <c r="D175" s="216" t="s">
        <v>783</v>
      </c>
      <c r="E175" s="216" t="s">
        <v>170</v>
      </c>
      <c r="F175" s="216" t="s">
        <v>2425</v>
      </c>
      <c r="G175" s="193"/>
      <c r="H175" s="208" t="s">
        <v>128</v>
      </c>
      <c r="I175" s="210" t="s">
        <v>129</v>
      </c>
      <c r="J175" s="210" t="s">
        <v>135</v>
      </c>
      <c r="K175" s="210" t="s">
        <v>129</v>
      </c>
      <c r="L175" s="210" t="s">
        <v>198</v>
      </c>
      <c r="M175" s="225" t="n">
        <v>45974</v>
      </c>
      <c r="N175" s="225" t="n">
        <v>45974</v>
      </c>
      <c r="O175" s="225"/>
      <c r="P175" s="196"/>
      <c r="Q175" s="196"/>
      <c r="R175" s="196"/>
      <c r="S175" s="196" t="n">
        <f aca="false">Q175+R175</f>
        <v>0</v>
      </c>
      <c r="T175" s="197" t="n">
        <v>4</v>
      </c>
      <c r="U175" s="213" t="n">
        <v>120</v>
      </c>
      <c r="V175" s="197" t="n">
        <v>1</v>
      </c>
      <c r="W175" s="214" t="n">
        <v>55</v>
      </c>
      <c r="X175" s="200" t="n">
        <v>5</v>
      </c>
      <c r="Y175" s="196" t="n">
        <f aca="false">(T175*U175)+(V175*W175)</f>
        <v>535</v>
      </c>
      <c r="Z175" s="196" t="n">
        <f aca="false">S175+Y175</f>
        <v>535</v>
      </c>
      <c r="AA175" s="193" t="s">
        <v>2089</v>
      </c>
      <c r="AB175" s="202"/>
      <c r="AC175" s="202"/>
      <c r="AD175" s="202"/>
      <c r="AE175" s="202"/>
    </row>
    <row r="176" s="203" customFormat="true" ht="15" hidden="false" customHeight="false" outlineLevel="0" collapsed="false">
      <c r="A176" s="210" t="s">
        <v>123</v>
      </c>
      <c r="B176" s="210" t="s">
        <v>123</v>
      </c>
      <c r="C176" s="216" t="s">
        <v>692</v>
      </c>
      <c r="D176" s="216" t="s">
        <v>2426</v>
      </c>
      <c r="E176" s="216" t="s">
        <v>1591</v>
      </c>
      <c r="F176" s="216" t="s">
        <v>694</v>
      </c>
      <c r="G176" s="193"/>
      <c r="H176" s="208" t="s">
        <v>128</v>
      </c>
      <c r="I176" s="210" t="s">
        <v>129</v>
      </c>
      <c r="J176" s="210" t="s">
        <v>135</v>
      </c>
      <c r="K176" s="210" t="s">
        <v>129</v>
      </c>
      <c r="L176" s="210" t="s">
        <v>2427</v>
      </c>
      <c r="M176" s="225" t="n">
        <v>45959</v>
      </c>
      <c r="N176" s="225" t="n">
        <v>45975</v>
      </c>
      <c r="O176" s="225"/>
      <c r="P176" s="196"/>
      <c r="Q176" s="196"/>
      <c r="R176" s="196"/>
      <c r="S176" s="196" t="n">
        <f aca="false">Q176+R176</f>
        <v>0</v>
      </c>
      <c r="T176" s="197" t="n">
        <v>4</v>
      </c>
      <c r="U176" s="213" t="n">
        <v>120</v>
      </c>
      <c r="V176" s="197" t="n">
        <v>7</v>
      </c>
      <c r="W176" s="214" t="n">
        <v>55</v>
      </c>
      <c r="X176" s="200" t="n">
        <v>11</v>
      </c>
      <c r="Y176" s="196" t="n">
        <f aca="false">(T176*U176)+(V176*W176)</f>
        <v>865</v>
      </c>
      <c r="Z176" s="196" t="n">
        <f aca="false">S176+Y176</f>
        <v>865</v>
      </c>
      <c r="AA176" s="193" t="s">
        <v>2089</v>
      </c>
      <c r="AB176" s="202"/>
      <c r="AC176" s="202"/>
      <c r="AD176" s="202"/>
      <c r="AE176" s="202"/>
    </row>
    <row r="177" s="203" customFormat="true" ht="15" hidden="false" customHeight="false" outlineLevel="0" collapsed="false">
      <c r="A177" s="210" t="s">
        <v>123</v>
      </c>
      <c r="B177" s="210" t="s">
        <v>123</v>
      </c>
      <c r="C177" s="216" t="s">
        <v>1030</v>
      </c>
      <c r="D177" s="216" t="s">
        <v>579</v>
      </c>
      <c r="E177" s="216" t="s">
        <v>1591</v>
      </c>
      <c r="F177" s="216" t="s">
        <v>2166</v>
      </c>
      <c r="G177" s="193"/>
      <c r="H177" s="208" t="s">
        <v>128</v>
      </c>
      <c r="I177" s="210" t="s">
        <v>129</v>
      </c>
      <c r="J177" s="210" t="s">
        <v>142</v>
      </c>
      <c r="K177" s="210" t="s">
        <v>129</v>
      </c>
      <c r="L177" s="210" t="s">
        <v>2428</v>
      </c>
      <c r="M177" s="225" t="n">
        <v>45971</v>
      </c>
      <c r="N177" s="225" t="n">
        <v>45971</v>
      </c>
      <c r="O177" s="225"/>
      <c r="P177" s="196"/>
      <c r="Q177" s="196"/>
      <c r="R177" s="196"/>
      <c r="S177" s="196" t="n">
        <f aca="false">Q177+R177</f>
        <v>0</v>
      </c>
      <c r="T177" s="197" t="n">
        <v>4</v>
      </c>
      <c r="U177" s="213" t="n">
        <v>170.12</v>
      </c>
      <c r="V177" s="197" t="n">
        <v>1</v>
      </c>
      <c r="W177" s="214" t="n">
        <v>57</v>
      </c>
      <c r="X177" s="200" t="n">
        <v>5</v>
      </c>
      <c r="Y177" s="196" t="n">
        <f aca="false">(T177*U177)+(V177*W177)</f>
        <v>737.48</v>
      </c>
      <c r="Z177" s="196" t="n">
        <f aca="false">S177+Y177</f>
        <v>737.48</v>
      </c>
      <c r="AA177" s="193" t="s">
        <v>2089</v>
      </c>
      <c r="AB177" s="202"/>
      <c r="AC177" s="202"/>
      <c r="AD177" s="202"/>
      <c r="AE177" s="202"/>
    </row>
    <row r="178" s="203" customFormat="true" ht="15" hidden="false" customHeight="false" outlineLevel="0" collapsed="false">
      <c r="A178" s="210" t="s">
        <v>123</v>
      </c>
      <c r="B178" s="210" t="s">
        <v>123</v>
      </c>
      <c r="C178" s="216" t="s">
        <v>256</v>
      </c>
      <c r="D178" s="216" t="s">
        <v>257</v>
      </c>
      <c r="E178" s="216" t="s">
        <v>1591</v>
      </c>
      <c r="F178" s="216" t="s">
        <v>161</v>
      </c>
      <c r="G178" s="193"/>
      <c r="H178" s="208" t="s">
        <v>128</v>
      </c>
      <c r="I178" s="210" t="s">
        <v>129</v>
      </c>
      <c r="J178" s="210" t="s">
        <v>135</v>
      </c>
      <c r="K178" s="210" t="s">
        <v>129</v>
      </c>
      <c r="L178" s="210" t="s">
        <v>593</v>
      </c>
      <c r="M178" s="225" t="n">
        <v>45979</v>
      </c>
      <c r="N178" s="225" t="n">
        <v>45979</v>
      </c>
      <c r="O178" s="225"/>
      <c r="P178" s="196"/>
      <c r="Q178" s="196"/>
      <c r="R178" s="196"/>
      <c r="S178" s="196" t="n">
        <f aca="false">Q178+R178</f>
        <v>0</v>
      </c>
      <c r="T178" s="197" t="n">
        <v>4</v>
      </c>
      <c r="U178" s="213" t="n">
        <v>120</v>
      </c>
      <c r="V178" s="197" t="n">
        <v>1</v>
      </c>
      <c r="W178" s="214" t="n">
        <v>55</v>
      </c>
      <c r="X178" s="200" t="n">
        <v>5</v>
      </c>
      <c r="Y178" s="196" t="n">
        <f aca="false">(T178*U178)+(V178*W178)</f>
        <v>535</v>
      </c>
      <c r="Z178" s="196" t="n">
        <f aca="false">S178+Y178</f>
        <v>535</v>
      </c>
      <c r="AA178" s="193" t="s">
        <v>2089</v>
      </c>
      <c r="AB178" s="202"/>
      <c r="AC178" s="202"/>
      <c r="AD178" s="202"/>
      <c r="AE178" s="202"/>
    </row>
    <row r="179" s="203" customFormat="true" ht="15" hidden="false" customHeight="false" outlineLevel="0" collapsed="false">
      <c r="A179" s="210" t="s">
        <v>123</v>
      </c>
      <c r="B179" s="210" t="s">
        <v>123</v>
      </c>
      <c r="C179" s="216" t="s">
        <v>238</v>
      </c>
      <c r="D179" s="216" t="s">
        <v>239</v>
      </c>
      <c r="E179" s="216" t="s">
        <v>1591</v>
      </c>
      <c r="F179" s="216" t="s">
        <v>240</v>
      </c>
      <c r="G179" s="193"/>
      <c r="H179" s="208" t="s">
        <v>128</v>
      </c>
      <c r="I179" s="210" t="s">
        <v>129</v>
      </c>
      <c r="J179" s="210" t="s">
        <v>135</v>
      </c>
      <c r="K179" s="210" t="s">
        <v>129</v>
      </c>
      <c r="L179" s="210" t="s">
        <v>593</v>
      </c>
      <c r="M179" s="225" t="n">
        <v>45979</v>
      </c>
      <c r="N179" s="225" t="n">
        <v>45979</v>
      </c>
      <c r="O179" s="225"/>
      <c r="P179" s="196"/>
      <c r="Q179" s="196"/>
      <c r="R179" s="196"/>
      <c r="S179" s="196" t="n">
        <f aca="false">Q179+R179</f>
        <v>0</v>
      </c>
      <c r="T179" s="197" t="n">
        <v>4</v>
      </c>
      <c r="U179" s="213" t="n">
        <v>170.12</v>
      </c>
      <c r="V179" s="197" t="n">
        <v>1</v>
      </c>
      <c r="W179" s="214" t="n">
        <v>57</v>
      </c>
      <c r="X179" s="200" t="n">
        <v>5</v>
      </c>
      <c r="Y179" s="196" t="n">
        <f aca="false">(T179*U179)+(V179*W179)</f>
        <v>737.48</v>
      </c>
      <c r="Z179" s="196" t="n">
        <f aca="false">S179+Y179</f>
        <v>737.48</v>
      </c>
      <c r="AA179" s="193" t="s">
        <v>2089</v>
      </c>
      <c r="AB179" s="202"/>
      <c r="AC179" s="202"/>
      <c r="AD179" s="202"/>
      <c r="AE179" s="202"/>
    </row>
    <row r="180" s="203" customFormat="true" ht="15" hidden="false" customHeight="false" outlineLevel="0" collapsed="false">
      <c r="A180" s="210" t="s">
        <v>123</v>
      </c>
      <c r="B180" s="210" t="s">
        <v>123</v>
      </c>
      <c r="C180" s="216" t="s">
        <v>175</v>
      </c>
      <c r="D180" s="216" t="s">
        <v>176</v>
      </c>
      <c r="E180" s="216" t="s">
        <v>1591</v>
      </c>
      <c r="F180" s="216" t="s">
        <v>127</v>
      </c>
      <c r="G180" s="193"/>
      <c r="H180" s="208" t="s">
        <v>128</v>
      </c>
      <c r="I180" s="210" t="s">
        <v>129</v>
      </c>
      <c r="J180" s="210" t="s">
        <v>135</v>
      </c>
      <c r="K180" s="210" t="s">
        <v>129</v>
      </c>
      <c r="L180" s="210" t="s">
        <v>2429</v>
      </c>
      <c r="M180" s="225" t="n">
        <v>45978</v>
      </c>
      <c r="N180" s="225" t="n">
        <v>45979</v>
      </c>
      <c r="O180" s="225"/>
      <c r="P180" s="196"/>
      <c r="Q180" s="196"/>
      <c r="R180" s="196"/>
      <c r="S180" s="196" t="n">
        <f aca="false">Q180+R180</f>
        <v>0</v>
      </c>
      <c r="T180" s="197" t="n">
        <v>4</v>
      </c>
      <c r="U180" s="213" t="n">
        <v>170.12</v>
      </c>
      <c r="V180" s="197" t="n">
        <v>2</v>
      </c>
      <c r="W180" s="214" t="n">
        <v>57</v>
      </c>
      <c r="X180" s="200" t="n">
        <v>6</v>
      </c>
      <c r="Y180" s="196" t="n">
        <f aca="false">(T180*U180)+(V180*W180)</f>
        <v>794.48</v>
      </c>
      <c r="Z180" s="196" t="n">
        <f aca="false">S180+Y180</f>
        <v>794.48</v>
      </c>
      <c r="AA180" s="193" t="s">
        <v>2089</v>
      </c>
      <c r="AB180" s="202"/>
      <c r="AC180" s="202"/>
      <c r="AD180" s="202"/>
      <c r="AE180" s="202"/>
    </row>
    <row r="181" s="203" customFormat="true" ht="15" hidden="false" customHeight="false" outlineLevel="0" collapsed="false">
      <c r="A181" s="210" t="s">
        <v>123</v>
      </c>
      <c r="B181" s="210" t="s">
        <v>123</v>
      </c>
      <c r="C181" s="216" t="s">
        <v>474</v>
      </c>
      <c r="D181" s="216" t="s">
        <v>475</v>
      </c>
      <c r="E181" s="216" t="s">
        <v>1591</v>
      </c>
      <c r="F181" s="216" t="s">
        <v>2430</v>
      </c>
      <c r="G181" s="193"/>
      <c r="H181" s="208" t="s">
        <v>128</v>
      </c>
      <c r="I181" s="210" t="s">
        <v>129</v>
      </c>
      <c r="J181" s="210" t="s">
        <v>143</v>
      </c>
      <c r="K181" s="210" t="s">
        <v>129</v>
      </c>
      <c r="L181" s="210" t="s">
        <v>2160</v>
      </c>
      <c r="M181" s="225" t="n">
        <v>45973</v>
      </c>
      <c r="N181" s="225" t="n">
        <v>45975</v>
      </c>
      <c r="O181" s="225"/>
      <c r="P181" s="196"/>
      <c r="Q181" s="196"/>
      <c r="R181" s="196"/>
      <c r="S181" s="196" t="n">
        <f aca="false">Q181+R181</f>
        <v>0</v>
      </c>
      <c r="T181" s="197" t="n">
        <v>2</v>
      </c>
      <c r="U181" s="213" t="n">
        <v>170.12</v>
      </c>
      <c r="V181" s="197" t="n">
        <v>1</v>
      </c>
      <c r="W181" s="214" t="n">
        <v>57</v>
      </c>
      <c r="X181" s="200" t="n">
        <v>3</v>
      </c>
      <c r="Y181" s="196" t="n">
        <f aca="false">(T181*U181)+(V181*W181)</f>
        <v>397.24</v>
      </c>
      <c r="Z181" s="196" t="n">
        <f aca="false">S181+Y181</f>
        <v>397.24</v>
      </c>
      <c r="AA181" s="193" t="s">
        <v>2089</v>
      </c>
      <c r="AB181" s="202"/>
      <c r="AC181" s="202"/>
      <c r="AD181" s="202"/>
      <c r="AE181" s="202"/>
    </row>
    <row r="182" s="203" customFormat="true" ht="15" hidden="false" customHeight="false" outlineLevel="0" collapsed="false">
      <c r="A182" s="210" t="s">
        <v>123</v>
      </c>
      <c r="B182" s="210" t="s">
        <v>123</v>
      </c>
      <c r="C182" s="216" t="s">
        <v>1892</v>
      </c>
      <c r="D182" s="216" t="s">
        <v>1893</v>
      </c>
      <c r="E182" s="216" t="s">
        <v>1591</v>
      </c>
      <c r="F182" s="216" t="s">
        <v>161</v>
      </c>
      <c r="G182" s="193"/>
      <c r="H182" s="208" t="s">
        <v>128</v>
      </c>
      <c r="I182" s="210" t="s">
        <v>129</v>
      </c>
      <c r="J182" s="210" t="s">
        <v>135</v>
      </c>
      <c r="K182" s="210" t="s">
        <v>129</v>
      </c>
      <c r="L182" s="210" t="s">
        <v>362</v>
      </c>
      <c r="M182" s="225" t="n">
        <v>45979</v>
      </c>
      <c r="N182" s="225" t="n">
        <v>45979</v>
      </c>
      <c r="O182" s="225"/>
      <c r="P182" s="196"/>
      <c r="Q182" s="196"/>
      <c r="R182" s="196"/>
      <c r="S182" s="196" t="n">
        <f aca="false">Q182+R182</f>
        <v>0</v>
      </c>
      <c r="T182" s="197" t="n">
        <v>2</v>
      </c>
      <c r="U182" s="213" t="n">
        <v>170.12</v>
      </c>
      <c r="V182" s="197" t="n">
        <v>1</v>
      </c>
      <c r="W182" s="214" t="n">
        <v>57</v>
      </c>
      <c r="X182" s="200" t="n">
        <v>3</v>
      </c>
      <c r="Y182" s="196" t="n">
        <f aca="false">(T182*U182)+(V182*W182)</f>
        <v>397.24</v>
      </c>
      <c r="Z182" s="196" t="n">
        <f aca="false">S182+Y182</f>
        <v>397.24</v>
      </c>
      <c r="AA182" s="193" t="s">
        <v>2089</v>
      </c>
      <c r="AB182" s="202"/>
      <c r="AC182" s="202"/>
      <c r="AD182" s="202"/>
      <c r="AE182" s="202"/>
    </row>
    <row r="183" s="203" customFormat="true" ht="15" hidden="false" customHeight="false" outlineLevel="0" collapsed="false">
      <c r="A183" s="210" t="s">
        <v>123</v>
      </c>
      <c r="B183" s="210" t="s">
        <v>123</v>
      </c>
      <c r="C183" s="216" t="s">
        <v>213</v>
      </c>
      <c r="D183" s="216" t="s">
        <v>214</v>
      </c>
      <c r="E183" s="216" t="s">
        <v>170</v>
      </c>
      <c r="F183" s="216" t="s">
        <v>446</v>
      </c>
      <c r="G183" s="193"/>
      <c r="H183" s="208" t="s">
        <v>128</v>
      </c>
      <c r="I183" s="210" t="s">
        <v>129</v>
      </c>
      <c r="J183" s="210" t="s">
        <v>135</v>
      </c>
      <c r="K183" s="210" t="s">
        <v>129</v>
      </c>
      <c r="L183" s="210" t="s">
        <v>866</v>
      </c>
      <c r="M183" s="225" t="n">
        <v>45975</v>
      </c>
      <c r="N183" s="225" t="n">
        <v>45978</v>
      </c>
      <c r="O183" s="225"/>
      <c r="P183" s="196"/>
      <c r="Q183" s="196"/>
      <c r="R183" s="196"/>
      <c r="S183" s="196" t="n">
        <f aca="false">Q183+R183</f>
        <v>0</v>
      </c>
      <c r="T183" s="197" t="n">
        <v>2</v>
      </c>
      <c r="U183" s="213" t="n">
        <v>170.12</v>
      </c>
      <c r="V183" s="197" t="n">
        <v>2</v>
      </c>
      <c r="W183" s="214" t="n">
        <v>57</v>
      </c>
      <c r="X183" s="200" t="n">
        <v>4</v>
      </c>
      <c r="Y183" s="196" t="n">
        <f aca="false">(T183*U183)+(V183*W183)</f>
        <v>454.24</v>
      </c>
      <c r="Z183" s="196" t="n">
        <f aca="false">S183+Y183</f>
        <v>454.24</v>
      </c>
      <c r="AA183" s="193" t="s">
        <v>2089</v>
      </c>
      <c r="AB183" s="202"/>
      <c r="AC183" s="202"/>
      <c r="AD183" s="202"/>
      <c r="AE183" s="202"/>
    </row>
    <row r="184" s="203" customFormat="true" ht="15" hidden="false" customHeight="false" outlineLevel="0" collapsed="false">
      <c r="A184" s="210" t="s">
        <v>123</v>
      </c>
      <c r="B184" s="210" t="s">
        <v>123</v>
      </c>
      <c r="C184" s="216" t="s">
        <v>327</v>
      </c>
      <c r="D184" s="216" t="s">
        <v>328</v>
      </c>
      <c r="E184" s="216" t="s">
        <v>1591</v>
      </c>
      <c r="F184" s="216" t="s">
        <v>2431</v>
      </c>
      <c r="G184" s="193"/>
      <c r="H184" s="208" t="s">
        <v>128</v>
      </c>
      <c r="I184" s="210" t="s">
        <v>129</v>
      </c>
      <c r="J184" s="210" t="s">
        <v>135</v>
      </c>
      <c r="K184" s="210" t="s">
        <v>129</v>
      </c>
      <c r="L184" s="210" t="s">
        <v>845</v>
      </c>
      <c r="M184" s="225" t="n">
        <v>45954</v>
      </c>
      <c r="N184" s="225" t="n">
        <v>45954</v>
      </c>
      <c r="O184" s="225"/>
      <c r="P184" s="196"/>
      <c r="Q184" s="196"/>
      <c r="R184" s="196"/>
      <c r="S184" s="196" t="n">
        <f aca="false">Q184+R184</f>
        <v>0</v>
      </c>
      <c r="T184" s="197" t="n">
        <v>2</v>
      </c>
      <c r="U184" s="213" t="n">
        <v>170.12</v>
      </c>
      <c r="V184" s="197" t="n">
        <v>1</v>
      </c>
      <c r="W184" s="214" t="n">
        <v>57</v>
      </c>
      <c r="X184" s="200" t="n">
        <v>3</v>
      </c>
      <c r="Y184" s="196" t="n">
        <f aca="false">(T184*U184)+(V184*W184)</f>
        <v>397.24</v>
      </c>
      <c r="Z184" s="196" t="n">
        <f aca="false">S184+Y184</f>
        <v>397.24</v>
      </c>
      <c r="AA184" s="193" t="s">
        <v>2089</v>
      </c>
      <c r="AB184" s="202"/>
      <c r="AC184" s="202"/>
      <c r="AD184" s="202"/>
      <c r="AE184" s="202"/>
    </row>
    <row r="185" s="203" customFormat="true" ht="15" hidden="false" customHeight="false" outlineLevel="0" collapsed="false">
      <c r="A185" s="210" t="s">
        <v>123</v>
      </c>
      <c r="B185" s="210" t="s">
        <v>123</v>
      </c>
      <c r="C185" s="216" t="s">
        <v>1030</v>
      </c>
      <c r="D185" s="216" t="s">
        <v>579</v>
      </c>
      <c r="E185" s="216" t="s">
        <v>1591</v>
      </c>
      <c r="F185" s="216" t="s">
        <v>2166</v>
      </c>
      <c r="G185" s="193"/>
      <c r="H185" s="208" t="s">
        <v>128</v>
      </c>
      <c r="I185" s="210" t="s">
        <v>129</v>
      </c>
      <c r="J185" s="210" t="s">
        <v>142</v>
      </c>
      <c r="K185" s="210" t="s">
        <v>129</v>
      </c>
      <c r="L185" s="210" t="s">
        <v>1211</v>
      </c>
      <c r="M185" s="225" t="n">
        <v>45975</v>
      </c>
      <c r="N185" s="225" t="n">
        <v>45975</v>
      </c>
      <c r="O185" s="225"/>
      <c r="P185" s="196"/>
      <c r="Q185" s="196"/>
      <c r="R185" s="196"/>
      <c r="S185" s="196" t="n">
        <f aca="false">Q185+R185</f>
        <v>0</v>
      </c>
      <c r="T185" s="197" t="n">
        <v>2</v>
      </c>
      <c r="U185" s="213" t="n">
        <v>120</v>
      </c>
      <c r="V185" s="197" t="n">
        <v>1</v>
      </c>
      <c r="W185" s="214" t="n">
        <v>55</v>
      </c>
      <c r="X185" s="200" t="n">
        <v>3</v>
      </c>
      <c r="Y185" s="196" t="n">
        <f aca="false">(T185*U185)+(V185*W185)</f>
        <v>295</v>
      </c>
      <c r="Z185" s="196" t="n">
        <f aca="false">S185+Y185</f>
        <v>295</v>
      </c>
      <c r="AA185" s="193" t="s">
        <v>2089</v>
      </c>
      <c r="AB185" s="202"/>
      <c r="AC185" s="202"/>
      <c r="AD185" s="202"/>
      <c r="AE185" s="202"/>
    </row>
    <row r="186" s="203" customFormat="true" ht="15" hidden="false" customHeight="false" outlineLevel="0" collapsed="false">
      <c r="A186" s="210" t="s">
        <v>123</v>
      </c>
      <c r="B186" s="210" t="s">
        <v>123</v>
      </c>
      <c r="C186" s="216" t="s">
        <v>1722</v>
      </c>
      <c r="D186" s="216" t="s">
        <v>1723</v>
      </c>
      <c r="E186" s="216" t="s">
        <v>1591</v>
      </c>
      <c r="F186" s="216" t="s">
        <v>1724</v>
      </c>
      <c r="G186" s="193"/>
      <c r="H186" s="208" t="s">
        <v>128</v>
      </c>
      <c r="I186" s="210" t="s">
        <v>129</v>
      </c>
      <c r="J186" s="210" t="s">
        <v>135</v>
      </c>
      <c r="K186" s="210" t="s">
        <v>129</v>
      </c>
      <c r="L186" s="210" t="s">
        <v>317</v>
      </c>
      <c r="M186" s="225" t="n">
        <v>45979</v>
      </c>
      <c r="N186" s="225" t="n">
        <v>45979</v>
      </c>
      <c r="O186" s="225"/>
      <c r="P186" s="196"/>
      <c r="Q186" s="196"/>
      <c r="R186" s="196"/>
      <c r="S186" s="196" t="n">
        <f aca="false">Q186+R186</f>
        <v>0</v>
      </c>
      <c r="T186" s="197" t="n">
        <v>2</v>
      </c>
      <c r="U186" s="213" t="n">
        <v>170.12</v>
      </c>
      <c r="V186" s="197" t="n">
        <v>1</v>
      </c>
      <c r="W186" s="214" t="n">
        <v>57</v>
      </c>
      <c r="X186" s="200" t="n">
        <v>3</v>
      </c>
      <c r="Y186" s="196" t="n">
        <f aca="false">(T186*U186)+(V186*W186)</f>
        <v>397.24</v>
      </c>
      <c r="Z186" s="196" t="n">
        <f aca="false">S186+Y186</f>
        <v>397.24</v>
      </c>
      <c r="AA186" s="193" t="s">
        <v>2089</v>
      </c>
      <c r="AB186" s="202"/>
      <c r="AC186" s="202"/>
      <c r="AD186" s="202"/>
      <c r="AE186" s="202"/>
    </row>
    <row r="187" s="203" customFormat="true" ht="15" hidden="false" customHeight="false" outlineLevel="0" collapsed="false">
      <c r="A187" s="210" t="s">
        <v>123</v>
      </c>
      <c r="B187" s="210" t="s">
        <v>123</v>
      </c>
      <c r="C187" s="216" t="s">
        <v>586</v>
      </c>
      <c r="D187" s="216" t="s">
        <v>587</v>
      </c>
      <c r="E187" s="216" t="s">
        <v>1591</v>
      </c>
      <c r="F187" s="216" t="s">
        <v>225</v>
      </c>
      <c r="G187" s="193"/>
      <c r="H187" s="208" t="s">
        <v>128</v>
      </c>
      <c r="I187" s="210" t="s">
        <v>129</v>
      </c>
      <c r="J187" s="210" t="s">
        <v>135</v>
      </c>
      <c r="K187" s="210" t="s">
        <v>129</v>
      </c>
      <c r="L187" s="210" t="s">
        <v>290</v>
      </c>
      <c r="M187" s="225" t="n">
        <v>45980</v>
      </c>
      <c r="N187" s="225" t="n">
        <v>45980</v>
      </c>
      <c r="O187" s="225"/>
      <c r="P187" s="196"/>
      <c r="Q187" s="196"/>
      <c r="R187" s="196"/>
      <c r="S187" s="196" t="n">
        <f aca="false">Q187+R187</f>
        <v>0</v>
      </c>
      <c r="T187" s="197" t="n">
        <v>2</v>
      </c>
      <c r="U187" s="213" t="n">
        <v>170.12</v>
      </c>
      <c r="V187" s="197" t="n">
        <v>1</v>
      </c>
      <c r="W187" s="214" t="n">
        <v>57</v>
      </c>
      <c r="X187" s="200" t="n">
        <v>3</v>
      </c>
      <c r="Y187" s="196" t="n">
        <f aca="false">(T187*U187)+(V187*W187)</f>
        <v>397.24</v>
      </c>
      <c r="Z187" s="196" t="n">
        <f aca="false">S187+Y187</f>
        <v>397.24</v>
      </c>
      <c r="AA187" s="193" t="s">
        <v>2089</v>
      </c>
      <c r="AB187" s="202"/>
      <c r="AC187" s="202"/>
      <c r="AD187" s="202"/>
      <c r="AE187" s="202"/>
    </row>
    <row r="188" s="203" customFormat="true" ht="15" hidden="false" customHeight="false" outlineLevel="0" collapsed="false">
      <c r="A188" s="210" t="s">
        <v>123</v>
      </c>
      <c r="B188" s="210" t="s">
        <v>123</v>
      </c>
      <c r="C188" s="216" t="s">
        <v>452</v>
      </c>
      <c r="D188" s="216" t="s">
        <v>453</v>
      </c>
      <c r="E188" s="216" t="s">
        <v>1591</v>
      </c>
      <c r="F188" s="216" t="s">
        <v>570</v>
      </c>
      <c r="G188" s="193"/>
      <c r="H188" s="208" t="s">
        <v>128</v>
      </c>
      <c r="I188" s="210" t="s">
        <v>129</v>
      </c>
      <c r="J188" s="210" t="s">
        <v>135</v>
      </c>
      <c r="K188" s="210" t="s">
        <v>129</v>
      </c>
      <c r="L188" s="210" t="s">
        <v>2432</v>
      </c>
      <c r="M188" s="225" t="n">
        <v>45986</v>
      </c>
      <c r="N188" s="225" t="n">
        <v>45996</v>
      </c>
      <c r="O188" s="225"/>
      <c r="P188" s="196"/>
      <c r="Q188" s="196"/>
      <c r="R188" s="196"/>
      <c r="S188" s="196" t="n">
        <f aca="false">Q188+R188</f>
        <v>0</v>
      </c>
      <c r="T188" s="197" t="n">
        <v>5</v>
      </c>
      <c r="U188" s="213" t="n">
        <v>120</v>
      </c>
      <c r="V188" s="197" t="n">
        <v>2</v>
      </c>
      <c r="W188" s="214" t="n">
        <v>55</v>
      </c>
      <c r="X188" s="200" t="n">
        <v>7</v>
      </c>
      <c r="Y188" s="196" t="n">
        <f aca="false">(T188*U188)+(V188*W188)</f>
        <v>710</v>
      </c>
      <c r="Z188" s="196" t="n">
        <f aca="false">S188+Y188</f>
        <v>710</v>
      </c>
      <c r="AA188" s="193" t="s">
        <v>2089</v>
      </c>
      <c r="AB188" s="202"/>
      <c r="AC188" s="202"/>
      <c r="AD188" s="202"/>
      <c r="AE188" s="202"/>
    </row>
    <row r="189" s="203" customFormat="true" ht="15" hidden="false" customHeight="false" outlineLevel="0" collapsed="false">
      <c r="A189" s="210" t="s">
        <v>123</v>
      </c>
      <c r="B189" s="210" t="s">
        <v>123</v>
      </c>
      <c r="C189" s="216" t="s">
        <v>283</v>
      </c>
      <c r="D189" s="216" t="s">
        <v>284</v>
      </c>
      <c r="E189" s="216" t="s">
        <v>1591</v>
      </c>
      <c r="F189" s="216" t="s">
        <v>2433</v>
      </c>
      <c r="G189" s="193"/>
      <c r="H189" s="208" t="s">
        <v>128</v>
      </c>
      <c r="I189" s="210" t="s">
        <v>129</v>
      </c>
      <c r="J189" s="210" t="s">
        <v>135</v>
      </c>
      <c r="K189" s="210" t="s">
        <v>129</v>
      </c>
      <c r="L189" s="210" t="s">
        <v>1613</v>
      </c>
      <c r="M189" s="225" t="n">
        <v>45979</v>
      </c>
      <c r="N189" s="225" t="n">
        <v>45979</v>
      </c>
      <c r="O189" s="225"/>
      <c r="P189" s="196"/>
      <c r="Q189" s="196"/>
      <c r="R189" s="196"/>
      <c r="S189" s="196" t="n">
        <f aca="false">Q189+R189</f>
        <v>0</v>
      </c>
      <c r="T189" s="197" t="n">
        <v>5</v>
      </c>
      <c r="U189" s="213" t="n">
        <v>170.12</v>
      </c>
      <c r="V189" s="197" t="n">
        <v>1</v>
      </c>
      <c r="W189" s="214" t="n">
        <v>57</v>
      </c>
      <c r="X189" s="200" t="n">
        <v>6</v>
      </c>
      <c r="Y189" s="196" t="n">
        <f aca="false">(T189*U189)+(V189*W189)</f>
        <v>907.6</v>
      </c>
      <c r="Z189" s="196" t="n">
        <f aca="false">S189+Y189</f>
        <v>907.6</v>
      </c>
      <c r="AA189" s="193" t="s">
        <v>2089</v>
      </c>
      <c r="AB189" s="202"/>
      <c r="AC189" s="202"/>
      <c r="AD189" s="202"/>
      <c r="AE189" s="202"/>
    </row>
    <row r="190" s="203" customFormat="true" ht="15" hidden="false" customHeight="false" outlineLevel="0" collapsed="false">
      <c r="A190" s="210" t="s">
        <v>123</v>
      </c>
      <c r="B190" s="210" t="s">
        <v>123</v>
      </c>
      <c r="C190" s="216" t="s">
        <v>1772</v>
      </c>
      <c r="D190" s="216" t="s">
        <v>1773</v>
      </c>
      <c r="E190" s="216" t="s">
        <v>1591</v>
      </c>
      <c r="F190" s="216" t="s">
        <v>2434</v>
      </c>
      <c r="G190" s="193"/>
      <c r="H190" s="208" t="s">
        <v>166</v>
      </c>
      <c r="I190" s="210" t="s">
        <v>129</v>
      </c>
      <c r="J190" s="210" t="s">
        <v>135</v>
      </c>
      <c r="K190" s="210" t="s">
        <v>129</v>
      </c>
      <c r="L190" s="210" t="s">
        <v>222</v>
      </c>
      <c r="M190" s="225" t="n">
        <v>45979</v>
      </c>
      <c r="N190" s="225" t="n">
        <v>45979</v>
      </c>
      <c r="O190" s="225"/>
      <c r="P190" s="196"/>
      <c r="Q190" s="196"/>
      <c r="R190" s="196"/>
      <c r="S190" s="196" t="n">
        <f aca="false">Q190+R190</f>
        <v>0</v>
      </c>
      <c r="T190" s="197" t="n">
        <v>1</v>
      </c>
      <c r="U190" s="213" t="n">
        <v>120</v>
      </c>
      <c r="V190" s="197" t="n">
        <v>1</v>
      </c>
      <c r="W190" s="214" t="n">
        <v>55</v>
      </c>
      <c r="X190" s="200" t="n">
        <v>2</v>
      </c>
      <c r="Y190" s="196" t="n">
        <f aca="false">(T190*U190)+(V190*W190)</f>
        <v>175</v>
      </c>
      <c r="Z190" s="196" t="n">
        <f aca="false">S190+Y190</f>
        <v>175</v>
      </c>
      <c r="AA190" s="193" t="s">
        <v>2089</v>
      </c>
      <c r="AB190" s="202"/>
      <c r="AC190" s="202"/>
      <c r="AD190" s="202"/>
      <c r="AE190" s="202"/>
    </row>
    <row r="191" s="203" customFormat="true" ht="15" hidden="false" customHeight="false" outlineLevel="0" collapsed="false">
      <c r="A191" s="210" t="s">
        <v>123</v>
      </c>
      <c r="B191" s="210" t="s">
        <v>123</v>
      </c>
      <c r="C191" s="216" t="s">
        <v>460</v>
      </c>
      <c r="D191" s="216" t="s">
        <v>461</v>
      </c>
      <c r="E191" s="216" t="s">
        <v>126</v>
      </c>
      <c r="F191" s="216" t="s">
        <v>1731</v>
      </c>
      <c r="G191" s="193"/>
      <c r="H191" s="208" t="s">
        <v>128</v>
      </c>
      <c r="I191" s="210" t="s">
        <v>129</v>
      </c>
      <c r="J191" s="210" t="s">
        <v>135</v>
      </c>
      <c r="K191" s="210" t="s">
        <v>129</v>
      </c>
      <c r="L191" s="210" t="s">
        <v>2435</v>
      </c>
      <c r="M191" s="225" t="n">
        <v>45968</v>
      </c>
      <c r="N191" s="225" t="n">
        <v>45977</v>
      </c>
      <c r="O191" s="225"/>
      <c r="P191" s="196"/>
      <c r="Q191" s="196"/>
      <c r="R191" s="196"/>
      <c r="S191" s="196" t="n">
        <f aca="false">Q191+R191</f>
        <v>0</v>
      </c>
      <c r="T191" s="197" t="n">
        <v>3</v>
      </c>
      <c r="U191" s="213" t="n">
        <v>170.12</v>
      </c>
      <c r="V191" s="197" t="n">
        <v>6</v>
      </c>
      <c r="W191" s="214" t="n">
        <v>57</v>
      </c>
      <c r="X191" s="200" t="n">
        <v>9</v>
      </c>
      <c r="Y191" s="196" t="n">
        <f aca="false">(T191*U191)+(V191*W191)</f>
        <v>852.36</v>
      </c>
      <c r="Z191" s="196" t="n">
        <f aca="false">S191+Y191</f>
        <v>852.36</v>
      </c>
      <c r="AA191" s="193" t="s">
        <v>2089</v>
      </c>
      <c r="AB191" s="202"/>
      <c r="AC191" s="202"/>
      <c r="AD191" s="202"/>
      <c r="AE191" s="202"/>
    </row>
    <row r="192" s="203" customFormat="true" ht="15" hidden="false" customHeight="false" outlineLevel="0" collapsed="false">
      <c r="A192" s="210" t="s">
        <v>123</v>
      </c>
      <c r="B192" s="210" t="s">
        <v>123</v>
      </c>
      <c r="C192" s="216" t="s">
        <v>267</v>
      </c>
      <c r="D192" s="216" t="s">
        <v>268</v>
      </c>
      <c r="E192" s="216" t="s">
        <v>126</v>
      </c>
      <c r="F192" s="216" t="s">
        <v>2436</v>
      </c>
      <c r="G192" s="193"/>
      <c r="H192" s="208" t="s">
        <v>128</v>
      </c>
      <c r="I192" s="210" t="s">
        <v>129</v>
      </c>
      <c r="J192" s="210" t="s">
        <v>135</v>
      </c>
      <c r="K192" s="210" t="s">
        <v>129</v>
      </c>
      <c r="L192" s="210" t="s">
        <v>222</v>
      </c>
      <c r="M192" s="225" t="n">
        <v>45971</v>
      </c>
      <c r="N192" s="225" t="n">
        <v>45971</v>
      </c>
      <c r="O192" s="225"/>
      <c r="P192" s="196"/>
      <c r="Q192" s="196"/>
      <c r="R192" s="196"/>
      <c r="S192" s="196" t="n">
        <f aca="false">Q192+R192</f>
        <v>0</v>
      </c>
      <c r="T192" s="197" t="n">
        <v>3</v>
      </c>
      <c r="U192" s="213" t="n">
        <v>170.12</v>
      </c>
      <c r="V192" s="197" t="n">
        <v>1</v>
      </c>
      <c r="W192" s="214" t="n">
        <v>57</v>
      </c>
      <c r="X192" s="200" t="n">
        <v>4</v>
      </c>
      <c r="Y192" s="196" t="n">
        <f aca="false">(T192*U192)+(V192*W192)</f>
        <v>567.36</v>
      </c>
      <c r="Z192" s="196" t="n">
        <f aca="false">S192+Y192</f>
        <v>567.36</v>
      </c>
      <c r="AA192" s="193" t="s">
        <v>2089</v>
      </c>
      <c r="AB192" s="202"/>
      <c r="AC192" s="202"/>
      <c r="AD192" s="202"/>
      <c r="AE192" s="202"/>
    </row>
    <row r="193" s="203" customFormat="true" ht="15" hidden="false" customHeight="false" outlineLevel="0" collapsed="false">
      <c r="A193" s="210" t="s">
        <v>123</v>
      </c>
      <c r="B193" s="210" t="s">
        <v>123</v>
      </c>
      <c r="C193" s="216" t="s">
        <v>471</v>
      </c>
      <c r="D193" s="216" t="s">
        <v>472</v>
      </c>
      <c r="E193" s="216" t="s">
        <v>1591</v>
      </c>
      <c r="F193" s="216" t="s">
        <v>1691</v>
      </c>
      <c r="G193" s="193"/>
      <c r="H193" s="208" t="s">
        <v>128</v>
      </c>
      <c r="I193" s="210" t="s">
        <v>129</v>
      </c>
      <c r="J193" s="210" t="s">
        <v>135</v>
      </c>
      <c r="K193" s="210" t="s">
        <v>129</v>
      </c>
      <c r="L193" s="210" t="s">
        <v>2437</v>
      </c>
      <c r="M193" s="225" t="n">
        <v>45968</v>
      </c>
      <c r="N193" s="225" t="n">
        <v>45977</v>
      </c>
      <c r="O193" s="225"/>
      <c r="P193" s="196"/>
      <c r="Q193" s="196"/>
      <c r="R193" s="196"/>
      <c r="S193" s="196" t="n">
        <f aca="false">Q193+R193</f>
        <v>0</v>
      </c>
      <c r="T193" s="197" t="n">
        <v>1</v>
      </c>
      <c r="U193" s="213" t="n">
        <v>170.12</v>
      </c>
      <c r="V193" s="197" t="n">
        <v>5</v>
      </c>
      <c r="W193" s="214" t="n">
        <v>57</v>
      </c>
      <c r="X193" s="200" t="n">
        <v>6</v>
      </c>
      <c r="Y193" s="196" t="n">
        <f aca="false">(T193*U193)+(V193*W193)</f>
        <v>455.12</v>
      </c>
      <c r="Z193" s="196" t="n">
        <f aca="false">S193+Y193</f>
        <v>455.12</v>
      </c>
      <c r="AA193" s="193" t="s">
        <v>2089</v>
      </c>
      <c r="AB193" s="202"/>
      <c r="AC193" s="202"/>
      <c r="AD193" s="202"/>
      <c r="AE193" s="202"/>
    </row>
    <row r="194" s="203" customFormat="true" ht="15" hidden="false" customHeight="false" outlineLevel="0" collapsed="false">
      <c r="A194" s="210" t="s">
        <v>123</v>
      </c>
      <c r="B194" s="210" t="s">
        <v>123</v>
      </c>
      <c r="C194" s="216" t="s">
        <v>149</v>
      </c>
      <c r="D194" s="216" t="s">
        <v>150</v>
      </c>
      <c r="E194" s="216" t="s">
        <v>1591</v>
      </c>
      <c r="F194" s="216" t="s">
        <v>161</v>
      </c>
      <c r="G194" s="193"/>
      <c r="H194" s="208" t="s">
        <v>128</v>
      </c>
      <c r="I194" s="210" t="s">
        <v>129</v>
      </c>
      <c r="J194" s="210" t="s">
        <v>135</v>
      </c>
      <c r="K194" s="210" t="s">
        <v>129</v>
      </c>
      <c r="L194" s="210" t="s">
        <v>470</v>
      </c>
      <c r="M194" s="225" t="n">
        <v>45979</v>
      </c>
      <c r="N194" s="225" t="n">
        <v>45979</v>
      </c>
      <c r="O194" s="225"/>
      <c r="P194" s="196"/>
      <c r="Q194" s="196"/>
      <c r="R194" s="196"/>
      <c r="S194" s="196" t="n">
        <f aca="false">Q194+R194</f>
        <v>0</v>
      </c>
      <c r="T194" s="197" t="n">
        <v>1</v>
      </c>
      <c r="U194" s="213" t="n">
        <v>170.12</v>
      </c>
      <c r="V194" s="197" t="n">
        <v>1</v>
      </c>
      <c r="W194" s="214" t="n">
        <v>57</v>
      </c>
      <c r="X194" s="200" t="n">
        <v>2</v>
      </c>
      <c r="Y194" s="196" t="n">
        <f aca="false">(T194*U194)+(V194*W194)</f>
        <v>227.12</v>
      </c>
      <c r="Z194" s="196" t="n">
        <f aca="false">S194+Y194</f>
        <v>227.12</v>
      </c>
      <c r="AA194" s="193" t="s">
        <v>2089</v>
      </c>
      <c r="AB194" s="202"/>
      <c r="AC194" s="202"/>
      <c r="AD194" s="202"/>
      <c r="AE194" s="202"/>
    </row>
    <row r="195" s="203" customFormat="true" ht="15" hidden="false" customHeight="false" outlineLevel="0" collapsed="false">
      <c r="A195" s="210" t="s">
        <v>123</v>
      </c>
      <c r="B195" s="210" t="s">
        <v>123</v>
      </c>
      <c r="C195" s="216" t="s">
        <v>323</v>
      </c>
      <c r="D195" s="216" t="s">
        <v>324</v>
      </c>
      <c r="E195" s="216" t="s">
        <v>1591</v>
      </c>
      <c r="F195" s="216" t="s">
        <v>2438</v>
      </c>
      <c r="G195" s="193"/>
      <c r="H195" s="208" t="s">
        <v>128</v>
      </c>
      <c r="I195" s="210" t="s">
        <v>129</v>
      </c>
      <c r="J195" s="210" t="s">
        <v>135</v>
      </c>
      <c r="K195" s="210" t="s">
        <v>129</v>
      </c>
      <c r="L195" s="210" t="s">
        <v>2439</v>
      </c>
      <c r="M195" s="225" t="n">
        <v>45966</v>
      </c>
      <c r="N195" s="225" t="n">
        <v>45975</v>
      </c>
      <c r="O195" s="225"/>
      <c r="P195" s="196"/>
      <c r="Q195" s="196"/>
      <c r="R195" s="196"/>
      <c r="S195" s="196" t="n">
        <f aca="false">Q195+R195</f>
        <v>0</v>
      </c>
      <c r="T195" s="197" t="n">
        <v>4</v>
      </c>
      <c r="U195" s="213" t="n">
        <v>170.12</v>
      </c>
      <c r="V195" s="197" t="n">
        <v>3</v>
      </c>
      <c r="W195" s="214" t="n">
        <v>57</v>
      </c>
      <c r="X195" s="200" t="n">
        <v>7</v>
      </c>
      <c r="Y195" s="196" t="n">
        <f aca="false">(T195*U195)+(V195*W195)</f>
        <v>851.48</v>
      </c>
      <c r="Z195" s="196" t="n">
        <f aca="false">S195+Y195</f>
        <v>851.48</v>
      </c>
      <c r="AA195" s="193" t="s">
        <v>2089</v>
      </c>
      <c r="AB195" s="202"/>
      <c r="AC195" s="202"/>
      <c r="AD195" s="202"/>
      <c r="AE195" s="202"/>
    </row>
    <row r="196" s="203" customFormat="true" ht="15" hidden="false" customHeight="false" outlineLevel="0" collapsed="false">
      <c r="A196" s="210" t="s">
        <v>123</v>
      </c>
      <c r="B196" s="210" t="s">
        <v>123</v>
      </c>
      <c r="C196" s="216" t="s">
        <v>337</v>
      </c>
      <c r="D196" s="216" t="s">
        <v>927</v>
      </c>
      <c r="E196" s="216" t="s">
        <v>1591</v>
      </c>
      <c r="F196" s="216" t="s">
        <v>1536</v>
      </c>
      <c r="G196" s="193"/>
      <c r="H196" s="208" t="s">
        <v>128</v>
      </c>
      <c r="I196" s="210" t="s">
        <v>129</v>
      </c>
      <c r="J196" s="210" t="s">
        <v>162</v>
      </c>
      <c r="K196" s="210" t="s">
        <v>129</v>
      </c>
      <c r="L196" s="210" t="s">
        <v>2440</v>
      </c>
      <c r="M196" s="225" t="n">
        <v>45978</v>
      </c>
      <c r="N196" s="225" t="n">
        <v>45979</v>
      </c>
      <c r="O196" s="225"/>
      <c r="P196" s="196"/>
      <c r="Q196" s="196"/>
      <c r="R196" s="196"/>
      <c r="S196" s="196" t="n">
        <f aca="false">Q196+R196</f>
        <v>0</v>
      </c>
      <c r="T196" s="197" t="n">
        <v>4</v>
      </c>
      <c r="U196" s="213" t="n">
        <v>170.12</v>
      </c>
      <c r="V196" s="197" t="n">
        <v>2</v>
      </c>
      <c r="W196" s="214" t="n">
        <v>57</v>
      </c>
      <c r="X196" s="200" t="n">
        <v>6</v>
      </c>
      <c r="Y196" s="196" t="n">
        <f aca="false">(T196*U196)+(V196*W196)</f>
        <v>794.48</v>
      </c>
      <c r="Z196" s="196" t="n">
        <f aca="false">S196+Y196</f>
        <v>794.48</v>
      </c>
      <c r="AA196" s="193" t="s">
        <v>2089</v>
      </c>
      <c r="AB196" s="202"/>
      <c r="AC196" s="202"/>
      <c r="AD196" s="202"/>
      <c r="AE196" s="202"/>
    </row>
    <row r="197" s="203" customFormat="true" ht="15" hidden="false" customHeight="false" outlineLevel="0" collapsed="false">
      <c r="A197" s="210" t="s">
        <v>123</v>
      </c>
      <c r="B197" s="210" t="s">
        <v>123</v>
      </c>
      <c r="C197" s="216" t="s">
        <v>124</v>
      </c>
      <c r="D197" s="216" t="s">
        <v>125</v>
      </c>
      <c r="E197" s="216" t="s">
        <v>126</v>
      </c>
      <c r="F197" s="216" t="s">
        <v>161</v>
      </c>
      <c r="G197" s="193"/>
      <c r="H197" s="208" t="s">
        <v>128</v>
      </c>
      <c r="I197" s="210" t="s">
        <v>129</v>
      </c>
      <c r="J197" s="210" t="s">
        <v>135</v>
      </c>
      <c r="K197" s="210" t="s">
        <v>129</v>
      </c>
      <c r="L197" s="210" t="s">
        <v>470</v>
      </c>
      <c r="M197" s="225" t="n">
        <v>45979</v>
      </c>
      <c r="N197" s="225" t="n">
        <v>45979</v>
      </c>
      <c r="O197" s="225"/>
      <c r="P197" s="196"/>
      <c r="Q197" s="196"/>
      <c r="R197" s="196"/>
      <c r="S197" s="196" t="n">
        <f aca="false">Q197+R197</f>
        <v>0</v>
      </c>
      <c r="T197" s="197" t="n">
        <v>4</v>
      </c>
      <c r="U197" s="213" t="n">
        <v>170.12</v>
      </c>
      <c r="V197" s="197" t="n">
        <v>1</v>
      </c>
      <c r="W197" s="214" t="n">
        <v>57</v>
      </c>
      <c r="X197" s="200" t="n">
        <v>5</v>
      </c>
      <c r="Y197" s="196" t="n">
        <f aca="false">(T197*U197)+(V197*W197)</f>
        <v>737.48</v>
      </c>
      <c r="Z197" s="196" t="n">
        <f aca="false">S197+Y197</f>
        <v>737.48</v>
      </c>
      <c r="AA197" s="193" t="s">
        <v>2089</v>
      </c>
      <c r="AB197" s="202"/>
      <c r="AC197" s="202"/>
      <c r="AD197" s="202"/>
      <c r="AE197" s="202"/>
    </row>
    <row r="198" s="203" customFormat="true" ht="15" hidden="false" customHeight="false" outlineLevel="0" collapsed="false">
      <c r="A198" s="210" t="s">
        <v>123</v>
      </c>
      <c r="B198" s="210" t="s">
        <v>123</v>
      </c>
      <c r="C198" s="216" t="s">
        <v>145</v>
      </c>
      <c r="D198" s="216" t="s">
        <v>146</v>
      </c>
      <c r="E198" s="216" t="s">
        <v>126</v>
      </c>
      <c r="F198" s="216" t="s">
        <v>161</v>
      </c>
      <c r="G198" s="193"/>
      <c r="H198" s="208" t="s">
        <v>128</v>
      </c>
      <c r="I198" s="210" t="s">
        <v>129</v>
      </c>
      <c r="J198" s="210" t="s">
        <v>135</v>
      </c>
      <c r="K198" s="210" t="s">
        <v>129</v>
      </c>
      <c r="L198" s="210" t="s">
        <v>470</v>
      </c>
      <c r="M198" s="225" t="n">
        <v>45979</v>
      </c>
      <c r="N198" s="225" t="n">
        <v>45979</v>
      </c>
      <c r="O198" s="225"/>
      <c r="P198" s="196"/>
      <c r="Q198" s="196"/>
      <c r="R198" s="196"/>
      <c r="S198" s="196" t="n">
        <f aca="false">Q198+R198</f>
        <v>0</v>
      </c>
      <c r="T198" s="197" t="n">
        <v>4</v>
      </c>
      <c r="U198" s="213" t="n">
        <v>170.12</v>
      </c>
      <c r="V198" s="197" t="n">
        <v>1</v>
      </c>
      <c r="W198" s="214" t="n">
        <v>57</v>
      </c>
      <c r="X198" s="200" t="n">
        <v>5</v>
      </c>
      <c r="Y198" s="196" t="n">
        <f aca="false">(T198*U198)+(V198*W198)</f>
        <v>737.48</v>
      </c>
      <c r="Z198" s="196" t="n">
        <f aca="false">S198+Y198</f>
        <v>737.48</v>
      </c>
      <c r="AA198" s="193" t="s">
        <v>2089</v>
      </c>
      <c r="AB198" s="202"/>
      <c r="AC198" s="202"/>
      <c r="AD198" s="202"/>
      <c r="AE198" s="202"/>
    </row>
    <row r="199" s="203" customFormat="true" ht="15" hidden="false" customHeight="false" outlineLevel="0" collapsed="false">
      <c r="A199" s="210" t="s">
        <v>123</v>
      </c>
      <c r="B199" s="210" t="s">
        <v>123</v>
      </c>
      <c r="C199" s="216" t="s">
        <v>389</v>
      </c>
      <c r="D199" s="216" t="s">
        <v>390</v>
      </c>
      <c r="E199" s="216" t="s">
        <v>170</v>
      </c>
      <c r="F199" s="216" t="s">
        <v>2441</v>
      </c>
      <c r="G199" s="193"/>
      <c r="H199" s="208" t="s">
        <v>128</v>
      </c>
      <c r="I199" s="210" t="s">
        <v>129</v>
      </c>
      <c r="J199" s="210" t="s">
        <v>135</v>
      </c>
      <c r="K199" s="210" t="s">
        <v>129</v>
      </c>
      <c r="L199" s="210" t="s">
        <v>2442</v>
      </c>
      <c r="M199" s="225" t="n">
        <v>45992</v>
      </c>
      <c r="N199" s="225" t="n">
        <v>45996</v>
      </c>
      <c r="O199" s="225"/>
      <c r="P199" s="196"/>
      <c r="Q199" s="196"/>
      <c r="R199" s="196"/>
      <c r="S199" s="196" t="n">
        <f aca="false">Q199+R199</f>
        <v>0</v>
      </c>
      <c r="T199" s="197" t="n">
        <v>4</v>
      </c>
      <c r="U199" s="213" t="n">
        <v>170.12</v>
      </c>
      <c r="V199" s="197" t="n">
        <v>1</v>
      </c>
      <c r="W199" s="214" t="n">
        <v>57</v>
      </c>
      <c r="X199" s="200" t="n">
        <v>5</v>
      </c>
      <c r="Y199" s="196" t="n">
        <f aca="false">(T199*U199)+(V199*W199)</f>
        <v>737.48</v>
      </c>
      <c r="Z199" s="196" t="n">
        <f aca="false">S199+Y199</f>
        <v>737.48</v>
      </c>
      <c r="AA199" s="193" t="s">
        <v>2089</v>
      </c>
      <c r="AB199" s="202"/>
      <c r="AC199" s="202"/>
      <c r="AD199" s="202"/>
      <c r="AE199" s="202"/>
    </row>
    <row r="200" s="203" customFormat="true" ht="15" hidden="false" customHeight="false" outlineLevel="0" collapsed="false">
      <c r="A200" s="210" t="s">
        <v>123</v>
      </c>
      <c r="B200" s="210" t="s">
        <v>123</v>
      </c>
      <c r="C200" s="216" t="s">
        <v>263</v>
      </c>
      <c r="D200" s="216" t="s">
        <v>264</v>
      </c>
      <c r="E200" s="216" t="s">
        <v>1591</v>
      </c>
      <c r="F200" s="216" t="s">
        <v>1672</v>
      </c>
      <c r="G200" s="193"/>
      <c r="H200" s="208" t="s">
        <v>128</v>
      </c>
      <c r="I200" s="210" t="s">
        <v>129</v>
      </c>
      <c r="J200" s="210" t="s">
        <v>135</v>
      </c>
      <c r="K200" s="210" t="s">
        <v>129</v>
      </c>
      <c r="L200" s="210" t="s">
        <v>318</v>
      </c>
      <c r="M200" s="225" t="n">
        <v>45975</v>
      </c>
      <c r="N200" s="225" t="n">
        <v>45975</v>
      </c>
      <c r="O200" s="225"/>
      <c r="P200" s="196"/>
      <c r="Q200" s="196"/>
      <c r="R200" s="196"/>
      <c r="S200" s="196" t="n">
        <f aca="false">Q200+R200</f>
        <v>0</v>
      </c>
      <c r="T200" s="197" t="n">
        <v>4</v>
      </c>
      <c r="U200" s="213" t="n">
        <v>170.12</v>
      </c>
      <c r="V200" s="197" t="n">
        <v>1</v>
      </c>
      <c r="W200" s="214" t="n">
        <v>57</v>
      </c>
      <c r="X200" s="200" t="n">
        <v>5</v>
      </c>
      <c r="Y200" s="196" t="n">
        <f aca="false">(T200*U200)+(V200*W200)</f>
        <v>737.48</v>
      </c>
      <c r="Z200" s="196" t="n">
        <f aca="false">S200+Y200</f>
        <v>737.48</v>
      </c>
      <c r="AA200" s="193" t="s">
        <v>2089</v>
      </c>
      <c r="AB200" s="202"/>
      <c r="AC200" s="202"/>
      <c r="AD200" s="202"/>
      <c r="AE200" s="202"/>
    </row>
    <row r="201" s="203" customFormat="true" ht="15" hidden="false" customHeight="false" outlineLevel="0" collapsed="false">
      <c r="A201" s="210" t="s">
        <v>123</v>
      </c>
      <c r="B201" s="210" t="s">
        <v>123</v>
      </c>
      <c r="C201" s="216" t="s">
        <v>263</v>
      </c>
      <c r="D201" s="216" t="s">
        <v>264</v>
      </c>
      <c r="E201" s="216" t="s">
        <v>1591</v>
      </c>
      <c r="F201" s="216" t="s">
        <v>1672</v>
      </c>
      <c r="G201" s="193"/>
      <c r="H201" s="208" t="s">
        <v>128</v>
      </c>
      <c r="I201" s="210" t="s">
        <v>129</v>
      </c>
      <c r="J201" s="210" t="s">
        <v>135</v>
      </c>
      <c r="K201" s="210" t="s">
        <v>129</v>
      </c>
      <c r="L201" s="210" t="s">
        <v>164</v>
      </c>
      <c r="M201" s="225" t="n">
        <v>45980</v>
      </c>
      <c r="N201" s="225" t="n">
        <v>45980</v>
      </c>
      <c r="O201" s="225"/>
      <c r="P201" s="196"/>
      <c r="Q201" s="196"/>
      <c r="R201" s="196"/>
      <c r="S201" s="196" t="n">
        <f aca="false">Q201+R201</f>
        <v>0</v>
      </c>
      <c r="T201" s="197" t="n">
        <v>4</v>
      </c>
      <c r="U201" s="213" t="n">
        <v>170.12</v>
      </c>
      <c r="V201" s="197" t="n">
        <v>1</v>
      </c>
      <c r="W201" s="214" t="n">
        <v>57</v>
      </c>
      <c r="X201" s="200" t="n">
        <v>5</v>
      </c>
      <c r="Y201" s="196" t="n">
        <f aca="false">(T201*U201)+(V201*W201)</f>
        <v>737.48</v>
      </c>
      <c r="Z201" s="196" t="n">
        <f aca="false">S201+Y201</f>
        <v>737.48</v>
      </c>
      <c r="AA201" s="193" t="s">
        <v>2089</v>
      </c>
      <c r="AB201" s="202"/>
      <c r="AC201" s="202"/>
      <c r="AD201" s="202"/>
      <c r="AE201" s="202"/>
    </row>
    <row r="202" s="203" customFormat="true" ht="15" hidden="false" customHeight="false" outlineLevel="0" collapsed="false">
      <c r="A202" s="210" t="s">
        <v>123</v>
      </c>
      <c r="B202" s="210" t="s">
        <v>123</v>
      </c>
      <c r="C202" s="216" t="s">
        <v>249</v>
      </c>
      <c r="D202" s="216" t="s">
        <v>250</v>
      </c>
      <c r="E202" s="216" t="s">
        <v>126</v>
      </c>
      <c r="F202" s="216" t="s">
        <v>127</v>
      </c>
      <c r="G202" s="193"/>
      <c r="H202" s="208" t="s">
        <v>128</v>
      </c>
      <c r="I202" s="210" t="s">
        <v>129</v>
      </c>
      <c r="J202" s="210" t="s">
        <v>135</v>
      </c>
      <c r="K202" s="210" t="s">
        <v>129</v>
      </c>
      <c r="L202" s="210" t="s">
        <v>2443</v>
      </c>
      <c r="M202" s="225" t="n">
        <v>45978</v>
      </c>
      <c r="N202" s="225" t="n">
        <v>45980</v>
      </c>
      <c r="O202" s="225"/>
      <c r="P202" s="196"/>
      <c r="Q202" s="196"/>
      <c r="R202" s="196"/>
      <c r="S202" s="196" t="n">
        <f aca="false">Q202+R202</f>
        <v>0</v>
      </c>
      <c r="T202" s="197" t="n">
        <v>4</v>
      </c>
      <c r="U202" s="213" t="n">
        <v>170.12</v>
      </c>
      <c r="V202" s="197" t="n">
        <v>3</v>
      </c>
      <c r="W202" s="214" t="n">
        <v>57</v>
      </c>
      <c r="X202" s="200" t="n">
        <v>7</v>
      </c>
      <c r="Y202" s="196" t="n">
        <f aca="false">(T202*U202)+(V202*W202)</f>
        <v>851.48</v>
      </c>
      <c r="Z202" s="196" t="n">
        <f aca="false">S202+Y202</f>
        <v>851.48</v>
      </c>
      <c r="AA202" s="193" t="s">
        <v>2089</v>
      </c>
      <c r="AB202" s="202"/>
      <c r="AC202" s="202"/>
      <c r="AD202" s="202"/>
      <c r="AE202" s="202"/>
    </row>
    <row r="203" s="203" customFormat="true" ht="15" hidden="false" customHeight="false" outlineLevel="0" collapsed="false">
      <c r="A203" s="210" t="s">
        <v>123</v>
      </c>
      <c r="B203" s="210" t="s">
        <v>123</v>
      </c>
      <c r="C203" s="216" t="s">
        <v>133</v>
      </c>
      <c r="D203" s="216" t="s">
        <v>134</v>
      </c>
      <c r="E203" s="216" t="s">
        <v>126</v>
      </c>
      <c r="F203" s="216" t="s">
        <v>127</v>
      </c>
      <c r="G203" s="193"/>
      <c r="H203" s="208" t="s">
        <v>128</v>
      </c>
      <c r="I203" s="210" t="s">
        <v>129</v>
      </c>
      <c r="J203" s="210" t="s">
        <v>135</v>
      </c>
      <c r="K203" s="210" t="s">
        <v>129</v>
      </c>
      <c r="L203" s="210" t="s">
        <v>2444</v>
      </c>
      <c r="M203" s="225" t="n">
        <v>45978</v>
      </c>
      <c r="N203" s="225" t="n">
        <v>45980</v>
      </c>
      <c r="O203" s="225"/>
      <c r="P203" s="196"/>
      <c r="Q203" s="196"/>
      <c r="R203" s="196"/>
      <c r="S203" s="196" t="n">
        <f aca="false">Q203+R203</f>
        <v>0</v>
      </c>
      <c r="T203" s="197" t="n">
        <v>4</v>
      </c>
      <c r="U203" s="213" t="n">
        <v>170.12</v>
      </c>
      <c r="V203" s="197" t="n">
        <v>3</v>
      </c>
      <c r="W203" s="214" t="n">
        <v>57</v>
      </c>
      <c r="X203" s="200" t="n">
        <v>7</v>
      </c>
      <c r="Y203" s="196" t="n">
        <f aca="false">(T203*U203)+(V203*W203)</f>
        <v>851.48</v>
      </c>
      <c r="Z203" s="196" t="n">
        <f aca="false">S203+Y203</f>
        <v>851.48</v>
      </c>
      <c r="AA203" s="193" t="s">
        <v>2089</v>
      </c>
      <c r="AB203" s="202"/>
      <c r="AC203" s="202"/>
      <c r="AD203" s="202"/>
      <c r="AE203" s="202"/>
    </row>
    <row r="204" s="203" customFormat="true" ht="15" hidden="false" customHeight="false" outlineLevel="0" collapsed="false">
      <c r="A204" s="210" t="s">
        <v>123</v>
      </c>
      <c r="B204" s="210" t="s">
        <v>123</v>
      </c>
      <c r="C204" s="216" t="s">
        <v>795</v>
      </c>
      <c r="D204" s="216" t="s">
        <v>796</v>
      </c>
      <c r="E204" s="216" t="s">
        <v>797</v>
      </c>
      <c r="F204" s="216" t="s">
        <v>2445</v>
      </c>
      <c r="G204" s="193"/>
      <c r="H204" s="208" t="s">
        <v>732</v>
      </c>
      <c r="I204" s="210" t="s">
        <v>129</v>
      </c>
      <c r="J204" s="210" t="s">
        <v>135</v>
      </c>
      <c r="K204" s="210" t="s">
        <v>129</v>
      </c>
      <c r="L204" s="210" t="s">
        <v>279</v>
      </c>
      <c r="M204" s="225" t="n">
        <v>45980</v>
      </c>
      <c r="N204" s="225" t="n">
        <v>45981</v>
      </c>
      <c r="O204" s="225"/>
      <c r="P204" s="196"/>
      <c r="Q204" s="196"/>
      <c r="R204" s="196"/>
      <c r="S204" s="196" t="n">
        <f aca="false">Q204+R204</f>
        <v>0</v>
      </c>
      <c r="T204" s="197" t="n">
        <v>1</v>
      </c>
      <c r="U204" s="213" t="n">
        <v>170.12</v>
      </c>
      <c r="V204" s="197" t="n">
        <v>1</v>
      </c>
      <c r="W204" s="214" t="n">
        <v>57</v>
      </c>
      <c r="X204" s="200" t="n">
        <v>2</v>
      </c>
      <c r="Y204" s="196" t="n">
        <f aca="false">(T204*U204)+(V204*W204)</f>
        <v>227.12</v>
      </c>
      <c r="Z204" s="196" t="n">
        <f aca="false">S204+Y204</f>
        <v>227.12</v>
      </c>
      <c r="AA204" s="193" t="s">
        <v>2089</v>
      </c>
      <c r="AB204" s="202"/>
      <c r="AC204" s="202"/>
      <c r="AD204" s="202"/>
      <c r="AE204" s="202"/>
    </row>
    <row r="205" s="203" customFormat="true" ht="15" hidden="false" customHeight="false" outlineLevel="0" collapsed="false">
      <c r="A205" s="210" t="s">
        <v>123</v>
      </c>
      <c r="B205" s="210" t="s">
        <v>123</v>
      </c>
      <c r="C205" s="216" t="s">
        <v>168</v>
      </c>
      <c r="D205" s="216" t="s">
        <v>169</v>
      </c>
      <c r="E205" s="216" t="s">
        <v>170</v>
      </c>
      <c r="F205" s="216" t="s">
        <v>127</v>
      </c>
      <c r="G205" s="193"/>
      <c r="H205" s="208" t="s">
        <v>128</v>
      </c>
      <c r="I205" s="210" t="s">
        <v>129</v>
      </c>
      <c r="J205" s="210" t="s">
        <v>135</v>
      </c>
      <c r="K205" s="210" t="s">
        <v>129</v>
      </c>
      <c r="L205" s="210" t="s">
        <v>2446</v>
      </c>
      <c r="M205" s="225" t="n">
        <v>45978</v>
      </c>
      <c r="N205" s="225" t="n">
        <v>45983</v>
      </c>
      <c r="O205" s="225"/>
      <c r="P205" s="196"/>
      <c r="Q205" s="196"/>
      <c r="R205" s="196"/>
      <c r="S205" s="196" t="n">
        <f aca="false">Q205+R205</f>
        <v>0</v>
      </c>
      <c r="T205" s="197" t="n">
        <v>1</v>
      </c>
      <c r="U205" s="213" t="n">
        <v>170.12</v>
      </c>
      <c r="V205" s="197" t="n">
        <v>3</v>
      </c>
      <c r="W205" s="214" t="n">
        <v>57</v>
      </c>
      <c r="X205" s="200" t="n">
        <v>4</v>
      </c>
      <c r="Y205" s="196" t="n">
        <f aca="false">(T205*U205)+(V205*W205)</f>
        <v>341.12</v>
      </c>
      <c r="Z205" s="196" t="n">
        <f aca="false">S205+Y205</f>
        <v>341.12</v>
      </c>
      <c r="AA205" s="193" t="s">
        <v>2089</v>
      </c>
      <c r="AB205" s="202"/>
      <c r="AC205" s="202"/>
      <c r="AD205" s="202"/>
      <c r="AE205" s="202"/>
    </row>
    <row r="206" s="203" customFormat="true" ht="15" hidden="false" customHeight="false" outlineLevel="0" collapsed="false">
      <c r="A206" s="210" t="s">
        <v>123</v>
      </c>
      <c r="B206" s="210" t="s">
        <v>123</v>
      </c>
      <c r="C206" s="216" t="s">
        <v>1193</v>
      </c>
      <c r="D206" s="216" t="s">
        <v>1194</v>
      </c>
      <c r="E206" s="216" t="s">
        <v>289</v>
      </c>
      <c r="F206" s="216" t="s">
        <v>2447</v>
      </c>
      <c r="G206" s="193"/>
      <c r="H206" s="208" t="s">
        <v>7</v>
      </c>
      <c r="I206" s="210" t="s">
        <v>129</v>
      </c>
      <c r="J206" s="210" t="s">
        <v>135</v>
      </c>
      <c r="K206" s="210" t="s">
        <v>1313</v>
      </c>
      <c r="L206" s="210" t="s">
        <v>2448</v>
      </c>
      <c r="M206" s="225" t="n">
        <v>45977</v>
      </c>
      <c r="N206" s="225" t="n">
        <v>45983</v>
      </c>
      <c r="O206" s="225"/>
      <c r="P206" s="196"/>
      <c r="Q206" s="196"/>
      <c r="R206" s="196"/>
      <c r="S206" s="196" t="n">
        <f aca="false">Q206+R206</f>
        <v>0</v>
      </c>
      <c r="T206" s="197" t="n">
        <v>6</v>
      </c>
      <c r="U206" s="213" t="n">
        <v>170.12</v>
      </c>
      <c r="V206" s="197" t="n">
        <v>1</v>
      </c>
      <c r="W206" s="214" t="n">
        <v>57</v>
      </c>
      <c r="X206" s="200" t="n">
        <v>7</v>
      </c>
      <c r="Y206" s="196" t="n">
        <f aca="false">(T206*U206)+(V206*W206)</f>
        <v>1077.72</v>
      </c>
      <c r="Z206" s="196" t="n">
        <f aca="false">S206+Y206</f>
        <v>1077.72</v>
      </c>
      <c r="AA206" s="193" t="s">
        <v>2089</v>
      </c>
      <c r="AB206" s="202"/>
      <c r="AC206" s="202"/>
      <c r="AD206" s="202"/>
      <c r="AE206" s="202"/>
    </row>
    <row r="207" s="203" customFormat="true" ht="15" hidden="false" customHeight="false" outlineLevel="0" collapsed="false">
      <c r="A207" s="210" t="s">
        <v>123</v>
      </c>
      <c r="B207" s="210" t="s">
        <v>123</v>
      </c>
      <c r="C207" s="216" t="s">
        <v>314</v>
      </c>
      <c r="D207" s="216" t="s">
        <v>315</v>
      </c>
      <c r="E207" s="216" t="s">
        <v>126</v>
      </c>
      <c r="F207" s="216" t="s">
        <v>396</v>
      </c>
      <c r="G207" s="193"/>
      <c r="H207" s="208" t="s">
        <v>128</v>
      </c>
      <c r="I207" s="210" t="s">
        <v>129</v>
      </c>
      <c r="J207" s="210" t="s">
        <v>135</v>
      </c>
      <c r="K207" s="210" t="s">
        <v>129</v>
      </c>
      <c r="L207" s="210" t="s">
        <v>131</v>
      </c>
      <c r="M207" s="225" t="n">
        <v>45980</v>
      </c>
      <c r="N207" s="225" t="n">
        <v>45980</v>
      </c>
      <c r="O207" s="225"/>
      <c r="P207" s="196"/>
      <c r="Q207" s="196"/>
      <c r="R207" s="196"/>
      <c r="S207" s="196" t="n">
        <f aca="false">Q207+R207</f>
        <v>0</v>
      </c>
      <c r="T207" s="197" t="n">
        <v>6</v>
      </c>
      <c r="U207" s="213" t="n">
        <v>170.12</v>
      </c>
      <c r="V207" s="197" t="n">
        <v>1</v>
      </c>
      <c r="W207" s="214" t="n">
        <v>57</v>
      </c>
      <c r="X207" s="200" t="n">
        <v>7</v>
      </c>
      <c r="Y207" s="196" t="n">
        <f aca="false">(T207*U207)+(V207*W207)</f>
        <v>1077.72</v>
      </c>
      <c r="Z207" s="196" t="n">
        <f aca="false">S207+Y207</f>
        <v>1077.72</v>
      </c>
      <c r="AA207" s="193" t="s">
        <v>2089</v>
      </c>
      <c r="AB207" s="202"/>
      <c r="AC207" s="202"/>
      <c r="AD207" s="202"/>
      <c r="AE207" s="202"/>
    </row>
    <row r="208" s="203" customFormat="true" ht="15" hidden="false" customHeight="false" outlineLevel="0" collapsed="false">
      <c r="A208" s="210" t="s">
        <v>123</v>
      </c>
      <c r="B208" s="210" t="s">
        <v>123</v>
      </c>
      <c r="C208" s="216" t="s">
        <v>1013</v>
      </c>
      <c r="D208" s="216" t="s">
        <v>1014</v>
      </c>
      <c r="E208" s="216" t="s">
        <v>1591</v>
      </c>
      <c r="F208" s="216" t="s">
        <v>2449</v>
      </c>
      <c r="G208" s="193"/>
      <c r="H208" s="208" t="s">
        <v>128</v>
      </c>
      <c r="I208" s="210" t="s">
        <v>129</v>
      </c>
      <c r="J208" s="210" t="s">
        <v>135</v>
      </c>
      <c r="K208" s="210" t="s">
        <v>129</v>
      </c>
      <c r="L208" s="210" t="s">
        <v>312</v>
      </c>
      <c r="M208" s="225" t="n">
        <v>45978</v>
      </c>
      <c r="N208" s="225" t="n">
        <v>45980</v>
      </c>
      <c r="O208" s="225"/>
      <c r="P208" s="196"/>
      <c r="Q208" s="196"/>
      <c r="R208" s="196"/>
      <c r="S208" s="196" t="n">
        <f aca="false">Q208+R208</f>
        <v>0</v>
      </c>
      <c r="T208" s="197" t="n">
        <v>2</v>
      </c>
      <c r="U208" s="213" t="n">
        <v>120</v>
      </c>
      <c r="V208" s="197" t="n">
        <v>1</v>
      </c>
      <c r="W208" s="214" t="n">
        <v>55</v>
      </c>
      <c r="X208" s="200" t="n">
        <v>3</v>
      </c>
      <c r="Y208" s="196" t="n">
        <f aca="false">(T208*U208)+(V208*W208)</f>
        <v>295</v>
      </c>
      <c r="Z208" s="196" t="n">
        <f aca="false">S208+Y208</f>
        <v>295</v>
      </c>
      <c r="AA208" s="193" t="s">
        <v>2089</v>
      </c>
      <c r="AB208" s="202"/>
      <c r="AC208" s="202"/>
      <c r="AD208" s="202"/>
      <c r="AE208" s="202"/>
    </row>
    <row r="209" s="203" customFormat="true" ht="15" hidden="false" customHeight="false" outlineLevel="0" collapsed="false">
      <c r="A209" s="210" t="s">
        <v>123</v>
      </c>
      <c r="B209" s="210" t="s">
        <v>123</v>
      </c>
      <c r="C209" s="216" t="s">
        <v>2450</v>
      </c>
      <c r="D209" s="216" t="s">
        <v>2451</v>
      </c>
      <c r="E209" s="216" t="s">
        <v>1591</v>
      </c>
      <c r="F209" s="216" t="s">
        <v>2452</v>
      </c>
      <c r="G209" s="193"/>
      <c r="H209" s="208" t="s">
        <v>128</v>
      </c>
      <c r="I209" s="210" t="s">
        <v>129</v>
      </c>
      <c r="J209" s="210" t="s">
        <v>255</v>
      </c>
      <c r="K209" s="210" t="s">
        <v>129</v>
      </c>
      <c r="L209" s="210" t="s">
        <v>2453</v>
      </c>
      <c r="M209" s="225" t="n">
        <v>45978</v>
      </c>
      <c r="N209" s="225" t="n">
        <v>45980</v>
      </c>
      <c r="O209" s="225"/>
      <c r="P209" s="196"/>
      <c r="Q209" s="196"/>
      <c r="R209" s="196"/>
      <c r="S209" s="196" t="n">
        <f aca="false">Q209+R209</f>
        <v>0</v>
      </c>
      <c r="T209" s="197" t="n">
        <v>2</v>
      </c>
      <c r="U209" s="213" t="n">
        <v>120</v>
      </c>
      <c r="V209" s="197" t="n">
        <v>1</v>
      </c>
      <c r="W209" s="214" t="n">
        <v>55</v>
      </c>
      <c r="X209" s="200" t="n">
        <v>3</v>
      </c>
      <c r="Y209" s="196" t="n">
        <f aca="false">(T209*U209)+(V209*W209)</f>
        <v>295</v>
      </c>
      <c r="Z209" s="196" t="n">
        <f aca="false">S209+Y209</f>
        <v>295</v>
      </c>
      <c r="AA209" s="193" t="s">
        <v>2089</v>
      </c>
      <c r="AB209" s="202"/>
      <c r="AC209" s="202"/>
      <c r="AD209" s="202"/>
      <c r="AE209" s="202"/>
    </row>
    <row r="210" s="203" customFormat="true" ht="15" hidden="false" customHeight="false" outlineLevel="0" collapsed="false">
      <c r="A210" s="210" t="s">
        <v>123</v>
      </c>
      <c r="B210" s="210" t="s">
        <v>123</v>
      </c>
      <c r="C210" s="216" t="s">
        <v>373</v>
      </c>
      <c r="D210" s="216" t="s">
        <v>374</v>
      </c>
      <c r="E210" s="216" t="s">
        <v>1591</v>
      </c>
      <c r="F210" s="216" t="s">
        <v>2454</v>
      </c>
      <c r="G210" s="193"/>
      <c r="H210" s="208" t="s">
        <v>732</v>
      </c>
      <c r="I210" s="210" t="s">
        <v>129</v>
      </c>
      <c r="J210" s="210" t="s">
        <v>135</v>
      </c>
      <c r="K210" s="210" t="s">
        <v>1481</v>
      </c>
      <c r="L210" s="210" t="s">
        <v>1482</v>
      </c>
      <c r="M210" s="225" t="n">
        <v>45993</v>
      </c>
      <c r="N210" s="225" t="n">
        <v>45995</v>
      </c>
      <c r="O210" s="225"/>
      <c r="P210" s="196"/>
      <c r="Q210" s="196"/>
      <c r="R210" s="196"/>
      <c r="S210" s="196" t="n">
        <f aca="false">Q210+R210</f>
        <v>0</v>
      </c>
      <c r="T210" s="197" t="n">
        <v>2</v>
      </c>
      <c r="U210" s="213" t="n">
        <v>170.12</v>
      </c>
      <c r="V210" s="197" t="n">
        <v>1</v>
      </c>
      <c r="W210" s="214" t="n">
        <v>57</v>
      </c>
      <c r="X210" s="200" t="n">
        <v>3</v>
      </c>
      <c r="Y210" s="196" t="n">
        <f aca="false">(T210*U210)+(V210*W210)</f>
        <v>397.24</v>
      </c>
      <c r="Z210" s="196" t="n">
        <f aca="false">S210+Y210</f>
        <v>397.24</v>
      </c>
      <c r="AA210" s="193" t="s">
        <v>2089</v>
      </c>
      <c r="AB210" s="202"/>
      <c r="AC210" s="202"/>
      <c r="AD210" s="202"/>
      <c r="AE210" s="202"/>
    </row>
    <row r="211" s="203" customFormat="true" ht="15" hidden="false" customHeight="false" outlineLevel="0" collapsed="false">
      <c r="A211" s="210" t="s">
        <v>123</v>
      </c>
      <c r="B211" s="210" t="s">
        <v>123</v>
      </c>
      <c r="C211" s="216" t="s">
        <v>969</v>
      </c>
      <c r="D211" s="216" t="s">
        <v>970</v>
      </c>
      <c r="E211" s="216" t="s">
        <v>1591</v>
      </c>
      <c r="F211" s="216" t="s">
        <v>127</v>
      </c>
      <c r="G211" s="193"/>
      <c r="H211" s="208" t="s">
        <v>128</v>
      </c>
      <c r="I211" s="210" t="s">
        <v>129</v>
      </c>
      <c r="J211" s="210" t="s">
        <v>135</v>
      </c>
      <c r="K211" s="210" t="s">
        <v>129</v>
      </c>
      <c r="L211" s="210" t="s">
        <v>2455</v>
      </c>
      <c r="M211" s="225" t="n">
        <v>45971</v>
      </c>
      <c r="N211" s="225" t="n">
        <v>45972</v>
      </c>
      <c r="O211" s="225"/>
      <c r="P211" s="196"/>
      <c r="Q211" s="196"/>
      <c r="R211" s="196"/>
      <c r="S211" s="196" t="n">
        <f aca="false">Q211+R211</f>
        <v>0</v>
      </c>
      <c r="T211" s="197" t="n">
        <v>2</v>
      </c>
      <c r="U211" s="213" t="n">
        <v>120</v>
      </c>
      <c r="V211" s="197" t="n">
        <v>2</v>
      </c>
      <c r="W211" s="214" t="n">
        <v>55</v>
      </c>
      <c r="X211" s="200" t="n">
        <v>4</v>
      </c>
      <c r="Y211" s="196" t="n">
        <f aca="false">(T211*U211)+(V211*W211)</f>
        <v>350</v>
      </c>
      <c r="Z211" s="196" t="n">
        <f aca="false">S211+Y211</f>
        <v>350</v>
      </c>
      <c r="AA211" s="193" t="s">
        <v>2089</v>
      </c>
      <c r="AB211" s="202"/>
      <c r="AC211" s="202"/>
      <c r="AD211" s="202"/>
      <c r="AE211" s="202"/>
    </row>
    <row r="212" s="203" customFormat="true" ht="15" hidden="false" customHeight="false" outlineLevel="0" collapsed="false">
      <c r="A212" s="210" t="s">
        <v>123</v>
      </c>
      <c r="B212" s="210" t="s">
        <v>123</v>
      </c>
      <c r="C212" s="216" t="s">
        <v>209</v>
      </c>
      <c r="D212" s="216" t="s">
        <v>210</v>
      </c>
      <c r="E212" s="216" t="s">
        <v>1591</v>
      </c>
      <c r="F212" s="216" t="s">
        <v>180</v>
      </c>
      <c r="G212" s="193"/>
      <c r="H212" s="208" t="s">
        <v>128</v>
      </c>
      <c r="I212" s="210" t="s">
        <v>129</v>
      </c>
      <c r="J212" s="210" t="s">
        <v>211</v>
      </c>
      <c r="K212" s="210" t="s">
        <v>129</v>
      </c>
      <c r="L212" s="210" t="s">
        <v>1218</v>
      </c>
      <c r="M212" s="225" t="n">
        <v>45992</v>
      </c>
      <c r="N212" s="225" t="n">
        <v>45996</v>
      </c>
      <c r="O212" s="225"/>
      <c r="P212" s="196"/>
      <c r="Q212" s="196"/>
      <c r="R212" s="196"/>
      <c r="S212" s="196" t="n">
        <f aca="false">Q212+R212</f>
        <v>0</v>
      </c>
      <c r="T212" s="197" t="n">
        <v>4</v>
      </c>
      <c r="U212" s="213" t="n">
        <v>170.12</v>
      </c>
      <c r="V212" s="197" t="n">
        <v>1</v>
      </c>
      <c r="W212" s="214" t="n">
        <v>57</v>
      </c>
      <c r="X212" s="200" t="n">
        <v>5</v>
      </c>
      <c r="Y212" s="196" t="n">
        <f aca="false">(T212*U212)+(V212*W212)</f>
        <v>737.48</v>
      </c>
      <c r="Z212" s="196" t="n">
        <f aca="false">S212+Y212</f>
        <v>737.48</v>
      </c>
      <c r="AA212" s="193" t="s">
        <v>2089</v>
      </c>
      <c r="AB212" s="202"/>
      <c r="AC212" s="202"/>
      <c r="AD212" s="202"/>
      <c r="AE212" s="202"/>
    </row>
    <row r="213" s="203" customFormat="true" ht="15" hidden="false" customHeight="false" outlineLevel="0" collapsed="false">
      <c r="A213" s="210" t="s">
        <v>123</v>
      </c>
      <c r="B213" s="210" t="s">
        <v>123</v>
      </c>
      <c r="C213" s="216" t="s">
        <v>227</v>
      </c>
      <c r="D213" s="216" t="s">
        <v>228</v>
      </c>
      <c r="E213" s="216" t="s">
        <v>126</v>
      </c>
      <c r="F213" s="216" t="s">
        <v>180</v>
      </c>
      <c r="G213" s="193"/>
      <c r="H213" s="208" t="s">
        <v>128</v>
      </c>
      <c r="I213" s="210" t="s">
        <v>129</v>
      </c>
      <c r="J213" s="210" t="s">
        <v>211</v>
      </c>
      <c r="K213" s="210" t="s">
        <v>129</v>
      </c>
      <c r="L213" s="210" t="s">
        <v>1218</v>
      </c>
      <c r="M213" s="225" t="n">
        <v>45992</v>
      </c>
      <c r="N213" s="225" t="n">
        <v>45996</v>
      </c>
      <c r="O213" s="225"/>
      <c r="P213" s="196"/>
      <c r="Q213" s="196"/>
      <c r="R213" s="196"/>
      <c r="S213" s="196" t="n">
        <f aca="false">Q213+R213</f>
        <v>0</v>
      </c>
      <c r="T213" s="197" t="n">
        <v>4</v>
      </c>
      <c r="U213" s="213" t="n">
        <v>170.12</v>
      </c>
      <c r="V213" s="197" t="n">
        <v>1</v>
      </c>
      <c r="W213" s="214" t="n">
        <v>57</v>
      </c>
      <c r="X213" s="200" t="n">
        <v>5</v>
      </c>
      <c r="Y213" s="196" t="n">
        <f aca="false">(T213*U213)+(V213*W213)</f>
        <v>737.48</v>
      </c>
      <c r="Z213" s="196" t="n">
        <f aca="false">S213+Y213</f>
        <v>737.48</v>
      </c>
      <c r="AA213" s="193" t="s">
        <v>2089</v>
      </c>
      <c r="AB213" s="202"/>
      <c r="AC213" s="202"/>
      <c r="AD213" s="202"/>
      <c r="AE213" s="202"/>
    </row>
    <row r="214" s="203" customFormat="true" ht="15" hidden="false" customHeight="false" outlineLevel="0" collapsed="false">
      <c r="A214" s="210" t="s">
        <v>123</v>
      </c>
      <c r="B214" s="210" t="s">
        <v>123</v>
      </c>
      <c r="C214" s="216" t="s">
        <v>437</v>
      </c>
      <c r="D214" s="216" t="s">
        <v>438</v>
      </c>
      <c r="E214" s="216" t="s">
        <v>126</v>
      </c>
      <c r="F214" s="216" t="s">
        <v>501</v>
      </c>
      <c r="G214" s="193"/>
      <c r="H214" s="208" t="s">
        <v>128</v>
      </c>
      <c r="I214" s="210" t="s">
        <v>129</v>
      </c>
      <c r="J214" s="210" t="s">
        <v>135</v>
      </c>
      <c r="K214" s="210" t="s">
        <v>129</v>
      </c>
      <c r="L214" s="210" t="s">
        <v>2456</v>
      </c>
      <c r="M214" s="225" t="n">
        <v>45978</v>
      </c>
      <c r="N214" s="225" t="n">
        <v>45980</v>
      </c>
      <c r="O214" s="225"/>
      <c r="P214" s="196"/>
      <c r="Q214" s="196"/>
      <c r="R214" s="196"/>
      <c r="S214" s="196" t="n">
        <f aca="false">Q214+R214</f>
        <v>0</v>
      </c>
      <c r="T214" s="197" t="n">
        <v>2</v>
      </c>
      <c r="U214" s="213" t="n">
        <v>120</v>
      </c>
      <c r="V214" s="197" t="n">
        <v>1</v>
      </c>
      <c r="W214" s="214" t="n">
        <v>55</v>
      </c>
      <c r="X214" s="200" t="n">
        <v>3</v>
      </c>
      <c r="Y214" s="196" t="n">
        <f aca="false">(T214*U214)+(V214*W214)</f>
        <v>295</v>
      </c>
      <c r="Z214" s="196" t="n">
        <f aca="false">S214+Y214</f>
        <v>295</v>
      </c>
      <c r="AA214" s="193" t="s">
        <v>2089</v>
      </c>
      <c r="AB214" s="202"/>
      <c r="AC214" s="202"/>
      <c r="AD214" s="202"/>
      <c r="AE214" s="202"/>
    </row>
    <row r="215" s="203" customFormat="true" ht="15" hidden="false" customHeight="false" outlineLevel="0" collapsed="false">
      <c r="A215" s="210" t="s">
        <v>123</v>
      </c>
      <c r="B215" s="210" t="s">
        <v>123</v>
      </c>
      <c r="C215" s="216" t="s">
        <v>295</v>
      </c>
      <c r="D215" s="216" t="s">
        <v>296</v>
      </c>
      <c r="E215" s="216" t="s">
        <v>1591</v>
      </c>
      <c r="F215" s="216" t="s">
        <v>1731</v>
      </c>
      <c r="G215" s="193"/>
      <c r="H215" s="208" t="s">
        <v>128</v>
      </c>
      <c r="I215" s="210" t="s">
        <v>129</v>
      </c>
      <c r="J215" s="210" t="s">
        <v>135</v>
      </c>
      <c r="K215" s="210" t="s">
        <v>129</v>
      </c>
      <c r="L215" s="210" t="s">
        <v>2457</v>
      </c>
      <c r="M215" s="225" t="n">
        <v>45971</v>
      </c>
      <c r="N215" s="225" t="n">
        <v>45980</v>
      </c>
      <c r="O215" s="225"/>
      <c r="P215" s="196"/>
      <c r="Q215" s="196"/>
      <c r="R215" s="196"/>
      <c r="S215" s="196" t="n">
        <f aca="false">Q215+R215</f>
        <v>0</v>
      </c>
      <c r="T215" s="197" t="n">
        <v>2</v>
      </c>
      <c r="U215" s="213" t="n">
        <v>170.12</v>
      </c>
      <c r="V215" s="197" t="n">
        <v>4</v>
      </c>
      <c r="W215" s="214" t="n">
        <v>57</v>
      </c>
      <c r="X215" s="200" t="n">
        <v>6</v>
      </c>
      <c r="Y215" s="196" t="n">
        <f aca="false">(T215*U215)+(V215*W215)</f>
        <v>568.24</v>
      </c>
      <c r="Z215" s="196" t="n">
        <f aca="false">S215+Y215</f>
        <v>568.24</v>
      </c>
      <c r="AA215" s="193" t="s">
        <v>2089</v>
      </c>
      <c r="AB215" s="202"/>
      <c r="AC215" s="202"/>
      <c r="AD215" s="202"/>
      <c r="AE215" s="202"/>
    </row>
    <row r="216" s="203" customFormat="true" ht="15" hidden="false" customHeight="false" outlineLevel="0" collapsed="false">
      <c r="A216" s="210" t="s">
        <v>123</v>
      </c>
      <c r="B216" s="210" t="s">
        <v>123</v>
      </c>
      <c r="C216" s="216" t="s">
        <v>155</v>
      </c>
      <c r="D216" s="216" t="s">
        <v>156</v>
      </c>
      <c r="E216" s="216" t="s">
        <v>1591</v>
      </c>
      <c r="F216" s="216" t="s">
        <v>851</v>
      </c>
      <c r="G216" s="193"/>
      <c r="H216" s="208" t="s">
        <v>128</v>
      </c>
      <c r="I216" s="210" t="s">
        <v>129</v>
      </c>
      <c r="J216" s="210" t="s">
        <v>135</v>
      </c>
      <c r="K216" s="210" t="s">
        <v>129</v>
      </c>
      <c r="L216" s="210" t="s">
        <v>2458</v>
      </c>
      <c r="M216" s="225" t="n">
        <v>45987</v>
      </c>
      <c r="N216" s="225" t="n">
        <v>45989</v>
      </c>
      <c r="O216" s="225"/>
      <c r="P216" s="196"/>
      <c r="Q216" s="196"/>
      <c r="R216" s="196"/>
      <c r="S216" s="196" t="n">
        <f aca="false">Q216+R216</f>
        <v>0</v>
      </c>
      <c r="T216" s="197" t="n">
        <v>2</v>
      </c>
      <c r="U216" s="213" t="n">
        <v>170.12</v>
      </c>
      <c r="V216" s="197" t="n">
        <v>1</v>
      </c>
      <c r="W216" s="214" t="n">
        <v>57</v>
      </c>
      <c r="X216" s="200" t="n">
        <v>3</v>
      </c>
      <c r="Y216" s="196" t="n">
        <f aca="false">(T216*U216)+(V216*W216)</f>
        <v>397.24</v>
      </c>
      <c r="Z216" s="196" t="n">
        <f aca="false">S216+Y216</f>
        <v>397.24</v>
      </c>
      <c r="AA216" s="193" t="s">
        <v>2089</v>
      </c>
      <c r="AB216" s="202"/>
      <c r="AC216" s="202"/>
      <c r="AD216" s="202"/>
      <c r="AE216" s="202"/>
    </row>
    <row r="217" s="203" customFormat="true" ht="15" hidden="false" customHeight="false" outlineLevel="0" collapsed="false">
      <c r="A217" s="210" t="s">
        <v>123</v>
      </c>
      <c r="B217" s="210" t="s">
        <v>123</v>
      </c>
      <c r="C217" s="216" t="s">
        <v>431</v>
      </c>
      <c r="D217" s="216" t="s">
        <v>156</v>
      </c>
      <c r="E217" s="216" t="s">
        <v>1591</v>
      </c>
      <c r="F217" s="216" t="s">
        <v>851</v>
      </c>
      <c r="G217" s="193"/>
      <c r="H217" s="208" t="s">
        <v>128</v>
      </c>
      <c r="I217" s="210" t="s">
        <v>129</v>
      </c>
      <c r="J217" s="210" t="s">
        <v>135</v>
      </c>
      <c r="K217" s="210" t="s">
        <v>129</v>
      </c>
      <c r="L217" s="210" t="s">
        <v>2458</v>
      </c>
      <c r="M217" s="225" t="n">
        <v>45987</v>
      </c>
      <c r="N217" s="225" t="n">
        <v>45989</v>
      </c>
      <c r="O217" s="225"/>
      <c r="P217" s="196"/>
      <c r="Q217" s="196"/>
      <c r="R217" s="196"/>
      <c r="S217" s="196" t="n">
        <f aca="false">Q217+R217</f>
        <v>0</v>
      </c>
      <c r="T217" s="197" t="n">
        <v>2</v>
      </c>
      <c r="U217" s="213" t="n">
        <v>170.12</v>
      </c>
      <c r="V217" s="197" t="n">
        <v>1</v>
      </c>
      <c r="W217" s="214" t="n">
        <v>57</v>
      </c>
      <c r="X217" s="200" t="n">
        <v>3</v>
      </c>
      <c r="Y217" s="196" t="n">
        <f aca="false">(T217*U217)+(V217*W217)</f>
        <v>397.24</v>
      </c>
      <c r="Z217" s="196" t="n">
        <f aca="false">S217+Y217</f>
        <v>397.24</v>
      </c>
      <c r="AA217" s="193" t="s">
        <v>2089</v>
      </c>
      <c r="AB217" s="202"/>
      <c r="AC217" s="202"/>
      <c r="AD217" s="202"/>
      <c r="AE217" s="202"/>
    </row>
    <row r="218" s="203" customFormat="true" ht="15" hidden="false" customHeight="false" outlineLevel="0" collapsed="false">
      <c r="A218" s="210" t="s">
        <v>123</v>
      </c>
      <c r="B218" s="210" t="s">
        <v>123</v>
      </c>
      <c r="C218" s="216" t="s">
        <v>1750</v>
      </c>
      <c r="D218" s="216" t="s">
        <v>1751</v>
      </c>
      <c r="E218" s="216" t="s">
        <v>1591</v>
      </c>
      <c r="F218" s="216" t="s">
        <v>851</v>
      </c>
      <c r="G218" s="193"/>
      <c r="H218" s="208" t="s">
        <v>128</v>
      </c>
      <c r="I218" s="210" t="s">
        <v>129</v>
      </c>
      <c r="J218" s="210" t="s">
        <v>135</v>
      </c>
      <c r="K218" s="210" t="s">
        <v>129</v>
      </c>
      <c r="L218" s="210" t="s">
        <v>2458</v>
      </c>
      <c r="M218" s="225" t="n">
        <v>45987</v>
      </c>
      <c r="N218" s="225" t="n">
        <v>45989</v>
      </c>
      <c r="O218" s="225"/>
      <c r="P218" s="196"/>
      <c r="Q218" s="196"/>
      <c r="R218" s="196"/>
      <c r="S218" s="196" t="n">
        <f aca="false">Q218+R218</f>
        <v>0</v>
      </c>
      <c r="T218" s="197" t="n">
        <v>2</v>
      </c>
      <c r="U218" s="213" t="n">
        <v>170.12</v>
      </c>
      <c r="V218" s="197" t="n">
        <v>1</v>
      </c>
      <c r="W218" s="214" t="n">
        <v>57</v>
      </c>
      <c r="X218" s="200" t="n">
        <v>3</v>
      </c>
      <c r="Y218" s="196" t="n">
        <f aca="false">(T218*U218)+(V218*W218)</f>
        <v>397.24</v>
      </c>
      <c r="Z218" s="196" t="n">
        <f aca="false">S218+Y218</f>
        <v>397.24</v>
      </c>
      <c r="AA218" s="193" t="s">
        <v>2089</v>
      </c>
      <c r="AB218" s="202"/>
      <c r="AC218" s="202"/>
      <c r="AD218" s="202"/>
      <c r="AE218" s="202"/>
    </row>
    <row r="219" s="203" customFormat="true" ht="15" hidden="false" customHeight="false" outlineLevel="0" collapsed="false">
      <c r="A219" s="210" t="s">
        <v>123</v>
      </c>
      <c r="B219" s="210" t="s">
        <v>123</v>
      </c>
      <c r="C219" s="216" t="s">
        <v>1814</v>
      </c>
      <c r="D219" s="216" t="s">
        <v>1815</v>
      </c>
      <c r="E219" s="216" t="s">
        <v>1591</v>
      </c>
      <c r="F219" s="216" t="s">
        <v>1691</v>
      </c>
      <c r="G219" s="193"/>
      <c r="H219" s="208" t="s">
        <v>128</v>
      </c>
      <c r="I219" s="210" t="s">
        <v>129</v>
      </c>
      <c r="J219" s="210" t="s">
        <v>135</v>
      </c>
      <c r="K219" s="210" t="s">
        <v>129</v>
      </c>
      <c r="L219" s="210" t="s">
        <v>376</v>
      </c>
      <c r="M219" s="225" t="n">
        <v>45978</v>
      </c>
      <c r="N219" s="225" t="n">
        <v>45978</v>
      </c>
      <c r="O219" s="225"/>
      <c r="P219" s="196"/>
      <c r="Q219" s="196"/>
      <c r="R219" s="196"/>
      <c r="S219" s="196" t="n">
        <f aca="false">Q219+R219</f>
        <v>0</v>
      </c>
      <c r="T219" s="197" t="n">
        <v>2</v>
      </c>
      <c r="U219" s="213" t="n">
        <v>170.12</v>
      </c>
      <c r="V219" s="197" t="n">
        <v>1</v>
      </c>
      <c r="W219" s="214" t="n">
        <v>57</v>
      </c>
      <c r="X219" s="200" t="n">
        <v>3</v>
      </c>
      <c r="Y219" s="196" t="n">
        <f aca="false">(T219*U219)+(V219*W219)</f>
        <v>397.24</v>
      </c>
      <c r="Z219" s="196" t="n">
        <f aca="false">S219+Y219</f>
        <v>397.24</v>
      </c>
      <c r="AA219" s="193" t="s">
        <v>2089</v>
      </c>
      <c r="AB219" s="202"/>
      <c r="AC219" s="202"/>
      <c r="AD219" s="202"/>
      <c r="AE219" s="202"/>
    </row>
    <row r="220" s="203" customFormat="true" ht="15" hidden="false" customHeight="false" outlineLevel="0" collapsed="false">
      <c r="A220" s="210" t="s">
        <v>123</v>
      </c>
      <c r="B220" s="210" t="s">
        <v>123</v>
      </c>
      <c r="C220" s="216" t="s">
        <v>1797</v>
      </c>
      <c r="D220" s="216" t="s">
        <v>1798</v>
      </c>
      <c r="E220" s="216" t="s">
        <v>1591</v>
      </c>
      <c r="F220" s="216" t="s">
        <v>1691</v>
      </c>
      <c r="G220" s="193"/>
      <c r="H220" s="208" t="s">
        <v>128</v>
      </c>
      <c r="I220" s="210" t="s">
        <v>129</v>
      </c>
      <c r="J220" s="210" t="s">
        <v>135</v>
      </c>
      <c r="K220" s="210" t="s">
        <v>129</v>
      </c>
      <c r="L220" s="210" t="s">
        <v>376</v>
      </c>
      <c r="M220" s="225" t="n">
        <v>45978</v>
      </c>
      <c r="N220" s="225" t="n">
        <v>45978</v>
      </c>
      <c r="O220" s="225"/>
      <c r="P220" s="196"/>
      <c r="Q220" s="196"/>
      <c r="R220" s="196"/>
      <c r="S220" s="196" t="n">
        <f aca="false">Q220+R220</f>
        <v>0</v>
      </c>
      <c r="T220" s="197" t="n">
        <v>2</v>
      </c>
      <c r="U220" s="213" t="n">
        <v>170.12</v>
      </c>
      <c r="V220" s="197" t="n">
        <v>1</v>
      </c>
      <c r="W220" s="214" t="n">
        <v>57</v>
      </c>
      <c r="X220" s="200" t="n">
        <v>3</v>
      </c>
      <c r="Y220" s="196" t="n">
        <f aca="false">(T220*U220)+(V220*W220)</f>
        <v>397.24</v>
      </c>
      <c r="Z220" s="196" t="n">
        <f aca="false">S220+Y220</f>
        <v>397.24</v>
      </c>
      <c r="AA220" s="193" t="s">
        <v>2089</v>
      </c>
      <c r="AB220" s="202"/>
      <c r="AC220" s="202"/>
      <c r="AD220" s="202"/>
      <c r="AE220" s="202"/>
    </row>
    <row r="221" s="203" customFormat="true" ht="15" hidden="false" customHeight="false" outlineLevel="0" collapsed="false">
      <c r="A221" s="210" t="s">
        <v>123</v>
      </c>
      <c r="B221" s="210" t="s">
        <v>123</v>
      </c>
      <c r="C221" s="216" t="s">
        <v>256</v>
      </c>
      <c r="D221" s="216" t="s">
        <v>257</v>
      </c>
      <c r="E221" s="216" t="s">
        <v>1591</v>
      </c>
      <c r="F221" s="216" t="s">
        <v>258</v>
      </c>
      <c r="G221" s="193"/>
      <c r="H221" s="208" t="s">
        <v>128</v>
      </c>
      <c r="I221" s="210" t="s">
        <v>129</v>
      </c>
      <c r="J221" s="210" t="s">
        <v>135</v>
      </c>
      <c r="K221" s="210" t="s">
        <v>129</v>
      </c>
      <c r="L221" s="210" t="s">
        <v>739</v>
      </c>
      <c r="M221" s="225" t="n">
        <v>45986</v>
      </c>
      <c r="N221" s="225" t="n">
        <v>45986</v>
      </c>
      <c r="O221" s="225"/>
      <c r="P221" s="196"/>
      <c r="Q221" s="196"/>
      <c r="R221" s="196"/>
      <c r="S221" s="196" t="n">
        <f aca="false">Q221+R221</f>
        <v>0</v>
      </c>
      <c r="T221" s="197" t="n">
        <v>2</v>
      </c>
      <c r="U221" s="213" t="n">
        <v>120</v>
      </c>
      <c r="V221" s="197" t="n">
        <v>1</v>
      </c>
      <c r="W221" s="214" t="n">
        <v>55</v>
      </c>
      <c r="X221" s="200" t="n">
        <v>3</v>
      </c>
      <c r="Y221" s="196" t="n">
        <f aca="false">(T221*U221)+(V221*W221)</f>
        <v>295</v>
      </c>
      <c r="Z221" s="196" t="n">
        <f aca="false">S221+Y221</f>
        <v>295</v>
      </c>
      <c r="AA221" s="193" t="s">
        <v>2089</v>
      </c>
      <c r="AB221" s="202"/>
      <c r="AC221" s="202"/>
      <c r="AD221" s="202"/>
      <c r="AE221" s="202"/>
    </row>
    <row r="222" s="203" customFormat="true" ht="15" hidden="false" customHeight="false" outlineLevel="0" collapsed="false">
      <c r="A222" s="210" t="s">
        <v>123</v>
      </c>
      <c r="B222" s="210" t="s">
        <v>123</v>
      </c>
      <c r="C222" s="216" t="s">
        <v>223</v>
      </c>
      <c r="D222" s="216" t="s">
        <v>224</v>
      </c>
      <c r="E222" s="216" t="s">
        <v>126</v>
      </c>
      <c r="F222" s="216" t="s">
        <v>225</v>
      </c>
      <c r="G222" s="193"/>
      <c r="H222" s="208" t="s">
        <v>128</v>
      </c>
      <c r="I222" s="210" t="s">
        <v>129</v>
      </c>
      <c r="J222" s="210" t="s">
        <v>135</v>
      </c>
      <c r="K222" s="210" t="s">
        <v>129</v>
      </c>
      <c r="L222" s="210" t="s">
        <v>290</v>
      </c>
      <c r="M222" s="225" t="n">
        <v>45986</v>
      </c>
      <c r="N222" s="225" t="n">
        <v>45986</v>
      </c>
      <c r="O222" s="225"/>
      <c r="P222" s="196"/>
      <c r="Q222" s="196"/>
      <c r="R222" s="196"/>
      <c r="S222" s="196" t="n">
        <f aca="false">Q222+R222</f>
        <v>0</v>
      </c>
      <c r="T222" s="197" t="n">
        <v>2</v>
      </c>
      <c r="U222" s="213" t="n">
        <v>170.12</v>
      </c>
      <c r="V222" s="197" t="n">
        <v>1</v>
      </c>
      <c r="W222" s="214" t="n">
        <v>57</v>
      </c>
      <c r="X222" s="200" t="n">
        <v>3</v>
      </c>
      <c r="Y222" s="196" t="n">
        <f aca="false">(T222*U222)+(V222*W222)</f>
        <v>397.24</v>
      </c>
      <c r="Z222" s="196" t="n">
        <f aca="false">S222+Y222</f>
        <v>397.24</v>
      </c>
      <c r="AA222" s="193" t="s">
        <v>2089</v>
      </c>
      <c r="AB222" s="202"/>
      <c r="AC222" s="202"/>
      <c r="AD222" s="202"/>
      <c r="AE222" s="202"/>
    </row>
    <row r="223" s="203" customFormat="true" ht="15" hidden="false" customHeight="false" outlineLevel="0" collapsed="false">
      <c r="A223" s="210" t="s">
        <v>123</v>
      </c>
      <c r="B223" s="210" t="s">
        <v>123</v>
      </c>
      <c r="C223" s="216" t="s">
        <v>238</v>
      </c>
      <c r="D223" s="216" t="s">
        <v>239</v>
      </c>
      <c r="E223" s="216" t="s">
        <v>1591</v>
      </c>
      <c r="F223" s="216" t="s">
        <v>2459</v>
      </c>
      <c r="G223" s="193"/>
      <c r="H223" s="208" t="s">
        <v>128</v>
      </c>
      <c r="I223" s="210" t="s">
        <v>129</v>
      </c>
      <c r="J223" s="210" t="s">
        <v>135</v>
      </c>
      <c r="K223" s="210" t="s">
        <v>129</v>
      </c>
      <c r="L223" s="210" t="s">
        <v>739</v>
      </c>
      <c r="M223" s="225" t="n">
        <v>45986</v>
      </c>
      <c r="N223" s="225" t="n">
        <v>45986</v>
      </c>
      <c r="O223" s="225"/>
      <c r="P223" s="196"/>
      <c r="Q223" s="196"/>
      <c r="R223" s="196"/>
      <c r="S223" s="196" t="n">
        <f aca="false">Q223+R223</f>
        <v>0</v>
      </c>
      <c r="T223" s="197" t="n">
        <v>2</v>
      </c>
      <c r="U223" s="213" t="n">
        <v>170.12</v>
      </c>
      <c r="V223" s="197" t="n">
        <v>1</v>
      </c>
      <c r="W223" s="214" t="n">
        <v>57</v>
      </c>
      <c r="X223" s="200" t="n">
        <v>3</v>
      </c>
      <c r="Y223" s="196" t="n">
        <f aca="false">(T223*U223)+(V223*W223)</f>
        <v>397.24</v>
      </c>
      <c r="Z223" s="196" t="n">
        <f aca="false">S223+Y223</f>
        <v>397.24</v>
      </c>
      <c r="AA223" s="193" t="s">
        <v>2089</v>
      </c>
      <c r="AB223" s="202"/>
      <c r="AC223" s="202"/>
      <c r="AD223" s="202"/>
      <c r="AE223" s="202"/>
    </row>
    <row r="224" s="203" customFormat="true" ht="15" hidden="false" customHeight="false" outlineLevel="0" collapsed="false">
      <c r="A224" s="210" t="s">
        <v>123</v>
      </c>
      <c r="B224" s="210" t="s">
        <v>123</v>
      </c>
      <c r="C224" s="216" t="s">
        <v>1781</v>
      </c>
      <c r="D224" s="216" t="s">
        <v>1782</v>
      </c>
      <c r="E224" s="216" t="s">
        <v>1591</v>
      </c>
      <c r="F224" s="216" t="s">
        <v>294</v>
      </c>
      <c r="G224" s="193"/>
      <c r="H224" s="208" t="s">
        <v>128</v>
      </c>
      <c r="I224" s="210" t="s">
        <v>129</v>
      </c>
      <c r="J224" s="210" t="s">
        <v>135</v>
      </c>
      <c r="K224" s="210" t="s">
        <v>129</v>
      </c>
      <c r="L224" s="210" t="s">
        <v>2460</v>
      </c>
      <c r="M224" s="225" t="n">
        <v>45980</v>
      </c>
      <c r="N224" s="225" t="n">
        <v>45986</v>
      </c>
      <c r="O224" s="225"/>
      <c r="P224" s="196"/>
      <c r="Q224" s="196"/>
      <c r="R224" s="196"/>
      <c r="S224" s="196" t="n">
        <f aca="false">Q224+R224</f>
        <v>0</v>
      </c>
      <c r="T224" s="197" t="n">
        <v>2</v>
      </c>
      <c r="U224" s="213" t="n">
        <v>170.12</v>
      </c>
      <c r="V224" s="197" t="n">
        <v>2</v>
      </c>
      <c r="W224" s="214" t="n">
        <v>57</v>
      </c>
      <c r="X224" s="200" t="n">
        <v>4</v>
      </c>
      <c r="Y224" s="196" t="n">
        <f aca="false">(T224*U224)+(V224*W224)</f>
        <v>454.24</v>
      </c>
      <c r="Z224" s="196" t="n">
        <f aca="false">S224+Y224</f>
        <v>454.24</v>
      </c>
      <c r="AA224" s="193" t="s">
        <v>2089</v>
      </c>
      <c r="AB224" s="202"/>
      <c r="AC224" s="202"/>
      <c r="AD224" s="202"/>
      <c r="AE224" s="202"/>
    </row>
    <row r="225" s="203" customFormat="true" ht="15" hidden="false" customHeight="false" outlineLevel="0" collapsed="false">
      <c r="A225" s="210" t="s">
        <v>123</v>
      </c>
      <c r="B225" s="210" t="s">
        <v>123</v>
      </c>
      <c r="C225" s="216" t="s">
        <v>155</v>
      </c>
      <c r="D225" s="216" t="s">
        <v>156</v>
      </c>
      <c r="E225" s="216" t="s">
        <v>1591</v>
      </c>
      <c r="F225" s="216" t="s">
        <v>851</v>
      </c>
      <c r="G225" s="193"/>
      <c r="H225" s="208" t="s">
        <v>128</v>
      </c>
      <c r="I225" s="210" t="s">
        <v>129</v>
      </c>
      <c r="J225" s="210" t="s">
        <v>135</v>
      </c>
      <c r="K225" s="210" t="s">
        <v>129</v>
      </c>
      <c r="L225" s="210" t="s">
        <v>2461</v>
      </c>
      <c r="M225" s="225" t="n">
        <v>45993</v>
      </c>
      <c r="N225" s="225" t="n">
        <v>45996</v>
      </c>
      <c r="O225" s="225"/>
      <c r="P225" s="196"/>
      <c r="Q225" s="196"/>
      <c r="R225" s="196"/>
      <c r="S225" s="196" t="n">
        <f aca="false">Q225+R225</f>
        <v>0</v>
      </c>
      <c r="T225" s="197" t="n">
        <v>3</v>
      </c>
      <c r="U225" s="213" t="n">
        <v>170.12</v>
      </c>
      <c r="V225" s="197" t="n">
        <v>1</v>
      </c>
      <c r="W225" s="214" t="n">
        <v>57</v>
      </c>
      <c r="X225" s="200" t="n">
        <v>4</v>
      </c>
      <c r="Y225" s="196" t="n">
        <f aca="false">(T225*U225)+(V225*W225)</f>
        <v>567.36</v>
      </c>
      <c r="Z225" s="196" t="n">
        <f aca="false">S225+Y225</f>
        <v>567.36</v>
      </c>
      <c r="AA225" s="193" t="s">
        <v>2089</v>
      </c>
      <c r="AB225" s="202"/>
      <c r="AC225" s="202"/>
      <c r="AD225" s="202"/>
      <c r="AE225" s="202"/>
    </row>
    <row r="226" s="203" customFormat="true" ht="15" hidden="false" customHeight="false" outlineLevel="0" collapsed="false">
      <c r="A226" s="210" t="s">
        <v>123</v>
      </c>
      <c r="B226" s="210" t="s">
        <v>123</v>
      </c>
      <c r="C226" s="216" t="s">
        <v>1750</v>
      </c>
      <c r="D226" s="216" t="s">
        <v>1751</v>
      </c>
      <c r="E226" s="216" t="s">
        <v>1591</v>
      </c>
      <c r="F226" s="216" t="s">
        <v>851</v>
      </c>
      <c r="G226" s="193"/>
      <c r="H226" s="208" t="s">
        <v>128</v>
      </c>
      <c r="I226" s="210" t="s">
        <v>129</v>
      </c>
      <c r="J226" s="210" t="s">
        <v>135</v>
      </c>
      <c r="K226" s="210" t="s">
        <v>129</v>
      </c>
      <c r="L226" s="210" t="s">
        <v>2461</v>
      </c>
      <c r="M226" s="225" t="n">
        <v>45993</v>
      </c>
      <c r="N226" s="225" t="n">
        <v>45996</v>
      </c>
      <c r="O226" s="225"/>
      <c r="P226" s="196"/>
      <c r="Q226" s="196"/>
      <c r="R226" s="196"/>
      <c r="S226" s="196" t="n">
        <f aca="false">Q226+R226</f>
        <v>0</v>
      </c>
      <c r="T226" s="197" t="n">
        <v>3</v>
      </c>
      <c r="U226" s="213" t="n">
        <v>170.12</v>
      </c>
      <c r="V226" s="197" t="n">
        <v>1</v>
      </c>
      <c r="W226" s="214" t="n">
        <v>57</v>
      </c>
      <c r="X226" s="200" t="n">
        <v>4</v>
      </c>
      <c r="Y226" s="196" t="n">
        <f aca="false">(T226*U226)+(V226*W226)</f>
        <v>567.36</v>
      </c>
      <c r="Z226" s="196" t="n">
        <f aca="false">S226+Y226</f>
        <v>567.36</v>
      </c>
      <c r="AA226" s="193" t="s">
        <v>2089</v>
      </c>
      <c r="AB226" s="202"/>
      <c r="AC226" s="202"/>
      <c r="AD226" s="202"/>
      <c r="AE226" s="202"/>
    </row>
    <row r="227" s="203" customFormat="true" ht="15" hidden="false" customHeight="false" outlineLevel="0" collapsed="false">
      <c r="A227" s="210" t="s">
        <v>123</v>
      </c>
      <c r="B227" s="210" t="s">
        <v>123</v>
      </c>
      <c r="C227" s="216" t="s">
        <v>342</v>
      </c>
      <c r="D227" s="216" t="s">
        <v>343</v>
      </c>
      <c r="E227" s="216" t="s">
        <v>1591</v>
      </c>
      <c r="F227" s="216" t="s">
        <v>851</v>
      </c>
      <c r="G227" s="193"/>
      <c r="H227" s="208" t="s">
        <v>128</v>
      </c>
      <c r="I227" s="210" t="s">
        <v>129</v>
      </c>
      <c r="J227" s="210" t="s">
        <v>135</v>
      </c>
      <c r="K227" s="210" t="s">
        <v>129</v>
      </c>
      <c r="L227" s="210" t="s">
        <v>2461</v>
      </c>
      <c r="M227" s="225" t="n">
        <v>45993</v>
      </c>
      <c r="N227" s="225" t="n">
        <v>45996</v>
      </c>
      <c r="O227" s="225"/>
      <c r="P227" s="196"/>
      <c r="Q227" s="196"/>
      <c r="R227" s="196"/>
      <c r="S227" s="196" t="n">
        <f aca="false">Q227+R227</f>
        <v>0</v>
      </c>
      <c r="T227" s="197" t="n">
        <v>3</v>
      </c>
      <c r="U227" s="213" t="n">
        <v>170.12</v>
      </c>
      <c r="V227" s="197" t="n">
        <v>1</v>
      </c>
      <c r="W227" s="214" t="n">
        <v>57</v>
      </c>
      <c r="X227" s="200" t="n">
        <v>4</v>
      </c>
      <c r="Y227" s="196" t="n">
        <f aca="false">(T227*U227)+(V227*W227)</f>
        <v>567.36</v>
      </c>
      <c r="Z227" s="196" t="n">
        <f aca="false">S227+Y227</f>
        <v>567.36</v>
      </c>
      <c r="AA227" s="193" t="s">
        <v>2089</v>
      </c>
      <c r="AB227" s="202"/>
      <c r="AC227" s="202"/>
      <c r="AD227" s="202"/>
      <c r="AE227" s="202"/>
    </row>
    <row r="228" s="203" customFormat="true" ht="15" hidden="false" customHeight="false" outlineLevel="0" collapsed="false">
      <c r="A228" s="210" t="s">
        <v>123</v>
      </c>
      <c r="B228" s="210" t="s">
        <v>123</v>
      </c>
      <c r="C228" s="216" t="s">
        <v>1756</v>
      </c>
      <c r="D228" s="216" t="s">
        <v>1757</v>
      </c>
      <c r="E228" s="216" t="s">
        <v>1591</v>
      </c>
      <c r="F228" s="216" t="s">
        <v>444</v>
      </c>
      <c r="G228" s="193"/>
      <c r="H228" s="208" t="s">
        <v>128</v>
      </c>
      <c r="I228" s="210" t="s">
        <v>129</v>
      </c>
      <c r="J228" s="210" t="s">
        <v>135</v>
      </c>
      <c r="K228" s="210" t="s">
        <v>129</v>
      </c>
      <c r="L228" s="210" t="s">
        <v>262</v>
      </c>
      <c r="M228" s="225" t="n">
        <v>45986</v>
      </c>
      <c r="N228" s="225" t="n">
        <v>45986</v>
      </c>
      <c r="O228" s="225"/>
      <c r="P228" s="196"/>
      <c r="Q228" s="196"/>
      <c r="R228" s="196"/>
      <c r="S228" s="196" t="n">
        <f aca="false">Q228+R228</f>
        <v>0</v>
      </c>
      <c r="T228" s="197" t="n">
        <v>3</v>
      </c>
      <c r="U228" s="213" t="n">
        <v>120</v>
      </c>
      <c r="V228" s="197" t="n">
        <v>1</v>
      </c>
      <c r="W228" s="214" t="n">
        <v>55</v>
      </c>
      <c r="X228" s="200" t="n">
        <v>4</v>
      </c>
      <c r="Y228" s="196" t="n">
        <f aca="false">(T228*U228)+(V228*W228)</f>
        <v>415</v>
      </c>
      <c r="Z228" s="196" t="n">
        <f aca="false">S228+Y228</f>
        <v>415</v>
      </c>
      <c r="AA228" s="193" t="s">
        <v>2089</v>
      </c>
      <c r="AB228" s="202"/>
      <c r="AC228" s="202"/>
      <c r="AD228" s="202"/>
      <c r="AE228" s="202"/>
    </row>
    <row r="229" s="203" customFormat="true" ht="15" hidden="false" customHeight="false" outlineLevel="0" collapsed="false">
      <c r="A229" s="210" t="s">
        <v>123</v>
      </c>
      <c r="B229" s="210" t="s">
        <v>123</v>
      </c>
      <c r="C229" s="216" t="s">
        <v>632</v>
      </c>
      <c r="D229" s="216" t="s">
        <v>633</v>
      </c>
      <c r="E229" s="216" t="s">
        <v>1591</v>
      </c>
      <c r="F229" s="216" t="s">
        <v>127</v>
      </c>
      <c r="G229" s="193"/>
      <c r="H229" s="208" t="s">
        <v>128</v>
      </c>
      <c r="I229" s="210" t="s">
        <v>129</v>
      </c>
      <c r="J229" s="210" t="s">
        <v>135</v>
      </c>
      <c r="K229" s="210" t="s">
        <v>129</v>
      </c>
      <c r="L229" s="210" t="s">
        <v>198</v>
      </c>
      <c r="M229" s="225" t="n">
        <v>45978</v>
      </c>
      <c r="N229" s="225" t="n">
        <v>45978</v>
      </c>
      <c r="O229" s="225"/>
      <c r="P229" s="196"/>
      <c r="Q229" s="196"/>
      <c r="R229" s="196"/>
      <c r="S229" s="196" t="n">
        <f aca="false">Q229+R229</f>
        <v>0</v>
      </c>
      <c r="T229" s="197" t="n">
        <v>3</v>
      </c>
      <c r="U229" s="213" t="n">
        <v>170.12</v>
      </c>
      <c r="V229" s="197" t="n">
        <v>1</v>
      </c>
      <c r="W229" s="214" t="n">
        <v>57</v>
      </c>
      <c r="X229" s="200" t="n">
        <v>4</v>
      </c>
      <c r="Y229" s="196" t="n">
        <f aca="false">(T229*U229)+(V229*W229)</f>
        <v>567.36</v>
      </c>
      <c r="Z229" s="196" t="n">
        <f aca="false">S229+Y229</f>
        <v>567.36</v>
      </c>
      <c r="AA229" s="193" t="s">
        <v>2089</v>
      </c>
      <c r="AB229" s="202"/>
      <c r="AC229" s="202"/>
      <c r="AD229" s="202"/>
      <c r="AE229" s="202"/>
    </row>
    <row r="230" s="203" customFormat="true" ht="15" hidden="false" customHeight="false" outlineLevel="0" collapsed="false">
      <c r="A230" s="210" t="s">
        <v>123</v>
      </c>
      <c r="B230" s="210" t="s">
        <v>123</v>
      </c>
      <c r="C230" s="216" t="s">
        <v>383</v>
      </c>
      <c r="D230" s="216" t="s">
        <v>384</v>
      </c>
      <c r="E230" s="216" t="s">
        <v>126</v>
      </c>
      <c r="F230" s="216" t="s">
        <v>2327</v>
      </c>
      <c r="G230" s="193"/>
      <c r="H230" s="208" t="s">
        <v>128</v>
      </c>
      <c r="I230" s="210" t="s">
        <v>129</v>
      </c>
      <c r="J230" s="210" t="s">
        <v>135</v>
      </c>
      <c r="K230" s="210" t="s">
        <v>129</v>
      </c>
      <c r="L230" s="210" t="s">
        <v>255</v>
      </c>
      <c r="M230" s="225" t="n">
        <v>45987</v>
      </c>
      <c r="N230" s="225" t="n">
        <v>45987</v>
      </c>
      <c r="O230" s="225"/>
      <c r="P230" s="196"/>
      <c r="Q230" s="196"/>
      <c r="R230" s="196"/>
      <c r="S230" s="196" t="n">
        <f aca="false">Q230+R230</f>
        <v>0</v>
      </c>
      <c r="T230" s="197" t="n">
        <v>3</v>
      </c>
      <c r="U230" s="213" t="n">
        <v>170.12</v>
      </c>
      <c r="V230" s="197" t="n">
        <v>1</v>
      </c>
      <c r="W230" s="214" t="n">
        <v>57</v>
      </c>
      <c r="X230" s="200" t="n">
        <v>4</v>
      </c>
      <c r="Y230" s="196" t="n">
        <f aca="false">(T230*U230)+(V230*W230)</f>
        <v>567.36</v>
      </c>
      <c r="Z230" s="196" t="n">
        <f aca="false">S230+Y230</f>
        <v>567.36</v>
      </c>
      <c r="AA230" s="193" t="s">
        <v>2089</v>
      </c>
      <c r="AB230" s="202"/>
      <c r="AC230" s="202"/>
      <c r="AD230" s="202"/>
      <c r="AE230" s="202"/>
    </row>
    <row r="231" s="203" customFormat="true" ht="15" hidden="false" customHeight="false" outlineLevel="0" collapsed="false">
      <c r="A231" s="210" t="s">
        <v>123</v>
      </c>
      <c r="B231" s="210" t="s">
        <v>123</v>
      </c>
      <c r="C231" s="216" t="s">
        <v>515</v>
      </c>
      <c r="D231" s="216" t="s">
        <v>516</v>
      </c>
      <c r="E231" s="216" t="s">
        <v>126</v>
      </c>
      <c r="F231" s="216" t="s">
        <v>236</v>
      </c>
      <c r="G231" s="193"/>
      <c r="H231" s="208" t="s">
        <v>128</v>
      </c>
      <c r="I231" s="210" t="s">
        <v>129</v>
      </c>
      <c r="J231" s="210" t="s">
        <v>354</v>
      </c>
      <c r="K231" s="210" t="s">
        <v>129</v>
      </c>
      <c r="L231" s="210" t="s">
        <v>2462</v>
      </c>
      <c r="M231" s="225" t="n">
        <v>45986</v>
      </c>
      <c r="N231" s="225" t="n">
        <v>45988</v>
      </c>
      <c r="O231" s="225"/>
      <c r="P231" s="196"/>
      <c r="Q231" s="196"/>
      <c r="R231" s="196"/>
      <c r="S231" s="196" t="n">
        <f aca="false">Q231+R231</f>
        <v>0</v>
      </c>
      <c r="T231" s="197" t="n">
        <v>3</v>
      </c>
      <c r="U231" s="213" t="n">
        <v>170.12</v>
      </c>
      <c r="V231" s="197" t="n">
        <v>2</v>
      </c>
      <c r="W231" s="214" t="n">
        <v>57</v>
      </c>
      <c r="X231" s="200" t="n">
        <v>5</v>
      </c>
      <c r="Y231" s="196" t="n">
        <f aca="false">(T231*U231)+(V231*W231)</f>
        <v>624.36</v>
      </c>
      <c r="Z231" s="196" t="n">
        <f aca="false">S231+Y231</f>
        <v>624.36</v>
      </c>
      <c r="AA231" s="193" t="s">
        <v>2089</v>
      </c>
      <c r="AB231" s="202"/>
      <c r="AC231" s="202"/>
      <c r="AD231" s="202"/>
      <c r="AE231" s="202"/>
    </row>
    <row r="232" s="203" customFormat="true" ht="15" hidden="false" customHeight="false" outlineLevel="0" collapsed="false">
      <c r="A232" s="210" t="s">
        <v>123</v>
      </c>
      <c r="B232" s="210" t="s">
        <v>123</v>
      </c>
      <c r="C232" s="216" t="s">
        <v>256</v>
      </c>
      <c r="D232" s="216" t="s">
        <v>257</v>
      </c>
      <c r="E232" s="216" t="s">
        <v>1591</v>
      </c>
      <c r="F232" s="216" t="s">
        <v>258</v>
      </c>
      <c r="G232" s="193"/>
      <c r="H232" s="208" t="s">
        <v>128</v>
      </c>
      <c r="I232" s="210" t="s">
        <v>129</v>
      </c>
      <c r="J232" s="210" t="s">
        <v>135</v>
      </c>
      <c r="K232" s="210" t="s">
        <v>129</v>
      </c>
      <c r="L232" s="210" t="s">
        <v>282</v>
      </c>
      <c r="M232" s="225" t="n">
        <v>45988</v>
      </c>
      <c r="N232" s="225" t="n">
        <v>45988</v>
      </c>
      <c r="O232" s="225"/>
      <c r="P232" s="196"/>
      <c r="Q232" s="196"/>
      <c r="R232" s="196"/>
      <c r="S232" s="196" t="n">
        <f aca="false">Q232+R232</f>
        <v>0</v>
      </c>
      <c r="T232" s="197" t="n">
        <v>3</v>
      </c>
      <c r="U232" s="213" t="n">
        <v>170.12</v>
      </c>
      <c r="V232" s="197" t="n">
        <v>1</v>
      </c>
      <c r="W232" s="214" t="n">
        <v>57</v>
      </c>
      <c r="X232" s="200" t="n">
        <v>4</v>
      </c>
      <c r="Y232" s="196" t="n">
        <f aca="false">(T232*U232)+(V232*W232)</f>
        <v>567.36</v>
      </c>
      <c r="Z232" s="196" t="n">
        <f aca="false">S232+Y232</f>
        <v>567.36</v>
      </c>
      <c r="AA232" s="193" t="s">
        <v>2089</v>
      </c>
      <c r="AB232" s="202"/>
      <c r="AC232" s="202"/>
      <c r="AD232" s="202"/>
      <c r="AE232" s="202"/>
    </row>
    <row r="233" s="203" customFormat="true" ht="15" hidden="false" customHeight="false" outlineLevel="0" collapsed="false">
      <c r="A233" s="210" t="s">
        <v>123</v>
      </c>
      <c r="B233" s="210" t="s">
        <v>123</v>
      </c>
      <c r="C233" s="216" t="s">
        <v>238</v>
      </c>
      <c r="D233" s="216" t="s">
        <v>239</v>
      </c>
      <c r="E233" s="216" t="s">
        <v>1591</v>
      </c>
      <c r="F233" s="216" t="s">
        <v>240</v>
      </c>
      <c r="G233" s="193"/>
      <c r="H233" s="208" t="s">
        <v>128</v>
      </c>
      <c r="I233" s="210" t="s">
        <v>129</v>
      </c>
      <c r="J233" s="210" t="s">
        <v>135</v>
      </c>
      <c r="K233" s="210" t="s">
        <v>129</v>
      </c>
      <c r="L233" s="210" t="s">
        <v>282</v>
      </c>
      <c r="M233" s="225" t="n">
        <v>45988</v>
      </c>
      <c r="N233" s="225" t="n">
        <v>45988</v>
      </c>
      <c r="O233" s="225"/>
      <c r="P233" s="196"/>
      <c r="Q233" s="196"/>
      <c r="R233" s="196"/>
      <c r="S233" s="196" t="n">
        <f aca="false">Q233+R233</f>
        <v>0</v>
      </c>
      <c r="T233" s="197" t="n">
        <v>3</v>
      </c>
      <c r="U233" s="213" t="n">
        <v>170.12</v>
      </c>
      <c r="V233" s="197" t="n">
        <v>1</v>
      </c>
      <c r="W233" s="214" t="n">
        <v>57</v>
      </c>
      <c r="X233" s="200" t="n">
        <v>4</v>
      </c>
      <c r="Y233" s="196" t="n">
        <f aca="false">(T233*U233)+(V233*W233)</f>
        <v>567.36</v>
      </c>
      <c r="Z233" s="196" t="n">
        <f aca="false">S233+Y233</f>
        <v>567.36</v>
      </c>
      <c r="AA233" s="193" t="s">
        <v>2089</v>
      </c>
      <c r="AB233" s="202"/>
      <c r="AC233" s="202"/>
      <c r="AD233" s="202"/>
      <c r="AE233" s="202"/>
    </row>
    <row r="234" s="203" customFormat="true" ht="15" hidden="false" customHeight="false" outlineLevel="0" collapsed="false">
      <c r="A234" s="210" t="s">
        <v>123</v>
      </c>
      <c r="B234" s="210" t="s">
        <v>123</v>
      </c>
      <c r="C234" s="216" t="s">
        <v>305</v>
      </c>
      <c r="D234" s="216" t="s">
        <v>306</v>
      </c>
      <c r="E234" s="216" t="s">
        <v>170</v>
      </c>
      <c r="F234" s="216" t="s">
        <v>2463</v>
      </c>
      <c r="G234" s="193"/>
      <c r="H234" s="208" t="s">
        <v>128</v>
      </c>
      <c r="I234" s="210" t="s">
        <v>129</v>
      </c>
      <c r="J234" s="210" t="s">
        <v>135</v>
      </c>
      <c r="K234" s="210" t="s">
        <v>129</v>
      </c>
      <c r="L234" s="210" t="s">
        <v>2464</v>
      </c>
      <c r="M234" s="225" t="n">
        <v>45840</v>
      </c>
      <c r="N234" s="225" t="n">
        <v>45869</v>
      </c>
      <c r="O234" s="225"/>
      <c r="P234" s="196"/>
      <c r="Q234" s="196"/>
      <c r="R234" s="196"/>
      <c r="S234" s="196" t="n">
        <f aca="false">Q234+R234</f>
        <v>0</v>
      </c>
      <c r="T234" s="197" t="n">
        <v>4</v>
      </c>
      <c r="U234" s="213" t="n">
        <v>170.12</v>
      </c>
      <c r="V234" s="197" t="n">
        <v>14</v>
      </c>
      <c r="W234" s="214" t="n">
        <v>57</v>
      </c>
      <c r="X234" s="200" t="n">
        <v>18</v>
      </c>
      <c r="Y234" s="196" t="n">
        <f aca="false">(T234*U234)+(V234*W234)</f>
        <v>1478.48</v>
      </c>
      <c r="Z234" s="196" t="n">
        <f aca="false">S234+Y234</f>
        <v>1478.48</v>
      </c>
      <c r="AA234" s="193" t="s">
        <v>2089</v>
      </c>
      <c r="AB234" s="202"/>
      <c r="AC234" s="202"/>
      <c r="AD234" s="202"/>
      <c r="AE234" s="202"/>
    </row>
    <row r="235" s="203" customFormat="true" ht="15" hidden="false" customHeight="false" outlineLevel="0" collapsed="false">
      <c r="A235" s="210" t="s">
        <v>123</v>
      </c>
      <c r="B235" s="210" t="s">
        <v>123</v>
      </c>
      <c r="C235" s="216" t="s">
        <v>152</v>
      </c>
      <c r="D235" s="216" t="s">
        <v>153</v>
      </c>
      <c r="E235" s="216" t="s">
        <v>1591</v>
      </c>
      <c r="F235" s="216" t="s">
        <v>154</v>
      </c>
      <c r="G235" s="193"/>
      <c r="H235" s="208" t="s">
        <v>128</v>
      </c>
      <c r="I235" s="210" t="s">
        <v>129</v>
      </c>
      <c r="J235" s="210" t="s">
        <v>135</v>
      </c>
      <c r="K235" s="210" t="s">
        <v>129</v>
      </c>
      <c r="L235" s="210" t="s">
        <v>130</v>
      </c>
      <c r="M235" s="225" t="n">
        <v>45987</v>
      </c>
      <c r="N235" s="225" t="n">
        <v>45987</v>
      </c>
      <c r="O235" s="225"/>
      <c r="P235" s="196"/>
      <c r="Q235" s="196"/>
      <c r="R235" s="196"/>
      <c r="S235" s="196" t="n">
        <f aca="false">Q235+R235</f>
        <v>0</v>
      </c>
      <c r="T235" s="197" t="n">
        <v>4</v>
      </c>
      <c r="U235" s="213" t="n">
        <v>120</v>
      </c>
      <c r="V235" s="197" t="n">
        <v>1</v>
      </c>
      <c r="W235" s="214" t="n">
        <v>55</v>
      </c>
      <c r="X235" s="200" t="n">
        <v>5</v>
      </c>
      <c r="Y235" s="196" t="n">
        <f aca="false">(T235*U235)+(V235*W235)</f>
        <v>535</v>
      </c>
      <c r="Z235" s="196" t="n">
        <f aca="false">S235+Y235</f>
        <v>535</v>
      </c>
      <c r="AA235" s="193" t="s">
        <v>2089</v>
      </c>
      <c r="AB235" s="202"/>
      <c r="AC235" s="202"/>
      <c r="AD235" s="202"/>
      <c r="AE235" s="202"/>
    </row>
    <row r="236" s="203" customFormat="true" ht="15" hidden="false" customHeight="false" outlineLevel="0" collapsed="false">
      <c r="A236" s="210" t="s">
        <v>123</v>
      </c>
      <c r="B236" s="210" t="s">
        <v>123</v>
      </c>
      <c r="C236" s="216" t="s">
        <v>393</v>
      </c>
      <c r="D236" s="216" t="s">
        <v>394</v>
      </c>
      <c r="E236" s="216" t="s">
        <v>1591</v>
      </c>
      <c r="F236" s="216" t="s">
        <v>2465</v>
      </c>
      <c r="G236" s="193"/>
      <c r="H236" s="208" t="s">
        <v>128</v>
      </c>
      <c r="I236" s="210" t="s">
        <v>129</v>
      </c>
      <c r="J236" s="210" t="s">
        <v>135</v>
      </c>
      <c r="K236" s="210" t="s">
        <v>129</v>
      </c>
      <c r="L236" s="210" t="s">
        <v>917</v>
      </c>
      <c r="M236" s="225" t="n">
        <v>45975</v>
      </c>
      <c r="N236" s="225" t="n">
        <v>45975</v>
      </c>
      <c r="O236" s="225"/>
      <c r="P236" s="196"/>
      <c r="Q236" s="196"/>
      <c r="R236" s="196"/>
      <c r="S236" s="196" t="n">
        <f aca="false">Q236+R236</f>
        <v>0</v>
      </c>
      <c r="T236" s="197" t="n">
        <v>4</v>
      </c>
      <c r="U236" s="213" t="n">
        <v>170.12</v>
      </c>
      <c r="V236" s="197" t="n">
        <v>1</v>
      </c>
      <c r="W236" s="214" t="n">
        <v>57</v>
      </c>
      <c r="X236" s="200" t="n">
        <v>5</v>
      </c>
      <c r="Y236" s="196" t="n">
        <f aca="false">(T236*U236)+(V236*W236)</f>
        <v>737.48</v>
      </c>
      <c r="Z236" s="196" t="n">
        <f aca="false">S236+Y236</f>
        <v>737.48</v>
      </c>
      <c r="AA236" s="193" t="s">
        <v>2089</v>
      </c>
      <c r="AB236" s="202"/>
      <c r="AC236" s="202"/>
      <c r="AD236" s="202"/>
      <c r="AE236" s="202"/>
    </row>
    <row r="237" s="203" customFormat="true" ht="15" hidden="false" customHeight="false" outlineLevel="0" collapsed="false">
      <c r="A237" s="210" t="s">
        <v>123</v>
      </c>
      <c r="B237" s="210" t="s">
        <v>123</v>
      </c>
      <c r="C237" s="216" t="s">
        <v>547</v>
      </c>
      <c r="D237" s="216" t="s">
        <v>548</v>
      </c>
      <c r="E237" s="216" t="s">
        <v>1591</v>
      </c>
      <c r="F237" s="216" t="s">
        <v>2466</v>
      </c>
      <c r="G237" s="193"/>
      <c r="H237" s="208" t="s">
        <v>128</v>
      </c>
      <c r="I237" s="210" t="s">
        <v>129</v>
      </c>
      <c r="J237" s="210" t="s">
        <v>135</v>
      </c>
      <c r="K237" s="210" t="s">
        <v>129</v>
      </c>
      <c r="L237" s="210" t="s">
        <v>2467</v>
      </c>
      <c r="M237" s="225" t="n">
        <v>45985</v>
      </c>
      <c r="N237" s="225" t="n">
        <v>45985</v>
      </c>
      <c r="O237" s="225"/>
      <c r="P237" s="196"/>
      <c r="Q237" s="196"/>
      <c r="R237" s="196"/>
      <c r="S237" s="196" t="n">
        <f aca="false">Q237+R237</f>
        <v>0</v>
      </c>
      <c r="T237" s="197" t="n">
        <v>4</v>
      </c>
      <c r="U237" s="213" t="n">
        <v>120</v>
      </c>
      <c r="V237" s="197" t="n">
        <v>1</v>
      </c>
      <c r="W237" s="214" t="n">
        <v>55</v>
      </c>
      <c r="X237" s="200" t="n">
        <v>5</v>
      </c>
      <c r="Y237" s="196" t="n">
        <f aca="false">(T237*U237)+(V237*W237)</f>
        <v>535</v>
      </c>
      <c r="Z237" s="196" t="n">
        <f aca="false">S237+Y237</f>
        <v>535</v>
      </c>
      <c r="AA237" s="193" t="s">
        <v>2089</v>
      </c>
      <c r="AB237" s="202"/>
      <c r="AC237" s="202"/>
      <c r="AD237" s="202"/>
      <c r="AE237" s="202"/>
    </row>
    <row r="238" s="203" customFormat="true" ht="15" hidden="false" customHeight="false" outlineLevel="0" collapsed="false">
      <c r="A238" s="210" t="s">
        <v>123</v>
      </c>
      <c r="B238" s="210" t="s">
        <v>123</v>
      </c>
      <c r="C238" s="216" t="s">
        <v>2468</v>
      </c>
      <c r="D238" s="216" t="s">
        <v>2469</v>
      </c>
      <c r="E238" s="216" t="s">
        <v>1591</v>
      </c>
      <c r="F238" s="216" t="s">
        <v>2470</v>
      </c>
      <c r="G238" s="193"/>
      <c r="H238" s="208" t="s">
        <v>7</v>
      </c>
      <c r="I238" s="210" t="s">
        <v>129</v>
      </c>
      <c r="J238" s="210" t="s">
        <v>135</v>
      </c>
      <c r="K238" s="210" t="s">
        <v>1313</v>
      </c>
      <c r="L238" s="210" t="s">
        <v>1314</v>
      </c>
      <c r="M238" s="225" t="n">
        <v>45998</v>
      </c>
      <c r="N238" s="225" t="n">
        <v>46004</v>
      </c>
      <c r="O238" s="225"/>
      <c r="P238" s="196"/>
      <c r="Q238" s="196"/>
      <c r="R238" s="196"/>
      <c r="S238" s="196" t="n">
        <f aca="false">Q238+R238</f>
        <v>0</v>
      </c>
      <c r="T238" s="197" t="n">
        <v>6</v>
      </c>
      <c r="U238" s="213" t="n">
        <v>170.12</v>
      </c>
      <c r="V238" s="197" t="n">
        <v>1</v>
      </c>
      <c r="W238" s="214" t="n">
        <v>57</v>
      </c>
      <c r="X238" s="200" t="n">
        <v>7</v>
      </c>
      <c r="Y238" s="196" t="n">
        <f aca="false">(T238*U238)+(V238*W238)</f>
        <v>1077.72</v>
      </c>
      <c r="Z238" s="196" t="n">
        <f aca="false">S238+Y238</f>
        <v>1077.72</v>
      </c>
      <c r="AA238" s="193" t="s">
        <v>2089</v>
      </c>
      <c r="AB238" s="202"/>
      <c r="AC238" s="202"/>
      <c r="AD238" s="202"/>
      <c r="AE238" s="202"/>
    </row>
    <row r="239" s="203" customFormat="true" ht="15" hidden="false" customHeight="false" outlineLevel="0" collapsed="false">
      <c r="A239" s="210" t="s">
        <v>123</v>
      </c>
      <c r="B239" s="210" t="s">
        <v>123</v>
      </c>
      <c r="C239" s="216" t="s">
        <v>2471</v>
      </c>
      <c r="D239" s="216" t="s">
        <v>2472</v>
      </c>
      <c r="E239" s="216" t="s">
        <v>1591</v>
      </c>
      <c r="F239" s="216" t="s">
        <v>2470</v>
      </c>
      <c r="G239" s="193"/>
      <c r="H239" s="208" t="s">
        <v>7</v>
      </c>
      <c r="I239" s="210" t="s">
        <v>129</v>
      </c>
      <c r="J239" s="210" t="s">
        <v>135</v>
      </c>
      <c r="K239" s="210" t="s">
        <v>1313</v>
      </c>
      <c r="L239" s="210" t="s">
        <v>1314</v>
      </c>
      <c r="M239" s="225" t="n">
        <v>45998</v>
      </c>
      <c r="N239" s="225" t="n">
        <v>46004</v>
      </c>
      <c r="O239" s="225"/>
      <c r="P239" s="196"/>
      <c r="Q239" s="196"/>
      <c r="R239" s="196"/>
      <c r="S239" s="196" t="n">
        <f aca="false">Q239+R239</f>
        <v>0</v>
      </c>
      <c r="T239" s="197" t="n">
        <v>6</v>
      </c>
      <c r="U239" s="213" t="n">
        <v>170.12</v>
      </c>
      <c r="V239" s="197" t="n">
        <v>1</v>
      </c>
      <c r="W239" s="214" t="n">
        <v>57</v>
      </c>
      <c r="X239" s="200" t="n">
        <v>7</v>
      </c>
      <c r="Y239" s="196" t="n">
        <f aca="false">(T239*U239)+(V239*W239)</f>
        <v>1077.72</v>
      </c>
      <c r="Z239" s="196" t="n">
        <f aca="false">S239+Y239</f>
        <v>1077.72</v>
      </c>
      <c r="AA239" s="193" t="s">
        <v>2089</v>
      </c>
      <c r="AB239" s="202"/>
      <c r="AC239" s="202"/>
      <c r="AD239" s="202"/>
      <c r="AE239" s="202"/>
    </row>
    <row r="240" s="203" customFormat="true" ht="15" hidden="false" customHeight="false" outlineLevel="0" collapsed="false">
      <c r="A240" s="210" t="s">
        <v>123</v>
      </c>
      <c r="B240" s="210" t="s">
        <v>123</v>
      </c>
      <c r="C240" s="216" t="s">
        <v>337</v>
      </c>
      <c r="D240" s="216" t="s">
        <v>927</v>
      </c>
      <c r="E240" s="216" t="s">
        <v>1591</v>
      </c>
      <c r="F240" s="216" t="s">
        <v>1536</v>
      </c>
      <c r="G240" s="193"/>
      <c r="H240" s="208" t="s">
        <v>128</v>
      </c>
      <c r="I240" s="210" t="s">
        <v>129</v>
      </c>
      <c r="J240" s="210" t="s">
        <v>162</v>
      </c>
      <c r="K240" s="210" t="s">
        <v>129</v>
      </c>
      <c r="L240" s="210" t="s">
        <v>1645</v>
      </c>
      <c r="M240" s="225" t="n">
        <v>45988</v>
      </c>
      <c r="N240" s="225" t="n">
        <v>45988</v>
      </c>
      <c r="O240" s="225"/>
      <c r="P240" s="196"/>
      <c r="Q240" s="196"/>
      <c r="R240" s="196"/>
      <c r="S240" s="196" t="n">
        <f aca="false">Q240+R240</f>
        <v>0</v>
      </c>
      <c r="T240" s="197" t="n">
        <v>6</v>
      </c>
      <c r="U240" s="213" t="n">
        <v>120</v>
      </c>
      <c r="V240" s="197" t="n">
        <v>1</v>
      </c>
      <c r="W240" s="214" t="n">
        <v>55</v>
      </c>
      <c r="X240" s="200" t="n">
        <v>7</v>
      </c>
      <c r="Y240" s="196" t="n">
        <f aca="false">(T240*U240)+(V240*W240)</f>
        <v>775</v>
      </c>
      <c r="Z240" s="196" t="n">
        <f aca="false">S240+Y240</f>
        <v>775</v>
      </c>
      <c r="AA240" s="193" t="s">
        <v>2089</v>
      </c>
      <c r="AB240" s="202"/>
      <c r="AC240" s="202"/>
      <c r="AD240" s="202"/>
      <c r="AE240" s="202"/>
    </row>
    <row r="241" s="203" customFormat="true" ht="15" hidden="false" customHeight="false" outlineLevel="0" collapsed="false">
      <c r="A241" s="210" t="s">
        <v>123</v>
      </c>
      <c r="B241" s="210" t="s">
        <v>123</v>
      </c>
      <c r="C241" s="216" t="s">
        <v>133</v>
      </c>
      <c r="D241" s="216" t="s">
        <v>134</v>
      </c>
      <c r="E241" s="216" t="s">
        <v>126</v>
      </c>
      <c r="F241" s="216" t="s">
        <v>127</v>
      </c>
      <c r="G241" s="193"/>
      <c r="H241" s="208" t="s">
        <v>128</v>
      </c>
      <c r="I241" s="210" t="s">
        <v>129</v>
      </c>
      <c r="J241" s="210" t="s">
        <v>135</v>
      </c>
      <c r="K241" s="210" t="s">
        <v>129</v>
      </c>
      <c r="L241" s="210" t="s">
        <v>2473</v>
      </c>
      <c r="M241" s="225" t="n">
        <v>45985</v>
      </c>
      <c r="N241" s="225" t="n">
        <v>45987</v>
      </c>
      <c r="O241" s="225"/>
      <c r="P241" s="196"/>
      <c r="Q241" s="196"/>
      <c r="R241" s="196"/>
      <c r="S241" s="196" t="n">
        <f aca="false">Q241+R241</f>
        <v>0</v>
      </c>
      <c r="T241" s="197" t="n">
        <v>6</v>
      </c>
      <c r="U241" s="213" t="n">
        <v>120</v>
      </c>
      <c r="V241" s="197" t="n">
        <v>3</v>
      </c>
      <c r="W241" s="214" t="n">
        <v>55</v>
      </c>
      <c r="X241" s="200" t="n">
        <v>9</v>
      </c>
      <c r="Y241" s="196" t="n">
        <f aca="false">(T241*U241)+(V241*W241)</f>
        <v>885</v>
      </c>
      <c r="Z241" s="196" t="n">
        <f aca="false">S241+Y241</f>
        <v>885</v>
      </c>
      <c r="AA241" s="193" t="s">
        <v>2089</v>
      </c>
      <c r="AB241" s="202"/>
      <c r="AC241" s="202"/>
      <c r="AD241" s="202"/>
      <c r="AE241" s="202"/>
    </row>
    <row r="242" s="203" customFormat="true" ht="15" hidden="false" customHeight="false" outlineLevel="0" collapsed="false">
      <c r="A242" s="210" t="s">
        <v>123</v>
      </c>
      <c r="B242" s="210" t="s">
        <v>123</v>
      </c>
      <c r="C242" s="216" t="s">
        <v>175</v>
      </c>
      <c r="D242" s="216" t="s">
        <v>176</v>
      </c>
      <c r="E242" s="216" t="s">
        <v>1591</v>
      </c>
      <c r="F242" s="216" t="s">
        <v>127</v>
      </c>
      <c r="G242" s="193"/>
      <c r="H242" s="208" t="s">
        <v>128</v>
      </c>
      <c r="I242" s="210" t="s">
        <v>129</v>
      </c>
      <c r="J242" s="210" t="s">
        <v>135</v>
      </c>
      <c r="K242" s="210" t="s">
        <v>129</v>
      </c>
      <c r="L242" s="210" t="s">
        <v>2474</v>
      </c>
      <c r="M242" s="225" t="n">
        <v>45985</v>
      </c>
      <c r="N242" s="225" t="n">
        <v>45989</v>
      </c>
      <c r="O242" s="225"/>
      <c r="P242" s="196"/>
      <c r="Q242" s="196"/>
      <c r="R242" s="196"/>
      <c r="S242" s="196" t="n">
        <f aca="false">Q242+R242</f>
        <v>0</v>
      </c>
      <c r="T242" s="197" t="n">
        <v>4</v>
      </c>
      <c r="U242" s="213" t="n">
        <v>120</v>
      </c>
      <c r="V242" s="197" t="n">
        <v>1</v>
      </c>
      <c r="W242" s="214" t="n">
        <v>55</v>
      </c>
      <c r="X242" s="200" t="n">
        <v>5</v>
      </c>
      <c r="Y242" s="196" t="n">
        <f aca="false">(T242*U242)+(V242*W242)</f>
        <v>535</v>
      </c>
      <c r="Z242" s="196" t="n">
        <f aca="false">S242+Y242</f>
        <v>535</v>
      </c>
      <c r="AA242" s="193" t="s">
        <v>2089</v>
      </c>
      <c r="AB242" s="202"/>
      <c r="AC242" s="202"/>
      <c r="AD242" s="202"/>
      <c r="AE242" s="202"/>
    </row>
    <row r="243" s="203" customFormat="true" ht="15" hidden="false" customHeight="false" outlineLevel="0" collapsed="false">
      <c r="A243" s="210" t="s">
        <v>123</v>
      </c>
      <c r="B243" s="210" t="s">
        <v>123</v>
      </c>
      <c r="C243" s="216" t="s">
        <v>168</v>
      </c>
      <c r="D243" s="216" t="s">
        <v>169</v>
      </c>
      <c r="E243" s="216" t="s">
        <v>170</v>
      </c>
      <c r="F243" s="216" t="s">
        <v>127</v>
      </c>
      <c r="G243" s="193"/>
      <c r="H243" s="208" t="s">
        <v>128</v>
      </c>
      <c r="I243" s="210" t="s">
        <v>129</v>
      </c>
      <c r="J243" s="210" t="s">
        <v>135</v>
      </c>
      <c r="K243" s="210" t="s">
        <v>129</v>
      </c>
      <c r="L243" s="210" t="s">
        <v>2475</v>
      </c>
      <c r="M243" s="225" t="n">
        <v>45985</v>
      </c>
      <c r="N243" s="225" t="n">
        <v>45988</v>
      </c>
      <c r="O243" s="225"/>
      <c r="P243" s="196"/>
      <c r="Q243" s="196"/>
      <c r="R243" s="196"/>
      <c r="S243" s="196" t="n">
        <f aca="false">Q243+R243</f>
        <v>0</v>
      </c>
      <c r="T243" s="197" t="n">
        <v>4</v>
      </c>
      <c r="U243" s="213" t="n">
        <v>120</v>
      </c>
      <c r="V243" s="197" t="n">
        <v>4</v>
      </c>
      <c r="W243" s="214" t="n">
        <v>55</v>
      </c>
      <c r="X243" s="200" t="n">
        <v>8</v>
      </c>
      <c r="Y243" s="196" t="n">
        <f aca="false">(T243*U243)+(V243*W243)</f>
        <v>700</v>
      </c>
      <c r="Z243" s="196" t="n">
        <f aca="false">S243+Y243</f>
        <v>700</v>
      </c>
      <c r="AA243" s="193" t="s">
        <v>2089</v>
      </c>
      <c r="AB243" s="202"/>
      <c r="AC243" s="202"/>
      <c r="AD243" s="202"/>
      <c r="AE243" s="202"/>
    </row>
    <row r="244" s="203" customFormat="true" ht="15" hidden="false" customHeight="false" outlineLevel="0" collapsed="false">
      <c r="A244" s="210" t="s">
        <v>123</v>
      </c>
      <c r="B244" s="210" t="s">
        <v>123</v>
      </c>
      <c r="C244" s="216" t="s">
        <v>249</v>
      </c>
      <c r="D244" s="216" t="s">
        <v>250</v>
      </c>
      <c r="E244" s="216" t="s">
        <v>126</v>
      </c>
      <c r="F244" s="216" t="s">
        <v>127</v>
      </c>
      <c r="G244" s="193"/>
      <c r="H244" s="208" t="s">
        <v>128</v>
      </c>
      <c r="I244" s="210" t="s">
        <v>129</v>
      </c>
      <c r="J244" s="210" t="s">
        <v>135</v>
      </c>
      <c r="K244" s="210" t="s">
        <v>129</v>
      </c>
      <c r="L244" s="210" t="s">
        <v>2474</v>
      </c>
      <c r="M244" s="225" t="n">
        <v>45985</v>
      </c>
      <c r="N244" s="225" t="n">
        <v>45989</v>
      </c>
      <c r="O244" s="225"/>
      <c r="P244" s="196"/>
      <c r="Q244" s="196"/>
      <c r="R244" s="196"/>
      <c r="S244" s="196" t="n">
        <f aca="false">Q244+R244</f>
        <v>0</v>
      </c>
      <c r="T244" s="197" t="n">
        <v>4</v>
      </c>
      <c r="U244" s="213" t="n">
        <v>120</v>
      </c>
      <c r="V244" s="197" t="n">
        <v>1</v>
      </c>
      <c r="W244" s="214" t="n">
        <v>55</v>
      </c>
      <c r="X244" s="200" t="n">
        <v>5</v>
      </c>
      <c r="Y244" s="196" t="n">
        <f aca="false">(T244*U244)+(V244*W244)</f>
        <v>535</v>
      </c>
      <c r="Z244" s="196" t="n">
        <f aca="false">S244+Y244</f>
        <v>535</v>
      </c>
      <c r="AA244" s="193" t="s">
        <v>2089</v>
      </c>
      <c r="AB244" s="202"/>
      <c r="AC244" s="202"/>
      <c r="AD244" s="202"/>
      <c r="AE244" s="202"/>
    </row>
    <row r="245" s="203" customFormat="true" ht="15" hidden="false" customHeight="false" outlineLevel="0" collapsed="false">
      <c r="A245" s="210" t="s">
        <v>123</v>
      </c>
      <c r="B245" s="210" t="s">
        <v>123</v>
      </c>
      <c r="C245" s="216" t="s">
        <v>243</v>
      </c>
      <c r="D245" s="216" t="s">
        <v>244</v>
      </c>
      <c r="E245" s="216" t="s">
        <v>1591</v>
      </c>
      <c r="F245" s="216" t="s">
        <v>1632</v>
      </c>
      <c r="G245" s="193"/>
      <c r="H245" s="208" t="s">
        <v>128</v>
      </c>
      <c r="I245" s="210" t="s">
        <v>129</v>
      </c>
      <c r="J245" s="210" t="s">
        <v>135</v>
      </c>
      <c r="K245" s="210" t="s">
        <v>129</v>
      </c>
      <c r="L245" s="210" t="s">
        <v>660</v>
      </c>
      <c r="M245" s="225" t="n">
        <v>45973</v>
      </c>
      <c r="N245" s="225" t="n">
        <v>45974</v>
      </c>
      <c r="O245" s="225"/>
      <c r="P245" s="196"/>
      <c r="Q245" s="196"/>
      <c r="R245" s="196"/>
      <c r="S245" s="196" t="n">
        <f aca="false">Q245+R245</f>
        <v>0</v>
      </c>
      <c r="T245" s="197" t="n">
        <v>1</v>
      </c>
      <c r="U245" s="213" t="n">
        <v>170.12</v>
      </c>
      <c r="V245" s="197" t="n">
        <v>1</v>
      </c>
      <c r="W245" s="214" t="n">
        <v>57</v>
      </c>
      <c r="X245" s="200" t="n">
        <v>2</v>
      </c>
      <c r="Y245" s="196" t="n">
        <f aca="false">(T245*U245)+(V245*W245)</f>
        <v>227.12</v>
      </c>
      <c r="Z245" s="196" t="n">
        <f aca="false">S245+Y245</f>
        <v>227.12</v>
      </c>
      <c r="AA245" s="193" t="s">
        <v>2089</v>
      </c>
      <c r="AB245" s="202"/>
      <c r="AC245" s="202"/>
      <c r="AD245" s="202"/>
      <c r="AE245" s="202"/>
    </row>
    <row r="246" s="203" customFormat="true" ht="15" hidden="false" customHeight="false" outlineLevel="0" collapsed="false">
      <c r="A246" s="210" t="s">
        <v>123</v>
      </c>
      <c r="B246" s="210" t="s">
        <v>123</v>
      </c>
      <c r="C246" s="216" t="s">
        <v>168</v>
      </c>
      <c r="D246" s="216" t="s">
        <v>169</v>
      </c>
      <c r="E246" s="216" t="s">
        <v>170</v>
      </c>
      <c r="F246" s="216" t="s">
        <v>1632</v>
      </c>
      <c r="G246" s="193"/>
      <c r="H246" s="208" t="s">
        <v>166</v>
      </c>
      <c r="I246" s="210" t="s">
        <v>129</v>
      </c>
      <c r="J246" s="210" t="s">
        <v>135</v>
      </c>
      <c r="K246" s="210" t="s">
        <v>1313</v>
      </c>
      <c r="L246" s="210" t="s">
        <v>1314</v>
      </c>
      <c r="M246" s="225" t="n">
        <v>45991</v>
      </c>
      <c r="N246" s="225" t="n">
        <v>45997</v>
      </c>
      <c r="O246" s="225"/>
      <c r="P246" s="196"/>
      <c r="Q246" s="196"/>
      <c r="R246" s="196"/>
      <c r="S246" s="196" t="n">
        <f aca="false">Q246+R246</f>
        <v>0</v>
      </c>
      <c r="T246" s="197" t="n">
        <v>6</v>
      </c>
      <c r="U246" s="213" t="n">
        <v>120</v>
      </c>
      <c r="V246" s="197" t="n">
        <v>1</v>
      </c>
      <c r="W246" s="214" t="n">
        <v>55</v>
      </c>
      <c r="X246" s="200" t="n">
        <v>7</v>
      </c>
      <c r="Y246" s="196" t="n">
        <f aca="false">(T246*U246)+(V246*W246)</f>
        <v>775</v>
      </c>
      <c r="Z246" s="196" t="n">
        <f aca="false">S246+Y246</f>
        <v>775</v>
      </c>
      <c r="AA246" s="193" t="s">
        <v>2089</v>
      </c>
      <c r="AB246" s="202"/>
      <c r="AC246" s="202"/>
      <c r="AD246" s="202"/>
      <c r="AE246" s="202"/>
    </row>
    <row r="247" s="207" customFormat="true" ht="15" hidden="false" customHeight="false" outlineLevel="0" collapsed="false">
      <c r="A247" s="208"/>
      <c r="B247" s="208"/>
      <c r="C247" s="208"/>
      <c r="D247" s="208"/>
      <c r="E247" s="208"/>
      <c r="F247" s="209"/>
      <c r="G247" s="193"/>
      <c r="H247" s="193"/>
      <c r="I247" s="210"/>
      <c r="J247" s="210"/>
      <c r="K247" s="210"/>
      <c r="L247" s="210"/>
      <c r="M247" s="195"/>
      <c r="N247" s="195"/>
      <c r="O247" s="195"/>
      <c r="P247" s="196"/>
      <c r="Q247" s="196"/>
      <c r="R247" s="196"/>
      <c r="S247" s="196"/>
      <c r="T247" s="228"/>
      <c r="U247" s="229"/>
      <c r="V247" s="228"/>
      <c r="W247" s="229"/>
      <c r="X247" s="226"/>
      <c r="Y247" s="196"/>
      <c r="Z247" s="196"/>
      <c r="AA247" s="193"/>
      <c r="AB247" s="206"/>
      <c r="AC247" s="206"/>
      <c r="AD247" s="206"/>
      <c r="AE247" s="206"/>
    </row>
    <row r="248" s="207" customFormat="true" ht="15" hidden="false" customHeight="true" outlineLevel="0" collapsed="false">
      <c r="A248" s="211" t="s">
        <v>40</v>
      </c>
      <c r="B248" s="211"/>
      <c r="C248" s="211"/>
      <c r="D248" s="211"/>
      <c r="E248" s="211"/>
      <c r="F248" s="211"/>
      <c r="G248" s="211"/>
      <c r="H248" s="211"/>
      <c r="I248" s="211"/>
      <c r="J248" s="211"/>
      <c r="K248" s="211"/>
      <c r="L248" s="211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193"/>
      <c r="AB248" s="206"/>
      <c r="AC248" s="206"/>
      <c r="AD248" s="206"/>
      <c r="AE248" s="206"/>
    </row>
    <row r="249" s="207" customFormat="true" ht="15" hidden="false" customHeight="true" outlineLevel="0" collapsed="false">
      <c r="A249" s="217" t="s">
        <v>41</v>
      </c>
      <c r="B249" s="217"/>
      <c r="C249" s="217"/>
      <c r="D249" s="217"/>
      <c r="E249" s="217"/>
      <c r="F249" s="217"/>
      <c r="G249" s="217"/>
      <c r="H249" s="217"/>
      <c r="I249" s="217"/>
      <c r="J249" s="217"/>
      <c r="K249" s="217"/>
      <c r="L249" s="217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193"/>
      <c r="AB249" s="206"/>
      <c r="AC249" s="206"/>
      <c r="AD249" s="206"/>
      <c r="AE249" s="206"/>
    </row>
    <row r="250" s="207" customFormat="true" ht="15" hidden="false" customHeight="true" outlineLevel="0" collapsed="false">
      <c r="A250" s="218" t="s">
        <v>42</v>
      </c>
      <c r="B250" s="218"/>
      <c r="C250" s="218"/>
      <c r="D250" s="218"/>
      <c r="E250" s="218"/>
      <c r="F250" s="218"/>
      <c r="G250" s="218"/>
      <c r="H250" s="218"/>
      <c r="I250" s="218"/>
      <c r="J250" s="218"/>
      <c r="K250" s="218"/>
      <c r="L250" s="218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193"/>
      <c r="AB250" s="206"/>
      <c r="AC250" s="206"/>
      <c r="AD250" s="206"/>
      <c r="AE250" s="206"/>
    </row>
    <row r="251" s="207" customFormat="true" ht="15" hidden="false" customHeight="true" outlineLevel="0" collapsed="false">
      <c r="A251" s="218" t="s">
        <v>43</v>
      </c>
      <c r="B251" s="218"/>
      <c r="C251" s="218"/>
      <c r="D251" s="218"/>
      <c r="E251" s="218"/>
      <c r="F251" s="218"/>
      <c r="G251" s="218"/>
      <c r="H251" s="218"/>
      <c r="I251" s="218"/>
      <c r="J251" s="218"/>
      <c r="K251" s="218"/>
      <c r="L251" s="218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193"/>
      <c r="AB251" s="206"/>
      <c r="AC251" s="206"/>
      <c r="AD251" s="206"/>
      <c r="AE251" s="206"/>
    </row>
    <row r="252" s="207" customFormat="true" ht="15" hidden="false" customHeight="true" outlineLevel="0" collapsed="false">
      <c r="A252" s="218" t="s">
        <v>44</v>
      </c>
      <c r="B252" s="218"/>
      <c r="C252" s="218"/>
      <c r="D252" s="218"/>
      <c r="E252" s="218"/>
      <c r="F252" s="218"/>
      <c r="G252" s="218"/>
      <c r="H252" s="218"/>
      <c r="I252" s="218"/>
      <c r="J252" s="218"/>
      <c r="K252" s="218"/>
      <c r="L252" s="218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193"/>
      <c r="AB252" s="206"/>
      <c r="AC252" s="206"/>
      <c r="AD252" s="206"/>
      <c r="AE252" s="206"/>
    </row>
    <row r="253" s="207" customFormat="true" ht="15" hidden="false" customHeight="true" outlineLevel="0" collapsed="false">
      <c r="A253" s="218" t="s">
        <v>45</v>
      </c>
      <c r="B253" s="218"/>
      <c r="C253" s="218"/>
      <c r="D253" s="218"/>
      <c r="E253" s="218"/>
      <c r="F253" s="218"/>
      <c r="G253" s="218"/>
      <c r="H253" s="218"/>
      <c r="I253" s="218"/>
      <c r="J253" s="218"/>
      <c r="K253" s="218"/>
      <c r="L253" s="218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193"/>
      <c r="AB253" s="206"/>
      <c r="AC253" s="206"/>
      <c r="AD253" s="206"/>
      <c r="AE253" s="206"/>
    </row>
    <row r="254" s="207" customFormat="true" ht="15" hidden="false" customHeight="true" outlineLevel="0" collapsed="false">
      <c r="A254" s="218" t="s">
        <v>46</v>
      </c>
      <c r="B254" s="218"/>
      <c r="C254" s="218"/>
      <c r="D254" s="218"/>
      <c r="E254" s="218"/>
      <c r="F254" s="218"/>
      <c r="G254" s="218"/>
      <c r="H254" s="218"/>
      <c r="I254" s="218"/>
      <c r="J254" s="218"/>
      <c r="K254" s="218"/>
      <c r="L254" s="218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193"/>
      <c r="AB254" s="206"/>
      <c r="AC254" s="206"/>
      <c r="AD254" s="206"/>
      <c r="AE254" s="206"/>
    </row>
    <row r="255" s="207" customFormat="true" ht="15" hidden="false" customHeight="true" outlineLevel="0" collapsed="false">
      <c r="A255" s="218" t="s">
        <v>47</v>
      </c>
      <c r="B255" s="218"/>
      <c r="C255" s="218"/>
      <c r="D255" s="218"/>
      <c r="E255" s="218"/>
      <c r="F255" s="218"/>
      <c r="G255" s="218"/>
      <c r="H255" s="218"/>
      <c r="I255" s="218"/>
      <c r="J255" s="218"/>
      <c r="K255" s="218"/>
      <c r="L255" s="218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193"/>
      <c r="AB255" s="206"/>
      <c r="AC255" s="206"/>
      <c r="AD255" s="206"/>
      <c r="AE255" s="206"/>
    </row>
    <row r="256" s="207" customFormat="true" ht="26.85" hidden="false" customHeight="true" outlineLevel="0" collapsed="false">
      <c r="A256" s="218" t="s">
        <v>408</v>
      </c>
      <c r="B256" s="218"/>
      <c r="C256" s="218"/>
      <c r="D256" s="218"/>
      <c r="E256" s="218"/>
      <c r="F256" s="218"/>
      <c r="G256" s="218"/>
      <c r="H256" s="218"/>
      <c r="I256" s="218"/>
      <c r="J256" s="218"/>
      <c r="K256" s="218"/>
      <c r="L256" s="218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193"/>
      <c r="AB256" s="206"/>
      <c r="AC256" s="206"/>
      <c r="AD256" s="206"/>
      <c r="AE256" s="206"/>
    </row>
    <row r="257" s="207" customFormat="true" ht="26.85" hidden="false" customHeight="true" outlineLevel="0" collapsed="false">
      <c r="A257" s="218" t="s">
        <v>409</v>
      </c>
      <c r="B257" s="218"/>
      <c r="C257" s="218"/>
      <c r="D257" s="218"/>
      <c r="E257" s="218"/>
      <c r="F257" s="218"/>
      <c r="G257" s="218"/>
      <c r="H257" s="218"/>
      <c r="I257" s="218"/>
      <c r="J257" s="218"/>
      <c r="K257" s="218"/>
      <c r="L257" s="218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193"/>
      <c r="AB257" s="206"/>
      <c r="AC257" s="206"/>
      <c r="AD257" s="206"/>
      <c r="AE257" s="206"/>
    </row>
    <row r="258" s="207" customFormat="true" ht="15" hidden="false" customHeight="true" outlineLevel="0" collapsed="false">
      <c r="A258" s="218" t="s">
        <v>410</v>
      </c>
      <c r="B258" s="218"/>
      <c r="C258" s="218"/>
      <c r="D258" s="218"/>
      <c r="E258" s="218"/>
      <c r="F258" s="218"/>
      <c r="G258" s="218"/>
      <c r="H258" s="218"/>
      <c r="I258" s="218"/>
      <c r="J258" s="218"/>
      <c r="K258" s="218"/>
      <c r="L258" s="218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193"/>
      <c r="AB258" s="206"/>
      <c r="AC258" s="206"/>
      <c r="AD258" s="206"/>
      <c r="AE258" s="206"/>
    </row>
    <row r="259" s="207" customFormat="true" ht="15" hidden="false" customHeight="true" outlineLevel="0" collapsed="false">
      <c r="A259" s="218" t="s">
        <v>411</v>
      </c>
      <c r="B259" s="218"/>
      <c r="C259" s="218"/>
      <c r="D259" s="218"/>
      <c r="E259" s="218"/>
      <c r="F259" s="218"/>
      <c r="G259" s="218"/>
      <c r="H259" s="218"/>
      <c r="I259" s="218"/>
      <c r="J259" s="218"/>
      <c r="K259" s="218"/>
      <c r="L259" s="218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193"/>
      <c r="AB259" s="206"/>
      <c r="AC259" s="206"/>
      <c r="AD259" s="206"/>
      <c r="AE259" s="206"/>
    </row>
    <row r="260" s="207" customFormat="true" ht="15" hidden="false" customHeight="true" outlineLevel="0" collapsed="false">
      <c r="A260" s="218" t="s">
        <v>412</v>
      </c>
      <c r="B260" s="218"/>
      <c r="C260" s="218"/>
      <c r="D260" s="218"/>
      <c r="E260" s="218"/>
      <c r="F260" s="218"/>
      <c r="G260" s="218"/>
      <c r="H260" s="218"/>
      <c r="I260" s="218"/>
      <c r="J260" s="218"/>
      <c r="K260" s="218"/>
      <c r="L260" s="218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193"/>
      <c r="AB260" s="206"/>
      <c r="AC260" s="206"/>
      <c r="AD260" s="206"/>
      <c r="AE260" s="206"/>
    </row>
    <row r="261" s="207" customFormat="true" ht="15" hidden="false" customHeight="true" outlineLevel="0" collapsed="false">
      <c r="A261" s="218" t="s">
        <v>413</v>
      </c>
      <c r="B261" s="218"/>
      <c r="C261" s="218"/>
      <c r="D261" s="218"/>
      <c r="E261" s="218"/>
      <c r="F261" s="218"/>
      <c r="G261" s="218"/>
      <c r="H261" s="218"/>
      <c r="I261" s="218"/>
      <c r="J261" s="218"/>
      <c r="K261" s="218"/>
      <c r="L261" s="218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193"/>
      <c r="AB261" s="206"/>
      <c r="AC261" s="206"/>
      <c r="AD261" s="206"/>
      <c r="AE261" s="206"/>
    </row>
    <row r="262" s="207" customFormat="true" ht="15" hidden="false" customHeight="true" outlineLevel="0" collapsed="false">
      <c r="A262" s="218" t="s">
        <v>414</v>
      </c>
      <c r="B262" s="218"/>
      <c r="C262" s="218"/>
      <c r="D262" s="218"/>
      <c r="E262" s="218"/>
      <c r="F262" s="218"/>
      <c r="G262" s="218"/>
      <c r="H262" s="218"/>
      <c r="I262" s="218"/>
      <c r="J262" s="218"/>
      <c r="K262" s="218"/>
      <c r="L262" s="218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193"/>
      <c r="AB262" s="206"/>
      <c r="AC262" s="206"/>
      <c r="AD262" s="206"/>
      <c r="AE262" s="206"/>
    </row>
    <row r="263" s="207" customFormat="true" ht="15" hidden="false" customHeight="true" outlineLevel="0" collapsed="false">
      <c r="A263" s="218" t="s">
        <v>415</v>
      </c>
      <c r="B263" s="218"/>
      <c r="C263" s="218"/>
      <c r="D263" s="218"/>
      <c r="E263" s="218"/>
      <c r="F263" s="218"/>
      <c r="G263" s="218"/>
      <c r="H263" s="218"/>
      <c r="I263" s="218"/>
      <c r="J263" s="218"/>
      <c r="K263" s="218"/>
      <c r="L263" s="218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193"/>
      <c r="AB263" s="206"/>
      <c r="AC263" s="206"/>
      <c r="AD263" s="206"/>
      <c r="AE263" s="206"/>
    </row>
    <row r="264" s="207" customFormat="true" ht="15" hidden="false" customHeight="true" outlineLevel="0" collapsed="false">
      <c r="A264" s="218" t="s">
        <v>416</v>
      </c>
      <c r="B264" s="218"/>
      <c r="C264" s="218"/>
      <c r="D264" s="218"/>
      <c r="E264" s="218"/>
      <c r="F264" s="218"/>
      <c r="G264" s="218"/>
      <c r="H264" s="218"/>
      <c r="I264" s="218"/>
      <c r="J264" s="218"/>
      <c r="K264" s="218"/>
      <c r="L264" s="218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193"/>
      <c r="AB264" s="206"/>
      <c r="AC264" s="206"/>
      <c r="AD264" s="206"/>
      <c r="AE264" s="206"/>
    </row>
    <row r="265" s="207" customFormat="true" ht="15" hidden="false" customHeight="true" outlineLevel="0" collapsed="false">
      <c r="A265" s="218" t="s">
        <v>417</v>
      </c>
      <c r="B265" s="218"/>
      <c r="C265" s="218"/>
      <c r="D265" s="218"/>
      <c r="E265" s="218"/>
      <c r="F265" s="218"/>
      <c r="G265" s="218"/>
      <c r="H265" s="218"/>
      <c r="I265" s="218"/>
      <c r="J265" s="218"/>
      <c r="K265" s="218"/>
      <c r="L265" s="218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193"/>
      <c r="AB265" s="206"/>
      <c r="AC265" s="206"/>
      <c r="AD265" s="206"/>
      <c r="AE265" s="206"/>
    </row>
    <row r="266" s="207" customFormat="true" ht="15" hidden="false" customHeight="true" outlineLevel="0" collapsed="false">
      <c r="A266" s="218" t="s">
        <v>418</v>
      </c>
      <c r="B266" s="218"/>
      <c r="C266" s="218"/>
      <c r="D266" s="218"/>
      <c r="E266" s="218"/>
      <c r="F266" s="218"/>
      <c r="G266" s="218"/>
      <c r="H266" s="218"/>
      <c r="I266" s="218"/>
      <c r="J266" s="218"/>
      <c r="K266" s="218"/>
      <c r="L266" s="218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193"/>
      <c r="AB266" s="206"/>
      <c r="AC266" s="206"/>
      <c r="AD266" s="206"/>
      <c r="AE266" s="206"/>
    </row>
    <row r="267" s="207" customFormat="true" ht="15" hidden="false" customHeight="true" outlineLevel="0" collapsed="false">
      <c r="A267" s="218" t="s">
        <v>419</v>
      </c>
      <c r="B267" s="218"/>
      <c r="C267" s="218"/>
      <c r="D267" s="218"/>
      <c r="E267" s="218"/>
      <c r="F267" s="218"/>
      <c r="G267" s="218"/>
      <c r="H267" s="218"/>
      <c r="I267" s="218"/>
      <c r="J267" s="218"/>
      <c r="K267" s="218"/>
      <c r="L267" s="218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193"/>
      <c r="AB267" s="206"/>
      <c r="AC267" s="206"/>
      <c r="AD267" s="206"/>
      <c r="AE267" s="206"/>
    </row>
    <row r="268" s="207" customFormat="true" ht="15" hidden="false" customHeight="true" outlineLevel="0" collapsed="false">
      <c r="A268" s="218" t="s">
        <v>420</v>
      </c>
      <c r="B268" s="218"/>
      <c r="C268" s="218"/>
      <c r="D268" s="218"/>
      <c r="E268" s="218"/>
      <c r="F268" s="218"/>
      <c r="G268" s="218"/>
      <c r="H268" s="218"/>
      <c r="I268" s="218"/>
      <c r="J268" s="218"/>
      <c r="K268" s="218"/>
      <c r="L268" s="218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193"/>
      <c r="AB268" s="206"/>
      <c r="AC268" s="206"/>
      <c r="AD268" s="206"/>
      <c r="AE268" s="206"/>
    </row>
    <row r="269" s="207" customFormat="true" ht="15" hidden="false" customHeight="true" outlineLevel="0" collapsed="false">
      <c r="A269" s="218" t="s">
        <v>421</v>
      </c>
      <c r="B269" s="218"/>
      <c r="C269" s="218"/>
      <c r="D269" s="218"/>
      <c r="E269" s="218"/>
      <c r="F269" s="218"/>
      <c r="G269" s="218"/>
      <c r="H269" s="218"/>
      <c r="I269" s="218"/>
      <c r="J269" s="218"/>
      <c r="K269" s="218"/>
      <c r="L269" s="218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193"/>
      <c r="AB269" s="206"/>
      <c r="AC269" s="206"/>
      <c r="AD269" s="206"/>
      <c r="AE269" s="206"/>
    </row>
    <row r="270" s="207" customFormat="true" ht="15" hidden="false" customHeight="true" outlineLevel="0" collapsed="false">
      <c r="A270" s="218" t="s">
        <v>422</v>
      </c>
      <c r="B270" s="218"/>
      <c r="C270" s="218"/>
      <c r="D270" s="218"/>
      <c r="E270" s="218"/>
      <c r="F270" s="218"/>
      <c r="G270" s="218"/>
      <c r="H270" s="218"/>
      <c r="I270" s="218"/>
      <c r="J270" s="218"/>
      <c r="K270" s="218"/>
      <c r="L270" s="218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193"/>
      <c r="AB270" s="206"/>
      <c r="AC270" s="206"/>
      <c r="AD270" s="206"/>
      <c r="AE270" s="206"/>
    </row>
    <row r="271" s="207" customFormat="true" ht="15" hidden="false" customHeight="true" outlineLevel="0" collapsed="false">
      <c r="A271" s="218" t="s">
        <v>423</v>
      </c>
      <c r="B271" s="218"/>
      <c r="C271" s="218"/>
      <c r="D271" s="218"/>
      <c r="E271" s="218"/>
      <c r="F271" s="218"/>
      <c r="G271" s="218"/>
      <c r="H271" s="218"/>
      <c r="I271" s="218"/>
      <c r="J271" s="218"/>
      <c r="K271" s="218"/>
      <c r="L271" s="218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193"/>
      <c r="AB271" s="206"/>
      <c r="AC271" s="206"/>
      <c r="AD271" s="206"/>
      <c r="AE271" s="206"/>
    </row>
    <row r="272" s="207" customFormat="true" ht="15" hidden="false" customHeight="true" outlineLevel="0" collapsed="false">
      <c r="A272" s="218" t="s">
        <v>424</v>
      </c>
      <c r="B272" s="218"/>
      <c r="C272" s="218"/>
      <c r="D272" s="218"/>
      <c r="E272" s="218"/>
      <c r="F272" s="218"/>
      <c r="G272" s="218"/>
      <c r="H272" s="218"/>
      <c r="I272" s="218"/>
      <c r="J272" s="218"/>
      <c r="K272" s="218"/>
      <c r="L272" s="218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193"/>
      <c r="AB272" s="206"/>
      <c r="AC272" s="206"/>
      <c r="AD272" s="206"/>
      <c r="AE272" s="206"/>
    </row>
    <row r="273" s="207" customFormat="true" ht="15" hidden="false" customHeight="true" outlineLevel="0" collapsed="false">
      <c r="A273" s="218" t="s">
        <v>425</v>
      </c>
      <c r="B273" s="218"/>
      <c r="C273" s="218"/>
      <c r="D273" s="218"/>
      <c r="E273" s="218"/>
      <c r="F273" s="218"/>
      <c r="G273" s="218"/>
      <c r="H273" s="218"/>
      <c r="I273" s="218"/>
      <c r="J273" s="218"/>
      <c r="K273" s="218"/>
      <c r="L273" s="218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193"/>
      <c r="AB273" s="206"/>
      <c r="AC273" s="206"/>
      <c r="AD273" s="206"/>
      <c r="AE273" s="206"/>
    </row>
    <row r="274" s="207" customFormat="true" ht="15" hidden="false" customHeight="true" outlineLevel="0" collapsed="false">
      <c r="A274" s="218" t="s">
        <v>426</v>
      </c>
      <c r="B274" s="218"/>
      <c r="C274" s="218"/>
      <c r="D274" s="218"/>
      <c r="E274" s="218"/>
      <c r="F274" s="218"/>
      <c r="G274" s="218"/>
      <c r="H274" s="218"/>
      <c r="I274" s="218"/>
      <c r="J274" s="218"/>
      <c r="K274" s="218"/>
      <c r="L274" s="218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193"/>
      <c r="AB274" s="206"/>
      <c r="AC274" s="206"/>
      <c r="AD274" s="206"/>
      <c r="AE274" s="206"/>
    </row>
    <row r="275" s="207" customFormat="true" ht="15" hidden="false" customHeight="true" outlineLevel="0" collapsed="false">
      <c r="A275" s="218" t="s">
        <v>427</v>
      </c>
      <c r="B275" s="218"/>
      <c r="C275" s="218"/>
      <c r="D275" s="218"/>
      <c r="E275" s="218"/>
      <c r="F275" s="218"/>
      <c r="G275" s="218"/>
      <c r="H275" s="218"/>
      <c r="I275" s="218"/>
      <c r="J275" s="218"/>
      <c r="K275" s="218"/>
      <c r="L275" s="218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193"/>
      <c r="AB275" s="206"/>
      <c r="AC275" s="206"/>
      <c r="AD275" s="206"/>
      <c r="AE275" s="206"/>
    </row>
    <row r="276" s="207" customFormat="true" ht="15" hidden="false" customHeight="true" outlineLevel="0" collapsed="false">
      <c r="A276" s="218" t="s">
        <v>428</v>
      </c>
      <c r="B276" s="218"/>
      <c r="C276" s="218"/>
      <c r="D276" s="218"/>
      <c r="E276" s="218"/>
      <c r="F276" s="218"/>
      <c r="G276" s="218"/>
      <c r="H276" s="218"/>
      <c r="I276" s="218"/>
      <c r="J276" s="218"/>
      <c r="K276" s="218"/>
      <c r="L276" s="218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193"/>
      <c r="AB276" s="206"/>
      <c r="AC276" s="206"/>
      <c r="AD276" s="206"/>
      <c r="AE276" s="206"/>
    </row>
    <row r="277" s="207" customFormat="true" ht="15" hidden="false" customHeight="true" outlineLevel="0" collapsed="false">
      <c r="A277" s="218" t="s">
        <v>429</v>
      </c>
      <c r="B277" s="218"/>
      <c r="C277" s="218"/>
      <c r="D277" s="218"/>
      <c r="E277" s="218"/>
      <c r="F277" s="218"/>
      <c r="G277" s="218"/>
      <c r="H277" s="218"/>
      <c r="I277" s="218"/>
      <c r="J277" s="218"/>
      <c r="K277" s="218"/>
      <c r="L277" s="218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193"/>
      <c r="AB277" s="206"/>
      <c r="AC277" s="206"/>
      <c r="AD277" s="206"/>
      <c r="AE277" s="206"/>
    </row>
    <row r="278" s="207" customFormat="true" ht="15" hidden="false" customHeight="false" outlineLevel="0" collapsed="false">
      <c r="A278" s="219"/>
      <c r="B278" s="219"/>
      <c r="C278" s="219"/>
      <c r="D278" s="219"/>
      <c r="E278" s="219"/>
      <c r="F278" s="219"/>
      <c r="G278" s="219"/>
      <c r="H278" s="219"/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193"/>
      <c r="AB278" s="206"/>
      <c r="AC278" s="206"/>
      <c r="AD278" s="206"/>
      <c r="AE278" s="206"/>
    </row>
    <row r="279" s="207" customFormat="true" ht="15" hidden="false" customHeight="false" outlineLevel="0" collapsed="false">
      <c r="A279" s="219"/>
      <c r="B279" s="219"/>
      <c r="C279" s="219"/>
      <c r="D279" s="219"/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193"/>
      <c r="AB279" s="206"/>
      <c r="AC279" s="206"/>
      <c r="AD279" s="206"/>
      <c r="AE279" s="206"/>
    </row>
    <row r="280" s="207" customFormat="true" ht="15" hidden="false" customHeight="false" outlineLevel="0" collapsed="false">
      <c r="A280" s="219"/>
      <c r="B280" s="219"/>
      <c r="C280" s="219"/>
      <c r="D280" s="219"/>
      <c r="E280" s="219"/>
      <c r="F280" s="219"/>
      <c r="G280" s="219"/>
      <c r="H280" s="219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193"/>
      <c r="AB280" s="206"/>
      <c r="AC280" s="206"/>
      <c r="AD280" s="206"/>
      <c r="AE280" s="206"/>
    </row>
    <row r="281" s="207" customFormat="true" ht="15" hidden="false" customHeight="false" outlineLevel="0" collapsed="false">
      <c r="A281" s="219"/>
      <c r="B281" s="219"/>
      <c r="C281" s="219"/>
      <c r="D281" s="219"/>
      <c r="E281" s="219"/>
      <c r="F281" s="219"/>
      <c r="G281" s="219"/>
      <c r="H281" s="219"/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193"/>
      <c r="AB281" s="206"/>
      <c r="AC281" s="206"/>
      <c r="AD281" s="206"/>
      <c r="AE281" s="206"/>
    </row>
    <row r="282" s="207" customFormat="true" ht="15" hidden="false" customHeight="false" outlineLevel="0" collapsed="false">
      <c r="A282" s="219"/>
      <c r="B282" s="219"/>
      <c r="C282" s="219"/>
      <c r="D282" s="219"/>
      <c r="E282" s="219"/>
      <c r="F282" s="219"/>
      <c r="G282" s="219"/>
      <c r="H282" s="219"/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193"/>
      <c r="AB282" s="206"/>
      <c r="AC282" s="206"/>
      <c r="AD282" s="206"/>
      <c r="AE282" s="206"/>
    </row>
    <row r="283" s="207" customFormat="true" ht="15" hidden="false" customHeight="false" outlineLevel="0" collapsed="false">
      <c r="A283" s="219"/>
      <c r="B283" s="219"/>
      <c r="C283" s="219"/>
      <c r="D283" s="219"/>
      <c r="E283" s="219"/>
      <c r="F283" s="219"/>
      <c r="G283" s="219"/>
      <c r="H283" s="219"/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193"/>
      <c r="AB283" s="206"/>
      <c r="AC283" s="206"/>
      <c r="AD283" s="206"/>
      <c r="AE283" s="206"/>
    </row>
    <row r="284" s="207" customFormat="true" ht="15" hidden="false" customHeight="false" outlineLevel="0" collapsed="false">
      <c r="A284" s="219"/>
      <c r="B284" s="219"/>
      <c r="C284" s="219"/>
      <c r="D284" s="219"/>
      <c r="E284" s="219"/>
      <c r="F284" s="219"/>
      <c r="G284" s="219"/>
      <c r="H284" s="219"/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193"/>
      <c r="AB284" s="206"/>
      <c r="AC284" s="206"/>
      <c r="AD284" s="206"/>
      <c r="AE284" s="206"/>
    </row>
    <row r="285" s="207" customFormat="true" ht="15" hidden="false" customHeight="false" outlineLevel="0" collapsed="false">
      <c r="A285" s="219"/>
      <c r="B285" s="219"/>
      <c r="C285" s="219"/>
      <c r="D285" s="219"/>
      <c r="E285" s="219"/>
      <c r="F285" s="219"/>
      <c r="G285" s="219"/>
      <c r="H285" s="219"/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193"/>
      <c r="AB285" s="206"/>
      <c r="AC285" s="206"/>
      <c r="AD285" s="206"/>
      <c r="AE285" s="206"/>
    </row>
    <row r="286" s="207" customFormat="true" ht="15" hidden="false" customHeight="false" outlineLevel="0" collapsed="false">
      <c r="A286" s="219"/>
      <c r="B286" s="219"/>
      <c r="C286" s="219"/>
      <c r="D286" s="219"/>
      <c r="E286" s="219"/>
      <c r="F286" s="219"/>
      <c r="G286" s="219"/>
      <c r="H286" s="219"/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193"/>
      <c r="AB286" s="206"/>
      <c r="AC286" s="206"/>
      <c r="AD286" s="206"/>
      <c r="AE286" s="206"/>
    </row>
    <row r="287" s="207" customFormat="true" ht="15" hidden="false" customHeight="false" outlineLevel="0" collapsed="false">
      <c r="A287" s="219"/>
      <c r="B287" s="219"/>
      <c r="C287" s="219"/>
      <c r="D287" s="219"/>
      <c r="E287" s="219"/>
      <c r="F287" s="219"/>
      <c r="G287" s="219"/>
      <c r="H287" s="219"/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193"/>
      <c r="AB287" s="206"/>
      <c r="AC287" s="206"/>
      <c r="AD287" s="206"/>
      <c r="AE287" s="206"/>
    </row>
    <row r="288" s="207" customFormat="true" ht="15" hidden="false" customHeight="false" outlineLevel="0" collapsed="false">
      <c r="A288" s="219"/>
      <c r="B288" s="219"/>
      <c r="C288" s="219"/>
      <c r="D288" s="219"/>
      <c r="E288" s="219"/>
      <c r="F288" s="219"/>
      <c r="G288" s="219"/>
      <c r="H288" s="219"/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193"/>
      <c r="AB288" s="206"/>
      <c r="AC288" s="206"/>
      <c r="AD288" s="206"/>
      <c r="AE288" s="206"/>
    </row>
    <row r="289" s="207" customFormat="true" ht="15" hidden="false" customHeight="false" outlineLevel="0" collapsed="false">
      <c r="A289" s="219"/>
      <c r="B289" s="219"/>
      <c r="C289" s="219"/>
      <c r="D289" s="219"/>
      <c r="E289" s="219"/>
      <c r="F289" s="219"/>
      <c r="G289" s="219"/>
      <c r="H289" s="219"/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2"/>
      <c r="AB289" s="206"/>
      <c r="AC289" s="206"/>
      <c r="AD289" s="206"/>
      <c r="AE289" s="206"/>
    </row>
    <row r="290" s="207" customFormat="true" ht="15" hidden="false" customHeight="false" outlineLevel="0" collapsed="false">
      <c r="A290" s="219"/>
      <c r="B290" s="219"/>
      <c r="C290" s="219"/>
      <c r="D290" s="219"/>
      <c r="E290" s="219"/>
      <c r="F290" s="219"/>
      <c r="G290" s="219"/>
      <c r="H290" s="219"/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2"/>
      <c r="AB290" s="206"/>
      <c r="AC290" s="206"/>
      <c r="AD290" s="206"/>
      <c r="AE290" s="206"/>
    </row>
    <row r="291" s="207" customFormat="true" ht="15" hidden="false" customHeight="false" outlineLevel="0" collapsed="false">
      <c r="A291" s="219"/>
      <c r="B291" s="219"/>
      <c r="C291" s="219"/>
      <c r="D291" s="219"/>
      <c r="E291" s="219"/>
      <c r="F291" s="219"/>
      <c r="G291" s="219"/>
      <c r="H291" s="219"/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2"/>
      <c r="AB291" s="206"/>
      <c r="AC291" s="206"/>
      <c r="AD291" s="206"/>
      <c r="AE291" s="206"/>
    </row>
    <row r="292" s="207" customFormat="true" ht="15" hidden="false" customHeight="false" outlineLevel="0" collapsed="false">
      <c r="A292" s="219"/>
      <c r="B292" s="219"/>
      <c r="C292" s="219"/>
      <c r="D292" s="219"/>
      <c r="E292" s="219"/>
      <c r="F292" s="219"/>
      <c r="G292" s="219"/>
      <c r="H292" s="219"/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2"/>
      <c r="AB292" s="206"/>
      <c r="AC292" s="206"/>
      <c r="AD292" s="206"/>
      <c r="AE292" s="206"/>
    </row>
    <row r="293" s="207" customFormat="true" ht="15" hidden="false" customHeight="false" outlineLevel="0" collapsed="false">
      <c r="A293" s="219"/>
      <c r="B293" s="219"/>
      <c r="C293" s="219"/>
      <c r="D293" s="219"/>
      <c r="E293" s="219"/>
      <c r="F293" s="219"/>
      <c r="G293" s="219"/>
      <c r="H293" s="219"/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2"/>
      <c r="AB293" s="206"/>
      <c r="AC293" s="206"/>
      <c r="AD293" s="206"/>
      <c r="AE293" s="206"/>
    </row>
    <row r="294" s="216" customFormat="true" ht="15" hidden="false" customHeight="false" outlineLevel="0" collapsed="false">
      <c r="A294" s="219"/>
      <c r="B294" s="219"/>
      <c r="C294" s="219"/>
      <c r="D294" s="219"/>
      <c r="E294" s="219"/>
      <c r="F294" s="219"/>
      <c r="G294" s="219"/>
      <c r="H294" s="219"/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2"/>
      <c r="AB294" s="212"/>
      <c r="AC294" s="212"/>
    </row>
    <row r="295" s="216" customFormat="true" ht="15" hidden="false" customHeight="false" outlineLevel="0" collapsed="false">
      <c r="A295" s="219"/>
      <c r="B295" s="219"/>
      <c r="C295" s="219"/>
      <c r="D295" s="219"/>
      <c r="E295" s="219"/>
      <c r="F295" s="219"/>
      <c r="G295" s="219"/>
      <c r="H295" s="219"/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2"/>
      <c r="AB295" s="212"/>
      <c r="AC295" s="212"/>
    </row>
    <row r="296" s="216" customFormat="true" ht="15" hidden="false" customHeight="false" outlineLevel="0" collapsed="false">
      <c r="A296" s="219"/>
      <c r="B296" s="219"/>
      <c r="C296" s="219"/>
      <c r="D296" s="219"/>
      <c r="E296" s="219"/>
      <c r="F296" s="219"/>
      <c r="G296" s="219"/>
      <c r="H296" s="219"/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2"/>
      <c r="AB296" s="212"/>
      <c r="AC296" s="212"/>
    </row>
    <row r="297" s="216" customFormat="true" ht="15" hidden="false" customHeight="false" outlineLevel="0" collapsed="false">
      <c r="A297" s="219"/>
      <c r="B297" s="219"/>
      <c r="C297" s="219"/>
      <c r="D297" s="219"/>
      <c r="E297" s="219"/>
      <c r="F297" s="219"/>
      <c r="G297" s="219"/>
      <c r="H297" s="219"/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2"/>
      <c r="AB297" s="212"/>
      <c r="AC297" s="212"/>
    </row>
    <row r="298" s="216" customFormat="true" ht="15" hidden="false" customHeight="false" outlineLevel="0" collapsed="false">
      <c r="A298" s="219"/>
      <c r="B298" s="219"/>
      <c r="C298" s="219"/>
      <c r="D298" s="219"/>
      <c r="E298" s="219"/>
      <c r="F298" s="219"/>
      <c r="G298" s="219"/>
      <c r="H298" s="219"/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2"/>
      <c r="AB298" s="212"/>
      <c r="AC298" s="212"/>
    </row>
    <row r="299" s="216" customFormat="true" ht="15" hidden="false" customHeight="false" outlineLevel="0" collapsed="false">
      <c r="A299" s="219"/>
      <c r="B299" s="219"/>
      <c r="C299" s="219"/>
      <c r="D299" s="219"/>
      <c r="E299" s="219"/>
      <c r="F299" s="219"/>
      <c r="G299" s="219"/>
      <c r="H299" s="219"/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2"/>
      <c r="AB299" s="212"/>
      <c r="AC299" s="212"/>
    </row>
    <row r="300" s="216" customFormat="true" ht="15" hidden="false" customHeight="false" outlineLevel="0" collapsed="false">
      <c r="A300" s="219"/>
      <c r="B300" s="219"/>
      <c r="C300" s="219"/>
      <c r="D300" s="219"/>
      <c r="E300" s="219"/>
      <c r="F300" s="219"/>
      <c r="G300" s="219"/>
      <c r="H300" s="219"/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2"/>
      <c r="AB300" s="212"/>
      <c r="AC300" s="212"/>
    </row>
    <row r="301" s="216" customFormat="true" ht="15" hidden="false" customHeight="false" outlineLevel="0" collapsed="false">
      <c r="A301" s="219"/>
      <c r="B301" s="219"/>
      <c r="C301" s="219"/>
      <c r="D301" s="219"/>
      <c r="E301" s="219"/>
      <c r="F301" s="219"/>
      <c r="G301" s="219"/>
      <c r="H301" s="219"/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2"/>
      <c r="AB301" s="212"/>
      <c r="AC301" s="212"/>
    </row>
    <row r="302" s="216" customFormat="true" ht="15" hidden="false" customHeight="false" outlineLevel="0" collapsed="false">
      <c r="A302" s="219"/>
      <c r="B302" s="219"/>
      <c r="C302" s="219"/>
      <c r="D302" s="219"/>
      <c r="E302" s="219"/>
      <c r="F302" s="219"/>
      <c r="G302" s="219"/>
      <c r="H302" s="219"/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2"/>
      <c r="AB302" s="212"/>
      <c r="AC302" s="212"/>
      <c r="AD302" s="212"/>
      <c r="AE302" s="212"/>
    </row>
    <row r="303" s="216" customFormat="true" ht="15" hidden="false" customHeight="false" outlineLevel="0" collapsed="false">
      <c r="A303" s="219"/>
      <c r="B303" s="219"/>
      <c r="C303" s="219"/>
      <c r="D303" s="219"/>
      <c r="E303" s="219"/>
      <c r="F303" s="219"/>
      <c r="G303" s="219"/>
      <c r="H303" s="219"/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2"/>
      <c r="AB303" s="212"/>
      <c r="AC303" s="212"/>
    </row>
    <row r="304" s="216" customFormat="true" ht="15" hidden="false" customHeight="false" outlineLevel="0" collapsed="false">
      <c r="A304" s="219"/>
      <c r="B304" s="219"/>
      <c r="C304" s="219"/>
      <c r="D304" s="219"/>
      <c r="E304" s="219"/>
      <c r="F304" s="219"/>
      <c r="G304" s="219"/>
      <c r="H304" s="219"/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2"/>
      <c r="AB304" s="212"/>
      <c r="AC304" s="212"/>
    </row>
    <row r="305" s="216" customFormat="true" ht="15" hidden="false" customHeight="false" outlineLevel="0" collapsed="false">
      <c r="A305" s="219"/>
      <c r="B305" s="219"/>
      <c r="C305" s="219"/>
      <c r="D305" s="219"/>
      <c r="E305" s="219"/>
      <c r="F305" s="219"/>
      <c r="G305" s="219"/>
      <c r="H305" s="219"/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2"/>
      <c r="AB305" s="212"/>
      <c r="AC305" s="212"/>
    </row>
    <row r="306" s="216" customFormat="true" ht="14.25" hidden="false" customHeight="true" outlineLevel="0" collapsed="false">
      <c r="A306" s="219"/>
      <c r="B306" s="219"/>
      <c r="C306" s="219"/>
      <c r="D306" s="219"/>
      <c r="E306" s="219"/>
      <c r="F306" s="219"/>
      <c r="G306" s="219"/>
      <c r="H306" s="219"/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2"/>
      <c r="AB306" s="212"/>
      <c r="AC306" s="212"/>
    </row>
    <row r="307" s="216" customFormat="true" ht="14.25" hidden="false" customHeight="true" outlineLevel="0" collapsed="false">
      <c r="A307" s="219"/>
      <c r="B307" s="219"/>
      <c r="C307" s="219"/>
      <c r="D307" s="219"/>
      <c r="E307" s="219"/>
      <c r="F307" s="219"/>
      <c r="G307" s="219"/>
      <c r="H307" s="219"/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212"/>
      <c r="AB307" s="212"/>
      <c r="AC307" s="212"/>
    </row>
    <row r="308" s="216" customFormat="true" ht="14.25" hidden="false" customHeight="true" outlineLevel="0" collapsed="false">
      <c r="A308" s="219"/>
      <c r="B308" s="219"/>
      <c r="C308" s="219"/>
      <c r="D308" s="219"/>
      <c r="E308" s="219"/>
      <c r="F308" s="219"/>
      <c r="G308" s="219"/>
      <c r="H308" s="219"/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212"/>
      <c r="AB308" s="212"/>
      <c r="AC308" s="212"/>
    </row>
    <row r="309" s="216" customFormat="true" ht="14.25" hidden="false" customHeight="true" outlineLevel="0" collapsed="false">
      <c r="A309" s="219"/>
      <c r="B309" s="219"/>
      <c r="C309" s="219"/>
      <c r="D309" s="219"/>
      <c r="E309" s="219"/>
      <c r="F309" s="219"/>
      <c r="G309" s="219"/>
      <c r="H309" s="219"/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212"/>
      <c r="AB309" s="212"/>
      <c r="AC309" s="212"/>
    </row>
    <row r="310" s="216" customFormat="true" ht="14.25" hidden="false" customHeight="true" outlineLevel="0" collapsed="false">
      <c r="A310" s="219"/>
      <c r="B310" s="219"/>
      <c r="C310" s="219"/>
      <c r="D310" s="219"/>
      <c r="E310" s="219"/>
      <c r="F310" s="219"/>
      <c r="G310" s="219"/>
      <c r="H310" s="219"/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212"/>
      <c r="AB310" s="212"/>
      <c r="AC310" s="212"/>
    </row>
    <row r="311" s="216" customFormat="true" ht="14.25" hidden="false" customHeight="true" outlineLevel="0" collapsed="false">
      <c r="A311" s="219"/>
      <c r="B311" s="219"/>
      <c r="C311" s="219"/>
      <c r="D311" s="219"/>
      <c r="E311" s="219"/>
      <c r="F311" s="219"/>
      <c r="G311" s="219"/>
      <c r="H311" s="219"/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219"/>
      <c r="X311" s="219"/>
      <c r="Y311" s="219"/>
      <c r="Z311" s="219"/>
      <c r="AA311" s="212"/>
      <c r="AB311" s="212"/>
      <c r="AC311" s="212"/>
    </row>
    <row r="312" s="216" customFormat="true" ht="14.25" hidden="false" customHeight="true" outlineLevel="0" collapsed="false">
      <c r="A312" s="219"/>
      <c r="B312" s="219"/>
      <c r="C312" s="219"/>
      <c r="D312" s="219"/>
      <c r="E312" s="219"/>
      <c r="F312" s="219"/>
      <c r="G312" s="219"/>
      <c r="H312" s="219"/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219"/>
      <c r="X312" s="219"/>
      <c r="Y312" s="219"/>
      <c r="Z312" s="219"/>
      <c r="AA312" s="212"/>
      <c r="AB312" s="212"/>
      <c r="AC312" s="212"/>
    </row>
    <row r="313" s="216" customFormat="true" ht="14.25" hidden="false" customHeight="true" outlineLevel="0" collapsed="false">
      <c r="A313" s="219"/>
      <c r="B313" s="219"/>
      <c r="C313" s="219"/>
      <c r="D313" s="219"/>
      <c r="E313" s="219"/>
      <c r="F313" s="219"/>
      <c r="G313" s="219"/>
      <c r="H313" s="219"/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219"/>
      <c r="X313" s="219"/>
      <c r="Y313" s="219"/>
      <c r="Z313" s="219"/>
      <c r="AA313" s="212"/>
      <c r="AB313" s="212"/>
      <c r="AC313" s="212"/>
    </row>
    <row r="314" s="216" customFormat="true" ht="14.25" hidden="false" customHeight="true" outlineLevel="0" collapsed="false">
      <c r="A314" s="219"/>
      <c r="B314" s="219"/>
      <c r="C314" s="219"/>
      <c r="D314" s="219"/>
      <c r="E314" s="219"/>
      <c r="F314" s="219"/>
      <c r="G314" s="219"/>
      <c r="H314" s="219"/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219"/>
      <c r="X314" s="219"/>
      <c r="Y314" s="219"/>
      <c r="Z314" s="219"/>
      <c r="AA314" s="212"/>
      <c r="AB314" s="212"/>
      <c r="AC314" s="212"/>
    </row>
    <row r="315" s="216" customFormat="true" ht="14.25" hidden="false" customHeight="true" outlineLevel="0" collapsed="false">
      <c r="A315" s="219"/>
      <c r="B315" s="219"/>
      <c r="C315" s="219"/>
      <c r="D315" s="219"/>
      <c r="E315" s="219"/>
      <c r="F315" s="219"/>
      <c r="G315" s="219"/>
      <c r="H315" s="219"/>
      <c r="I315" s="219"/>
      <c r="J315" s="219"/>
      <c r="K315" s="219"/>
      <c r="L315" s="219"/>
      <c r="M315" s="219"/>
      <c r="N315" s="219"/>
      <c r="O315" s="219"/>
      <c r="P315" s="219"/>
      <c r="Q315" s="219"/>
      <c r="R315" s="219"/>
      <c r="S315" s="219"/>
      <c r="T315" s="219"/>
      <c r="U315" s="219"/>
      <c r="V315" s="219"/>
      <c r="W315" s="219"/>
      <c r="X315" s="219"/>
      <c r="Y315" s="219"/>
      <c r="Z315" s="219"/>
      <c r="AA315" s="212"/>
      <c r="AB315" s="212"/>
      <c r="AC315" s="212"/>
    </row>
    <row r="316" s="216" customFormat="true" ht="14.25" hidden="false" customHeight="true" outlineLevel="0" collapsed="false">
      <c r="A316" s="219"/>
      <c r="B316" s="219"/>
      <c r="C316" s="219"/>
      <c r="D316" s="219"/>
      <c r="E316" s="219"/>
      <c r="F316" s="219"/>
      <c r="G316" s="219"/>
      <c r="H316" s="219"/>
      <c r="I316" s="219"/>
      <c r="J316" s="219"/>
      <c r="K316" s="219"/>
      <c r="L316" s="219"/>
      <c r="M316" s="219"/>
      <c r="N316" s="219"/>
      <c r="O316" s="219"/>
      <c r="P316" s="219"/>
      <c r="Q316" s="219"/>
      <c r="R316" s="219"/>
      <c r="S316" s="219"/>
      <c r="T316" s="219"/>
      <c r="U316" s="219"/>
      <c r="V316" s="219"/>
      <c r="W316" s="219"/>
      <c r="X316" s="219"/>
      <c r="Y316" s="219"/>
      <c r="Z316" s="219"/>
      <c r="AA316" s="212"/>
      <c r="AB316" s="212"/>
      <c r="AC316" s="212"/>
    </row>
    <row r="317" s="216" customFormat="true" ht="14.25" hidden="false" customHeight="true" outlineLevel="0" collapsed="false">
      <c r="A317" s="219"/>
      <c r="B317" s="219"/>
      <c r="C317" s="219"/>
      <c r="D317" s="219"/>
      <c r="E317" s="219"/>
      <c r="F317" s="219"/>
      <c r="G317" s="219"/>
      <c r="H317" s="219"/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219"/>
      <c r="X317" s="219"/>
      <c r="Y317" s="219"/>
      <c r="Z317" s="219"/>
      <c r="AA317" s="212"/>
      <c r="AB317" s="212"/>
      <c r="AC317" s="212"/>
    </row>
    <row r="318" s="216" customFormat="true" ht="14.25" hidden="false" customHeight="true" outlineLevel="0" collapsed="false">
      <c r="A318" s="219"/>
      <c r="B318" s="219"/>
      <c r="C318" s="219"/>
      <c r="D318" s="219"/>
      <c r="E318" s="219"/>
      <c r="F318" s="219"/>
      <c r="G318" s="219"/>
      <c r="H318" s="219"/>
      <c r="I318" s="219"/>
      <c r="J318" s="219"/>
      <c r="K318" s="219"/>
      <c r="L318" s="219"/>
      <c r="M318" s="219"/>
      <c r="N318" s="219"/>
      <c r="O318" s="219"/>
      <c r="P318" s="219"/>
      <c r="Q318" s="219"/>
      <c r="R318" s="219"/>
      <c r="S318" s="219"/>
      <c r="T318" s="219"/>
      <c r="U318" s="219"/>
      <c r="V318" s="219"/>
      <c r="W318" s="219"/>
      <c r="X318" s="219"/>
      <c r="Y318" s="219"/>
      <c r="Z318" s="219"/>
      <c r="AA318" s="212"/>
      <c r="AB318" s="212"/>
      <c r="AC318" s="212"/>
    </row>
    <row r="319" s="216" customFormat="true" ht="14.25" hidden="false" customHeight="true" outlineLevel="0" collapsed="false">
      <c r="A319" s="219"/>
      <c r="B319" s="219"/>
      <c r="C319" s="219"/>
      <c r="D319" s="219"/>
      <c r="E319" s="219"/>
      <c r="F319" s="219"/>
      <c r="G319" s="219"/>
      <c r="H319" s="219"/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2"/>
      <c r="AC319" s="212"/>
    </row>
    <row r="320" s="216" customFormat="true" ht="14.25" hidden="false" customHeight="true" outlineLevel="0" collapsed="false">
      <c r="A320" s="219"/>
      <c r="B320" s="219"/>
      <c r="C320" s="219"/>
      <c r="D320" s="219"/>
      <c r="E320" s="219"/>
      <c r="F320" s="219"/>
      <c r="G320" s="219"/>
      <c r="H320" s="219"/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2"/>
      <c r="AC320" s="212"/>
    </row>
    <row r="321" s="216" customFormat="true" ht="14.25" hidden="false" customHeight="true" outlineLevel="0" collapsed="false">
      <c r="A321" s="219"/>
      <c r="B321" s="219"/>
      <c r="C321" s="219"/>
      <c r="D321" s="219"/>
      <c r="E321" s="219"/>
      <c r="F321" s="219"/>
      <c r="G321" s="219"/>
      <c r="H321" s="219"/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219"/>
      <c r="X321" s="219"/>
      <c r="Y321" s="219"/>
      <c r="Z321" s="219"/>
      <c r="AA321" s="219"/>
      <c r="AB321" s="212"/>
      <c r="AC321" s="212"/>
    </row>
    <row r="322" s="216" customFormat="true" ht="14.25" hidden="false" customHeight="true" outlineLevel="0" collapsed="false">
      <c r="A322" s="219"/>
      <c r="B322" s="219"/>
      <c r="C322" s="219"/>
      <c r="D322" s="219"/>
      <c r="E322" s="219"/>
      <c r="F322" s="219"/>
      <c r="G322" s="219"/>
      <c r="H322" s="219"/>
      <c r="I322" s="219"/>
      <c r="J322" s="219"/>
      <c r="K322" s="219"/>
      <c r="L322" s="219"/>
      <c r="M322" s="219"/>
      <c r="N322" s="219"/>
      <c r="O322" s="219"/>
      <c r="P322" s="219"/>
      <c r="Q322" s="219"/>
      <c r="R322" s="219"/>
      <c r="S322" s="219"/>
      <c r="T322" s="219"/>
      <c r="U322" s="219"/>
      <c r="V322" s="219"/>
      <c r="W322" s="219"/>
      <c r="X322" s="219"/>
      <c r="Y322" s="219"/>
      <c r="Z322" s="219"/>
      <c r="AA322" s="219"/>
      <c r="AB322" s="212"/>
      <c r="AC322" s="212"/>
    </row>
    <row r="323" s="216" customFormat="true" ht="14.25" hidden="false" customHeight="true" outlineLevel="0" collapsed="false">
      <c r="A323" s="219"/>
      <c r="B323" s="219"/>
      <c r="C323" s="219"/>
      <c r="D323" s="219"/>
      <c r="E323" s="219"/>
      <c r="F323" s="219"/>
      <c r="G323" s="219"/>
      <c r="H323" s="219"/>
      <c r="I323" s="219"/>
      <c r="J323" s="219"/>
      <c r="K323" s="219"/>
      <c r="L323" s="219"/>
      <c r="M323" s="219"/>
      <c r="N323" s="219"/>
      <c r="O323" s="219"/>
      <c r="P323" s="219"/>
      <c r="Q323" s="219"/>
      <c r="R323" s="219"/>
      <c r="S323" s="219"/>
      <c r="T323" s="219"/>
      <c r="U323" s="219"/>
      <c r="V323" s="219"/>
      <c r="W323" s="219"/>
      <c r="X323" s="219"/>
      <c r="Y323" s="219"/>
      <c r="Z323" s="219"/>
      <c r="AA323" s="219"/>
      <c r="AB323" s="212"/>
      <c r="AC323" s="212"/>
    </row>
    <row r="324" customFormat="false" ht="15.75" hidden="false" customHeight="true" outlineLevel="0" collapsed="false">
      <c r="A324" s="219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19"/>
      <c r="O324" s="219"/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19"/>
      <c r="AB324" s="219"/>
      <c r="AC324" s="219"/>
    </row>
    <row r="325" customFormat="false" ht="15.75" hidden="false" customHeight="true" outlineLevel="0" collapsed="false">
      <c r="A325" s="219"/>
      <c r="B325" s="219"/>
      <c r="C325" s="219"/>
      <c r="D325" s="219"/>
      <c r="E325" s="219"/>
      <c r="F325" s="219"/>
      <c r="G325" s="219"/>
      <c r="H325" s="219"/>
      <c r="I325" s="219"/>
      <c r="J325" s="219"/>
      <c r="K325" s="219"/>
      <c r="L325" s="219"/>
      <c r="M325" s="219"/>
      <c r="N325" s="219"/>
      <c r="O325" s="219"/>
      <c r="P325" s="219"/>
      <c r="Q325" s="219"/>
      <c r="R325" s="219"/>
      <c r="S325" s="219"/>
      <c r="T325" s="219"/>
      <c r="U325" s="219"/>
      <c r="V325" s="219"/>
      <c r="W325" s="219"/>
      <c r="X325" s="219"/>
      <c r="Y325" s="219"/>
      <c r="Z325" s="219"/>
      <c r="AA325" s="219"/>
      <c r="AB325" s="219"/>
      <c r="AC325" s="219"/>
    </row>
    <row r="326" customFormat="false" ht="15.75" hidden="false" customHeight="true" outlineLevel="0" collapsed="false">
      <c r="AA326" s="219"/>
      <c r="AB326" s="219"/>
      <c r="AC326" s="219"/>
    </row>
    <row r="327" customFormat="false" ht="15.75" hidden="false" customHeight="true" outlineLevel="0" collapsed="false">
      <c r="AA327" s="219"/>
      <c r="AB327" s="219"/>
      <c r="AC327" s="219"/>
    </row>
    <row r="328" customFormat="false" ht="15.75" hidden="false" customHeight="true" outlineLevel="0" collapsed="false">
      <c r="AA328" s="219"/>
      <c r="AB328" s="219"/>
      <c r="AC328" s="219"/>
    </row>
    <row r="329" customFormat="false" ht="15.75" hidden="false" customHeight="true" outlineLevel="0" collapsed="false">
      <c r="AA329" s="219"/>
      <c r="AB329" s="219"/>
      <c r="AC329" s="219"/>
    </row>
    <row r="330" customFormat="false" ht="15.75" hidden="false" customHeight="true" outlineLevel="0" collapsed="false">
      <c r="AA330" s="219"/>
      <c r="AB330" s="219"/>
      <c r="AC330" s="219"/>
    </row>
    <row r="331" customFormat="false" ht="15.75" hidden="false" customHeight="true" outlineLevel="0" collapsed="false">
      <c r="AA331" s="219"/>
      <c r="AB331" s="219"/>
      <c r="AC331" s="219"/>
    </row>
    <row r="332" customFormat="false" ht="15.75" hidden="false" customHeight="true" outlineLevel="0" collapsed="false">
      <c r="AA332" s="219"/>
      <c r="AB332" s="219"/>
      <c r="AC332" s="219"/>
    </row>
    <row r="333" customFormat="false" ht="15.75" hidden="false" customHeight="true" outlineLevel="0" collapsed="false">
      <c r="AA333" s="219"/>
      <c r="AB333" s="219"/>
      <c r="AC333" s="219"/>
    </row>
    <row r="334" customFormat="false" ht="15.75" hidden="false" customHeight="true" outlineLevel="0" collapsed="false">
      <c r="AA334" s="219"/>
      <c r="AB334" s="219"/>
      <c r="AC334" s="219"/>
    </row>
    <row r="335" customFormat="false" ht="15.75" hidden="false" customHeight="true" outlineLevel="0" collapsed="false">
      <c r="AA335" s="219"/>
      <c r="AB335" s="219"/>
      <c r="AC335" s="219"/>
    </row>
    <row r="336" customFormat="false" ht="15.75" hidden="false" customHeight="true" outlineLevel="0" collapsed="false">
      <c r="AA336" s="219"/>
      <c r="AB336" s="219"/>
      <c r="AC336" s="219"/>
    </row>
    <row r="337" customFormat="false" ht="15.75" hidden="false" customHeight="true" outlineLevel="0" collapsed="false">
      <c r="AA337" s="219"/>
      <c r="AB337" s="219"/>
      <c r="AC337" s="219"/>
    </row>
    <row r="338" customFormat="false" ht="15.75" hidden="false" customHeight="true" outlineLevel="0" collapsed="false">
      <c r="AA338" s="219"/>
      <c r="AB338" s="219"/>
      <c r="AC338" s="219"/>
    </row>
    <row r="339" customFormat="false" ht="15.75" hidden="false" customHeight="true" outlineLevel="0" collapsed="false">
      <c r="AA339" s="219"/>
      <c r="AB339" s="219"/>
      <c r="AC339" s="219"/>
    </row>
    <row r="340" customFormat="false" ht="15.75" hidden="false" customHeight="true" outlineLevel="0" collapsed="false">
      <c r="AA340" s="219"/>
      <c r="AB340" s="219"/>
      <c r="AC340" s="219"/>
    </row>
    <row r="341" customFormat="false" ht="15.75" hidden="false" customHeight="true" outlineLevel="0" collapsed="false">
      <c r="AA341" s="219"/>
      <c r="AB341" s="219"/>
      <c r="AC341" s="219"/>
    </row>
    <row r="342" customFormat="false" ht="15.75" hidden="false" customHeight="true" outlineLevel="0" collapsed="false">
      <c r="AA342" s="219"/>
      <c r="AB342" s="219"/>
      <c r="AC342" s="219"/>
    </row>
    <row r="343" customFormat="false" ht="15.75" hidden="false" customHeight="true" outlineLevel="0" collapsed="false">
      <c r="AA343" s="219"/>
      <c r="AB343" s="219"/>
      <c r="AC343" s="219"/>
    </row>
    <row r="344" customFormat="false" ht="15.75" hidden="false" customHeight="true" outlineLevel="0" collapsed="false">
      <c r="AA344" s="219"/>
      <c r="AB344" s="219"/>
      <c r="AC344" s="219"/>
    </row>
    <row r="345" customFormat="false" ht="15.75" hidden="false" customHeight="true" outlineLevel="0" collapsed="false">
      <c r="AA345" s="219"/>
      <c r="AB345" s="219"/>
      <c r="AC345" s="219"/>
    </row>
    <row r="346" customFormat="false" ht="15.75" hidden="false" customHeight="true" outlineLevel="0" collapsed="false">
      <c r="AA346" s="219"/>
      <c r="AB346" s="219"/>
      <c r="AC346" s="219"/>
    </row>
    <row r="347" customFormat="false" ht="15.75" hidden="false" customHeight="true" outlineLevel="0" collapsed="false">
      <c r="AA347" s="219"/>
      <c r="AB347" s="219"/>
      <c r="AC347" s="219"/>
    </row>
    <row r="348" customFormat="false" ht="15.75" hidden="false" customHeight="true" outlineLevel="0" collapsed="false">
      <c r="AA348" s="219"/>
      <c r="AB348" s="219"/>
      <c r="AC348" s="219"/>
    </row>
    <row r="349" customFormat="false" ht="15.75" hidden="false" customHeight="true" outlineLevel="0" collapsed="false">
      <c r="AA349" s="219"/>
      <c r="AB349" s="219"/>
      <c r="AC349" s="219"/>
    </row>
    <row r="350" customFormat="false" ht="15.75" hidden="false" customHeight="true" outlineLevel="0" collapsed="false">
      <c r="AA350" s="219"/>
      <c r="AB350" s="219"/>
      <c r="AC350" s="219"/>
    </row>
    <row r="351" customFormat="false" ht="15.75" hidden="false" customHeight="true" outlineLevel="0" collapsed="false">
      <c r="AA351" s="219"/>
      <c r="AB351" s="219"/>
      <c r="AC351" s="219"/>
    </row>
    <row r="352" customFormat="false" ht="15.75" hidden="false" customHeight="true" outlineLevel="0" collapsed="false">
      <c r="AA352" s="219"/>
      <c r="AB352" s="219"/>
      <c r="AC352" s="219"/>
    </row>
    <row r="353" customFormat="false" ht="15.75" hidden="false" customHeight="true" outlineLevel="0" collapsed="false">
      <c r="AA353" s="219"/>
      <c r="AB353" s="219"/>
      <c r="AC353" s="219"/>
    </row>
    <row r="354" customFormat="false" ht="15.75" hidden="false" customHeight="true" outlineLevel="0" collapsed="false">
      <c r="AA354" s="219"/>
      <c r="AB354" s="219"/>
      <c r="AC354" s="219"/>
    </row>
    <row r="355" customFormat="false" ht="15.75" hidden="false" customHeight="true" outlineLevel="0" collapsed="false">
      <c r="AA355" s="219"/>
      <c r="AB355" s="219"/>
      <c r="AC355" s="219"/>
    </row>
    <row r="356" customFormat="false" ht="15.75" hidden="false" customHeight="true" outlineLevel="0" collapsed="false">
      <c r="AA356" s="219"/>
      <c r="AB356" s="219"/>
      <c r="AC356" s="219"/>
    </row>
    <row r="357" customFormat="false" ht="15.75" hidden="false" customHeight="true" outlineLevel="0" collapsed="false">
      <c r="AA357" s="219"/>
      <c r="AB357" s="219"/>
      <c r="AC357" s="219"/>
    </row>
    <row r="358" customFormat="false" ht="15.75" hidden="false" customHeight="true" outlineLevel="0" collapsed="false">
      <c r="AA358" s="219"/>
      <c r="AB358" s="219"/>
      <c r="AC358" s="219"/>
    </row>
    <row r="359" customFormat="false" ht="15.75" hidden="false" customHeight="true" outlineLevel="0" collapsed="false">
      <c r="AA359" s="219"/>
      <c r="AB359" s="219"/>
      <c r="AC359" s="219"/>
    </row>
    <row r="360" customFormat="false" ht="15.75" hidden="false" customHeight="true" outlineLevel="0" collapsed="false">
      <c r="AA360" s="219"/>
      <c r="AB360" s="219"/>
      <c r="AC360" s="219"/>
    </row>
    <row r="361" customFormat="false" ht="15.75" hidden="false" customHeight="true" outlineLevel="0" collapsed="false">
      <c r="AA361" s="219"/>
      <c r="AB361" s="219"/>
      <c r="AC361" s="219"/>
    </row>
    <row r="362" customFormat="false" ht="15.75" hidden="false" customHeight="true" outlineLevel="0" collapsed="false">
      <c r="AA362" s="219"/>
      <c r="AB362" s="219"/>
      <c r="AC362" s="219"/>
    </row>
    <row r="363" customFormat="false" ht="15.75" hidden="false" customHeight="true" outlineLevel="0" collapsed="false">
      <c r="AA363" s="219"/>
      <c r="AB363" s="219"/>
      <c r="AC363" s="219"/>
    </row>
    <row r="364" customFormat="false" ht="15.75" hidden="false" customHeight="true" outlineLevel="0" collapsed="false">
      <c r="AA364" s="219"/>
      <c r="AB364" s="219"/>
      <c r="AC364" s="219"/>
    </row>
    <row r="365" customFormat="false" ht="15.75" hidden="false" customHeight="true" outlineLevel="0" collapsed="false">
      <c r="AA365" s="219"/>
      <c r="AB365" s="219"/>
      <c r="AC365" s="219"/>
    </row>
    <row r="366" customFormat="false" ht="15.75" hidden="false" customHeight="true" outlineLevel="0" collapsed="false">
      <c r="AA366" s="219"/>
      <c r="AB366" s="219"/>
      <c r="AC366" s="219"/>
    </row>
    <row r="367" customFormat="false" ht="15.75" hidden="false" customHeight="true" outlineLevel="0" collapsed="false">
      <c r="AB367" s="219"/>
      <c r="AC367" s="219"/>
    </row>
    <row r="368" customFormat="false" ht="15.75" hidden="false" customHeight="true" outlineLevel="0" collapsed="false">
      <c r="AB368" s="219"/>
      <c r="AC368" s="219"/>
    </row>
    <row r="369" customFormat="false" ht="15.75" hidden="false" customHeight="true" outlineLevel="0" collapsed="false">
      <c r="AB369" s="219"/>
      <c r="AC369" s="219"/>
    </row>
    <row r="370" customFormat="false" ht="15.75" hidden="false" customHeight="true" outlineLevel="0" collapsed="false">
      <c r="AB370" s="219"/>
      <c r="AC370" s="219"/>
    </row>
    <row r="371" customFormat="false" ht="15.75" hidden="false" customHeight="true" outlineLevel="0" collapsed="false">
      <c r="AB371" s="219"/>
      <c r="AC371" s="219"/>
    </row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  <row r="1086" customFormat="false" ht="15.75" hidden="false" customHeight="true" outlineLevel="0" collapsed="false"/>
    <row r="1087" customFormat="false" ht="15.75" hidden="false" customHeight="true" outlineLevel="0" collapsed="false"/>
    <row r="1088" customFormat="false" ht="15.75" hidden="false" customHeight="true" outlineLevel="0" collapsed="false"/>
    <row r="1089" customFormat="false" ht="15.75" hidden="false" customHeight="true" outlineLevel="0" collapsed="false"/>
    <row r="1090" customFormat="false" ht="15.75" hidden="false" customHeight="true" outlineLevel="0" collapsed="false"/>
    <row r="1091" customFormat="false" ht="15.75" hidden="false" customHeight="true" outlineLevel="0" collapsed="false"/>
    <row r="1092" customFormat="false" ht="15.75" hidden="false" customHeight="true" outlineLevel="0" collapsed="false"/>
    <row r="1093" customFormat="false" ht="15.75" hidden="false" customHeight="true" outlineLevel="0" collapsed="false"/>
    <row r="1094" customFormat="false" ht="15.75" hidden="false" customHeight="true" outlineLevel="0" collapsed="false"/>
    <row r="1095" customFormat="false" ht="15.75" hidden="false" customHeight="true" outlineLevel="0" collapsed="false"/>
    <row r="1096" customFormat="false" ht="15.75" hidden="false" customHeight="true" outlineLevel="0" collapsed="false"/>
    <row r="1097" customFormat="false" ht="15.75" hidden="false" customHeight="true" outlineLevel="0" collapsed="false"/>
    <row r="1098" customFormat="false" ht="15.75" hidden="false" customHeight="true" outlineLevel="0" collapsed="false"/>
    <row r="1099" customFormat="false" ht="15.75" hidden="false" customHeight="true" outlineLevel="0" collapsed="false"/>
    <row r="1100" customFormat="false" ht="15.75" hidden="false" customHeight="true" outlineLevel="0" collapsed="false"/>
    <row r="1101" customFormat="false" ht="15.75" hidden="false" customHeight="true" outlineLevel="0" collapsed="false"/>
    <row r="1102" customFormat="false" ht="15.75" hidden="false" customHeight="true" outlineLevel="0" collapsed="false"/>
    <row r="1103" customFormat="false" ht="15.75" hidden="false" customHeight="true" outlineLevel="0" collapsed="false"/>
    <row r="1104" customFormat="false" ht="15.75" hidden="false" customHeight="true" outlineLevel="0" collapsed="false"/>
    <row r="1105" customFormat="false" ht="15.75" hidden="false" customHeight="true" outlineLevel="0" collapsed="false"/>
    <row r="1106" customFormat="false" ht="15.75" hidden="false" customHeight="true" outlineLevel="0" collapsed="false"/>
    <row r="1107" customFormat="false" ht="15.75" hidden="false" customHeight="true" outlineLevel="0" collapsed="false"/>
    <row r="1108" customFormat="false" ht="15.75" hidden="false" customHeight="true" outlineLevel="0" collapsed="false"/>
    <row r="1109" customFormat="false" ht="15.75" hidden="false" customHeight="true" outlineLevel="0" collapsed="false"/>
    <row r="1110" customFormat="false" ht="15.75" hidden="false" customHeight="true" outlineLevel="0" collapsed="false"/>
    <row r="1111" customFormat="false" ht="15.75" hidden="false" customHeight="true" outlineLevel="0" collapsed="false"/>
    <row r="1112" customFormat="false" ht="15.75" hidden="false" customHeight="true" outlineLevel="0" collapsed="false"/>
    <row r="1113" customFormat="false" ht="15.75" hidden="false" customHeight="true" outlineLevel="0" collapsed="false"/>
    <row r="1114" customFormat="false" ht="15.75" hidden="false" customHeight="true" outlineLevel="0" collapsed="false"/>
    <row r="1115" customFormat="false" ht="15.75" hidden="false" customHeight="true" outlineLevel="0" collapsed="false"/>
    <row r="1116" customFormat="false" ht="15.75" hidden="false" customHeight="true" outlineLevel="0" collapsed="false"/>
    <row r="1117" customFormat="false" ht="15.75" hidden="false" customHeight="true" outlineLevel="0" collapsed="false"/>
    <row r="1118" customFormat="false" ht="15.75" hidden="false" customHeight="true" outlineLevel="0" collapsed="false"/>
    <row r="1119" customFormat="false" ht="15.75" hidden="false" customHeight="true" outlineLevel="0" collapsed="false"/>
    <row r="1120" customFormat="false" ht="15.75" hidden="false" customHeight="true" outlineLevel="0" collapsed="false"/>
    <row r="1121" customFormat="false" ht="15.75" hidden="false" customHeight="true" outlineLevel="0" collapsed="false"/>
    <row r="1122" customFormat="false" ht="15.75" hidden="false" customHeight="true" outlineLevel="0" collapsed="false"/>
    <row r="1123" customFormat="false" ht="15.75" hidden="false" customHeight="true" outlineLevel="0" collapsed="false"/>
    <row r="1124" customFormat="false" ht="15.75" hidden="false" customHeight="true" outlineLevel="0" collapsed="false"/>
    <row r="1125" customFormat="false" ht="15.75" hidden="false" customHeight="true" outlineLevel="0" collapsed="false"/>
    <row r="1126" customFormat="false" ht="15.75" hidden="false" customHeight="true" outlineLevel="0" collapsed="false"/>
    <row r="1127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48:L248"/>
    <mergeCell ref="A249:L249"/>
    <mergeCell ref="A250:L250"/>
    <mergeCell ref="A251:L251"/>
    <mergeCell ref="A252:L252"/>
    <mergeCell ref="A253:L253"/>
    <mergeCell ref="A254:L254"/>
    <mergeCell ref="A255:L255"/>
    <mergeCell ref="A256:L256"/>
    <mergeCell ref="A257:L257"/>
    <mergeCell ref="A258:L258"/>
    <mergeCell ref="A259:L259"/>
    <mergeCell ref="A260:L260"/>
    <mergeCell ref="A261:L261"/>
    <mergeCell ref="A262:L262"/>
    <mergeCell ref="A263:L263"/>
    <mergeCell ref="A264:L264"/>
    <mergeCell ref="A265:L265"/>
    <mergeCell ref="A266:L266"/>
    <mergeCell ref="A267:L267"/>
    <mergeCell ref="A268:L268"/>
    <mergeCell ref="A269:L269"/>
    <mergeCell ref="A270:L270"/>
    <mergeCell ref="A271:L271"/>
    <mergeCell ref="A272:L272"/>
    <mergeCell ref="A273:L273"/>
    <mergeCell ref="A274:L274"/>
    <mergeCell ref="A275:L275"/>
    <mergeCell ref="A276:L276"/>
    <mergeCell ref="A277:L277"/>
  </mergeCells>
  <conditionalFormatting sqref="AD8:AD10">
    <cfRule type="expression" priority="2" aboveAverage="0" equalAverage="0" bottom="0" percent="0" rank="0" text="" dxfId="15">
      <formula>LEN(TRIM(AD8))&gt;0</formula>
    </cfRule>
  </conditionalFormatting>
  <dataValidations count="2">
    <dataValidation allowBlank="true" errorStyle="stop" operator="between" showDropDown="false" showErrorMessage="false" showInputMessage="false" sqref="P8:P247" type="list">
      <formula1>#ref!</formula1>
      <formula2>0</formula2>
    </dataValidation>
    <dataValidation allowBlank="true" errorStyle="stop" operator="between" showDropDown="false" showErrorMessage="false" showInputMessage="false" sqref="H8:H247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12.625" defaultRowHeight="15" customHeight="true" zeroHeight="false" outlineLevelRow="0" outlineLevelCol="0"/>
  <cols>
    <col collapsed="false" customWidth="true" hidden="false" outlineLevel="0" max="1" min="1" style="176" width="18.12"/>
    <col collapsed="false" customWidth="true" hidden="false" outlineLevel="0" max="2" min="2" style="176" width="15.62"/>
    <col collapsed="false" customWidth="true" hidden="false" outlineLevel="0" max="3" min="3" style="176" width="40.62"/>
    <col collapsed="false" customWidth="true" hidden="false" outlineLevel="0" max="4" min="4" style="176" width="14"/>
    <col collapsed="false" customWidth="true" hidden="false" outlineLevel="0" max="5" min="5" style="176" width="36.26"/>
    <col collapsed="false" customWidth="true" hidden="false" outlineLevel="0" max="6" min="6" style="176" width="43.5"/>
    <col collapsed="false" customWidth="true" hidden="false" outlineLevel="0" max="7" min="7" style="176" width="18.38"/>
    <col collapsed="false" customWidth="true" hidden="false" outlineLevel="0" max="8" min="8" style="176" width="13.12"/>
    <col collapsed="false" customWidth="true" hidden="false" outlineLevel="0" max="9" min="9" style="176" width="7.12"/>
    <col collapsed="false" customWidth="true" hidden="false" outlineLevel="0" max="10" min="10" style="176" width="13.12"/>
    <col collapsed="false" customWidth="true" hidden="false" outlineLevel="0" max="11" min="11" style="176" width="7.12"/>
    <col collapsed="false" customWidth="true" hidden="false" outlineLevel="0" max="12" min="12" style="176" width="37.88"/>
    <col collapsed="false" customWidth="true" hidden="false" outlineLevel="0" max="13" min="13" style="176" width="13.12"/>
    <col collapsed="false" customWidth="true" hidden="false" outlineLevel="0" max="14" min="14" style="176" width="15.62"/>
    <col collapsed="false" customWidth="true" hidden="false" outlineLevel="0" max="15" min="15" style="176" width="17.88"/>
    <col collapsed="false" customWidth="true" hidden="false" outlineLevel="0" max="17" min="16" style="176" width="18"/>
    <col collapsed="false" customWidth="true" hidden="false" outlineLevel="0" max="18" min="18" style="176" width="16.62"/>
    <col collapsed="false" customWidth="true" hidden="false" outlineLevel="0" max="19" min="19" style="176" width="15.75"/>
    <col collapsed="false" customWidth="true" hidden="false" outlineLevel="0" max="20" min="20" style="176" width="15.5"/>
    <col collapsed="false" customWidth="true" hidden="false" outlineLevel="0" max="21" min="21" style="176" width="14.75"/>
    <col collapsed="false" customWidth="true" hidden="false" outlineLevel="0" max="22" min="22" style="176" width="13.12"/>
    <col collapsed="false" customWidth="true" hidden="false" outlineLevel="0" max="23" min="23" style="176" width="17.25"/>
    <col collapsed="false" customWidth="true" hidden="false" outlineLevel="0" max="24" min="24" style="176" width="17.5"/>
    <col collapsed="false" customWidth="true" hidden="false" outlineLevel="0" max="25" min="25" style="176" width="29"/>
    <col collapsed="false" customWidth="true" hidden="false" outlineLevel="0" max="26" min="26" style="176" width="19.38"/>
    <col collapsed="false" customWidth="true" hidden="false" outlineLevel="0" max="27" min="27" style="176" width="15.88"/>
    <col collapsed="false" customWidth="true" hidden="false" outlineLevel="0" max="29" min="28" style="176" width="13.12"/>
    <col collapsed="false" customWidth="false" hidden="false" outlineLevel="0" max="16384" min="30" style="176" width="12.62"/>
  </cols>
  <sheetData>
    <row r="1" customFormat="false" ht="19.7" hidden="false" customHeight="false" outlineLevel="0" collapsed="false">
      <c r="A1" s="177"/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9"/>
      <c r="AC1" s="179"/>
    </row>
    <row r="2" customFormat="false" ht="19.7" hidden="false" customHeight="false" outlineLevel="0" collapsed="false">
      <c r="A2" s="177"/>
      <c r="B2" s="178" t="s">
        <v>100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  <c r="AC2" s="179"/>
    </row>
    <row r="3" customFormat="false" ht="19.7" hidden="false" customHeight="false" outlineLevel="0" collapsed="false">
      <c r="A3" s="177"/>
      <c r="B3" s="178" t="s">
        <v>101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80"/>
      <c r="AC3" s="180"/>
    </row>
    <row r="4" customFormat="false" ht="15" hidden="false" customHeight="true" outlineLevel="0" collapsed="false">
      <c r="A4" s="181" t="s">
        <v>2476</v>
      </c>
      <c r="B4" s="182"/>
      <c r="C4" s="183" t="s">
        <v>4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0"/>
      <c r="AC4" s="180"/>
    </row>
    <row r="5" customFormat="false" ht="15.75" hidden="false" customHeight="true" outlineLevel="0" collapsed="false">
      <c r="A5" s="184" t="s">
        <v>5</v>
      </c>
      <c r="B5" s="184"/>
      <c r="C5" s="184" t="s">
        <v>6</v>
      </c>
      <c r="D5" s="184"/>
      <c r="E5" s="184"/>
      <c r="F5" s="185" t="s">
        <v>7</v>
      </c>
      <c r="G5" s="185"/>
      <c r="H5" s="185"/>
      <c r="I5" s="185"/>
      <c r="J5" s="185"/>
      <c r="K5" s="185"/>
      <c r="L5" s="185"/>
      <c r="M5" s="184" t="s">
        <v>8</v>
      </c>
      <c r="N5" s="184"/>
      <c r="O5" s="184"/>
      <c r="P5" s="184"/>
      <c r="Q5" s="184"/>
      <c r="R5" s="184"/>
      <c r="S5" s="184"/>
      <c r="T5" s="184" t="s">
        <v>9</v>
      </c>
      <c r="U5" s="184"/>
      <c r="V5" s="184"/>
      <c r="W5" s="184"/>
      <c r="X5" s="184"/>
      <c r="Y5" s="184"/>
      <c r="Z5" s="186" t="s">
        <v>103</v>
      </c>
      <c r="AA5" s="186" t="s">
        <v>104</v>
      </c>
      <c r="AB5" s="187"/>
      <c r="AC5" s="187"/>
      <c r="AD5" s="187"/>
    </row>
    <row r="6" customFormat="false" ht="15.75" hidden="false" customHeight="true" outlineLevel="0" collapsed="false">
      <c r="A6" s="186" t="s">
        <v>12</v>
      </c>
      <c r="B6" s="186" t="s">
        <v>13</v>
      </c>
      <c r="C6" s="186" t="s">
        <v>14</v>
      </c>
      <c r="D6" s="186" t="s">
        <v>15</v>
      </c>
      <c r="E6" s="186" t="s">
        <v>16</v>
      </c>
      <c r="F6" s="186" t="s">
        <v>105</v>
      </c>
      <c r="G6" s="186" t="s">
        <v>106</v>
      </c>
      <c r="H6" s="186" t="s">
        <v>107</v>
      </c>
      <c r="I6" s="184" t="s">
        <v>20</v>
      </c>
      <c r="J6" s="184"/>
      <c r="K6" s="188" t="s">
        <v>21</v>
      </c>
      <c r="L6" s="188"/>
      <c r="M6" s="186" t="s">
        <v>108</v>
      </c>
      <c r="N6" s="186" t="s">
        <v>109</v>
      </c>
      <c r="O6" s="186" t="s">
        <v>110</v>
      </c>
      <c r="P6" s="186" t="s">
        <v>111</v>
      </c>
      <c r="Q6" s="189" t="s">
        <v>112</v>
      </c>
      <c r="R6" s="189" t="s">
        <v>113</v>
      </c>
      <c r="S6" s="189" t="s">
        <v>114</v>
      </c>
      <c r="T6" s="188" t="s">
        <v>28</v>
      </c>
      <c r="U6" s="188"/>
      <c r="V6" s="188" t="s">
        <v>29</v>
      </c>
      <c r="W6" s="188"/>
      <c r="X6" s="186" t="s">
        <v>115</v>
      </c>
      <c r="Y6" s="189" t="s">
        <v>116</v>
      </c>
      <c r="Z6" s="186"/>
      <c r="AA6" s="186"/>
      <c r="AB6" s="187"/>
      <c r="AC6" s="187"/>
      <c r="AD6" s="187"/>
      <c r="AE6" s="187"/>
    </row>
    <row r="7" customFormat="false" ht="26.85" hidden="false" customHeight="false" outlineLevel="0" collapsed="false">
      <c r="A7" s="186"/>
      <c r="B7" s="186"/>
      <c r="C7" s="186"/>
      <c r="D7" s="186"/>
      <c r="E7" s="186"/>
      <c r="F7" s="186"/>
      <c r="G7" s="186"/>
      <c r="H7" s="186"/>
      <c r="I7" s="186" t="s">
        <v>117</v>
      </c>
      <c r="J7" s="186" t="s">
        <v>118</v>
      </c>
      <c r="K7" s="186" t="s">
        <v>119</v>
      </c>
      <c r="L7" s="189" t="s">
        <v>120</v>
      </c>
      <c r="M7" s="186"/>
      <c r="N7" s="186"/>
      <c r="O7" s="186"/>
      <c r="P7" s="186"/>
      <c r="Q7" s="186"/>
      <c r="R7" s="186"/>
      <c r="S7" s="186"/>
      <c r="T7" s="186" t="s">
        <v>86</v>
      </c>
      <c r="U7" s="189" t="s">
        <v>87</v>
      </c>
      <c r="V7" s="186" t="s">
        <v>121</v>
      </c>
      <c r="W7" s="189" t="s">
        <v>122</v>
      </c>
      <c r="X7" s="186"/>
      <c r="Y7" s="186"/>
      <c r="Z7" s="186"/>
      <c r="AA7" s="186"/>
      <c r="AB7" s="187"/>
      <c r="AC7" s="187"/>
      <c r="AD7" s="187"/>
      <c r="AE7" s="187"/>
    </row>
    <row r="8" s="203" customFormat="true" ht="15" hidden="false" customHeight="false" outlineLevel="0" collapsed="false">
      <c r="A8" s="210" t="s">
        <v>123</v>
      </c>
      <c r="B8" s="210" t="s">
        <v>123</v>
      </c>
      <c r="C8" s="216" t="s">
        <v>1854</v>
      </c>
      <c r="D8" s="216" t="s">
        <v>1855</v>
      </c>
      <c r="E8" s="216" t="s">
        <v>1591</v>
      </c>
      <c r="F8" s="216" t="s">
        <v>2477</v>
      </c>
      <c r="G8" s="193"/>
      <c r="H8" s="216" t="s">
        <v>128</v>
      </c>
      <c r="I8" s="210" t="s">
        <v>129</v>
      </c>
      <c r="J8" s="210" t="s">
        <v>135</v>
      </c>
      <c r="K8" s="210" t="s">
        <v>129</v>
      </c>
      <c r="L8" s="210" t="s">
        <v>255</v>
      </c>
      <c r="M8" s="225" t="n">
        <v>45987</v>
      </c>
      <c r="N8" s="225" t="n">
        <v>45987</v>
      </c>
      <c r="O8" s="225"/>
      <c r="P8" s="196"/>
      <c r="Q8" s="196"/>
      <c r="R8" s="196"/>
      <c r="S8" s="196" t="n">
        <f aca="false">Q8+R8</f>
        <v>0</v>
      </c>
      <c r="T8" s="197" t="n">
        <v>3</v>
      </c>
      <c r="U8" s="213" t="n">
        <v>170.12</v>
      </c>
      <c r="V8" s="200" t="n">
        <v>1</v>
      </c>
      <c r="W8" s="214" t="n">
        <v>57</v>
      </c>
      <c r="X8" s="200" t="n">
        <v>4</v>
      </c>
      <c r="Y8" s="196" t="n">
        <f aca="false">(T8*U8)+(V8*W8)</f>
        <v>567.36</v>
      </c>
      <c r="Z8" s="196" t="n">
        <f aca="false">S8+Y8</f>
        <v>567.36</v>
      </c>
      <c r="AA8" s="193" t="s">
        <v>2089</v>
      </c>
      <c r="AB8" s="202"/>
      <c r="AC8" s="202"/>
      <c r="AD8" s="202"/>
      <c r="AE8" s="202"/>
    </row>
    <row r="9" s="203" customFormat="true" ht="15" hidden="false" customHeight="false" outlineLevel="0" collapsed="false">
      <c r="A9" s="210" t="s">
        <v>123</v>
      </c>
      <c r="B9" s="210" t="s">
        <v>123</v>
      </c>
      <c r="C9" s="216" t="s">
        <v>503</v>
      </c>
      <c r="D9" s="216" t="s">
        <v>438</v>
      </c>
      <c r="E9" s="216" t="s">
        <v>126</v>
      </c>
      <c r="F9" s="216" t="s">
        <v>501</v>
      </c>
      <c r="G9" s="193"/>
      <c r="H9" s="216" t="s">
        <v>128</v>
      </c>
      <c r="I9" s="210" t="s">
        <v>129</v>
      </c>
      <c r="J9" s="210" t="s">
        <v>135</v>
      </c>
      <c r="K9" s="210" t="s">
        <v>129</v>
      </c>
      <c r="L9" s="210" t="s">
        <v>2478</v>
      </c>
      <c r="M9" s="225" t="n">
        <v>45985</v>
      </c>
      <c r="N9" s="225" t="n">
        <v>45989</v>
      </c>
      <c r="O9" s="225"/>
      <c r="P9" s="196"/>
      <c r="Q9" s="196"/>
      <c r="R9" s="196"/>
      <c r="S9" s="196" t="n">
        <f aca="false">Q9+R9</f>
        <v>0</v>
      </c>
      <c r="T9" s="197" t="n">
        <v>2</v>
      </c>
      <c r="U9" s="213" t="n">
        <v>170.12</v>
      </c>
      <c r="V9" s="200" t="n">
        <v>6</v>
      </c>
      <c r="W9" s="214" t="n">
        <v>57</v>
      </c>
      <c r="X9" s="200" t="n">
        <v>3</v>
      </c>
      <c r="Y9" s="196" t="n">
        <f aca="false">(T9*U9)+(V9*W9)</f>
        <v>682.24</v>
      </c>
      <c r="Z9" s="196" t="n">
        <f aca="false">S9+Y9</f>
        <v>682.24</v>
      </c>
      <c r="AA9" s="193" t="s">
        <v>2089</v>
      </c>
      <c r="AB9" s="202"/>
      <c r="AC9" s="202"/>
      <c r="AD9" s="202"/>
      <c r="AE9" s="202"/>
    </row>
    <row r="10" s="203" customFormat="true" ht="15" hidden="false" customHeight="false" outlineLevel="0" collapsed="false">
      <c r="A10" s="210" t="s">
        <v>123</v>
      </c>
      <c r="B10" s="210" t="s">
        <v>123</v>
      </c>
      <c r="C10" s="216" t="s">
        <v>1854</v>
      </c>
      <c r="D10" s="216" t="s">
        <v>1855</v>
      </c>
      <c r="E10" s="216" t="s">
        <v>1591</v>
      </c>
      <c r="F10" s="216" t="s">
        <v>2479</v>
      </c>
      <c r="G10" s="193"/>
      <c r="H10" s="216" t="s">
        <v>128</v>
      </c>
      <c r="I10" s="210" t="s">
        <v>129</v>
      </c>
      <c r="J10" s="210" t="s">
        <v>135</v>
      </c>
      <c r="K10" s="210" t="s">
        <v>129</v>
      </c>
      <c r="L10" s="210" t="s">
        <v>255</v>
      </c>
      <c r="M10" s="225" t="n">
        <v>45988</v>
      </c>
      <c r="N10" s="225" t="n">
        <v>45988</v>
      </c>
      <c r="O10" s="225"/>
      <c r="P10" s="196"/>
      <c r="Q10" s="196"/>
      <c r="R10" s="196"/>
      <c r="S10" s="196" t="n">
        <f aca="false">Q10+R10</f>
        <v>0</v>
      </c>
      <c r="T10" s="197" t="n">
        <v>2</v>
      </c>
      <c r="U10" s="213" t="n">
        <v>120</v>
      </c>
      <c r="V10" s="200" t="n">
        <v>6</v>
      </c>
      <c r="W10" s="214" t="n">
        <v>55</v>
      </c>
      <c r="X10" s="200" t="n">
        <v>3</v>
      </c>
      <c r="Y10" s="196" t="n">
        <f aca="false">(T10*U10)+(V10*W10)</f>
        <v>570</v>
      </c>
      <c r="Z10" s="196" t="n">
        <f aca="false">S10+Y10</f>
        <v>570</v>
      </c>
      <c r="AA10" s="193" t="s">
        <v>2089</v>
      </c>
      <c r="AB10" s="202"/>
      <c r="AC10" s="202"/>
      <c r="AD10" s="202"/>
      <c r="AE10" s="202"/>
    </row>
    <row r="11" s="203" customFormat="true" ht="15" hidden="false" customHeight="false" outlineLevel="0" collapsed="false">
      <c r="A11" s="210" t="s">
        <v>123</v>
      </c>
      <c r="B11" s="210" t="s">
        <v>123</v>
      </c>
      <c r="C11" s="216" t="s">
        <v>1778</v>
      </c>
      <c r="D11" s="216" t="s">
        <v>1779</v>
      </c>
      <c r="E11" s="216" t="s">
        <v>1591</v>
      </c>
      <c r="F11" s="216" t="s">
        <v>2480</v>
      </c>
      <c r="G11" s="193"/>
      <c r="H11" s="216" t="s">
        <v>128</v>
      </c>
      <c r="I11" s="210" t="s">
        <v>129</v>
      </c>
      <c r="J11" s="210" t="s">
        <v>135</v>
      </c>
      <c r="K11" s="210" t="s">
        <v>129</v>
      </c>
      <c r="L11" s="210" t="s">
        <v>2481</v>
      </c>
      <c r="M11" s="225" t="n">
        <v>45939</v>
      </c>
      <c r="N11" s="225" t="n">
        <v>45988</v>
      </c>
      <c r="O11" s="225"/>
      <c r="P11" s="196"/>
      <c r="Q11" s="196"/>
      <c r="R11" s="196"/>
      <c r="S11" s="196" t="n">
        <f aca="false">Q11+R11</f>
        <v>0</v>
      </c>
      <c r="T11" s="197" t="n">
        <v>1</v>
      </c>
      <c r="U11" s="213" t="n">
        <v>170.12</v>
      </c>
      <c r="V11" s="200" t="n">
        <v>10</v>
      </c>
      <c r="W11" s="214" t="n">
        <v>57</v>
      </c>
      <c r="X11" s="200" t="n">
        <v>3</v>
      </c>
      <c r="Y11" s="196" t="n">
        <f aca="false">(T11*U11)+(V11*W11)</f>
        <v>740.12</v>
      </c>
      <c r="Z11" s="196" t="n">
        <f aca="false">S11+Y11</f>
        <v>740.12</v>
      </c>
      <c r="AA11" s="193" t="s">
        <v>2089</v>
      </c>
      <c r="AB11" s="202"/>
      <c r="AC11" s="202"/>
      <c r="AD11" s="202"/>
      <c r="AE11" s="202"/>
    </row>
    <row r="12" s="203" customFormat="true" ht="15" hidden="false" customHeight="false" outlineLevel="0" collapsed="false">
      <c r="A12" s="210" t="s">
        <v>123</v>
      </c>
      <c r="B12" s="210" t="s">
        <v>123</v>
      </c>
      <c r="C12" s="216" t="s">
        <v>287</v>
      </c>
      <c r="D12" s="216" t="s">
        <v>288</v>
      </c>
      <c r="E12" s="216" t="s">
        <v>289</v>
      </c>
      <c r="F12" s="216" t="s">
        <v>294</v>
      </c>
      <c r="G12" s="193"/>
      <c r="H12" s="216" t="s">
        <v>128</v>
      </c>
      <c r="I12" s="210" t="s">
        <v>129</v>
      </c>
      <c r="J12" s="210" t="s">
        <v>135</v>
      </c>
      <c r="K12" s="210" t="s">
        <v>129</v>
      </c>
      <c r="L12" s="210" t="s">
        <v>605</v>
      </c>
      <c r="M12" s="225" t="n">
        <v>45975</v>
      </c>
      <c r="N12" s="225" t="n">
        <v>45978</v>
      </c>
      <c r="O12" s="225"/>
      <c r="P12" s="196"/>
      <c r="Q12" s="196"/>
      <c r="R12" s="196"/>
      <c r="S12" s="196" t="n">
        <f aca="false">Q12+R12</f>
        <v>0</v>
      </c>
      <c r="T12" s="197" t="n">
        <v>1</v>
      </c>
      <c r="U12" s="213" t="n">
        <v>170.12</v>
      </c>
      <c r="V12" s="200" t="n">
        <v>4</v>
      </c>
      <c r="W12" s="214" t="n">
        <v>57</v>
      </c>
      <c r="X12" s="200" t="n">
        <v>2</v>
      </c>
      <c r="Y12" s="196" t="n">
        <f aca="false">(T12*U12)+(V12*W12)</f>
        <v>398.12</v>
      </c>
      <c r="Z12" s="196" t="n">
        <f aca="false">S12+Y12</f>
        <v>398.12</v>
      </c>
      <c r="AA12" s="193" t="s">
        <v>2089</v>
      </c>
      <c r="AB12" s="202"/>
      <c r="AC12" s="202"/>
      <c r="AD12" s="202"/>
      <c r="AE12" s="202"/>
    </row>
    <row r="13" s="203" customFormat="true" ht="15" hidden="false" customHeight="false" outlineLevel="0" collapsed="false">
      <c r="A13" s="210" t="s">
        <v>123</v>
      </c>
      <c r="B13" s="210" t="s">
        <v>123</v>
      </c>
      <c r="C13" s="216" t="s">
        <v>1744</v>
      </c>
      <c r="D13" s="216" t="s">
        <v>1745</v>
      </c>
      <c r="E13" s="216" t="s">
        <v>1591</v>
      </c>
      <c r="F13" s="216" t="s">
        <v>161</v>
      </c>
      <c r="G13" s="193"/>
      <c r="H13" s="216" t="s">
        <v>128</v>
      </c>
      <c r="I13" s="210" t="s">
        <v>129</v>
      </c>
      <c r="J13" s="210" t="s">
        <v>135</v>
      </c>
      <c r="K13" s="210" t="s">
        <v>129</v>
      </c>
      <c r="L13" s="210" t="s">
        <v>2482</v>
      </c>
      <c r="M13" s="225" t="n">
        <v>45986</v>
      </c>
      <c r="N13" s="225" t="n">
        <v>45989</v>
      </c>
      <c r="O13" s="225"/>
      <c r="P13" s="196"/>
      <c r="Q13" s="196"/>
      <c r="R13" s="196"/>
      <c r="S13" s="196" t="n">
        <f aca="false">Q13+R13</f>
        <v>0</v>
      </c>
      <c r="T13" s="197" t="n">
        <v>1</v>
      </c>
      <c r="U13" s="213" t="n">
        <v>120</v>
      </c>
      <c r="V13" s="200" t="n">
        <v>4</v>
      </c>
      <c r="W13" s="214" t="n">
        <v>55</v>
      </c>
      <c r="X13" s="200" t="n">
        <v>4</v>
      </c>
      <c r="Y13" s="196" t="n">
        <f aca="false">(T13*U13)+(V13*W13)</f>
        <v>340</v>
      </c>
      <c r="Z13" s="196" t="n">
        <f aca="false">S13+Y13</f>
        <v>340</v>
      </c>
      <c r="AA13" s="193" t="s">
        <v>2089</v>
      </c>
      <c r="AB13" s="202"/>
      <c r="AC13" s="202"/>
      <c r="AD13" s="202"/>
      <c r="AE13" s="202"/>
    </row>
    <row r="14" s="203" customFormat="true" ht="15" hidden="false" customHeight="false" outlineLevel="0" collapsed="false">
      <c r="A14" s="210" t="s">
        <v>123</v>
      </c>
      <c r="B14" s="210" t="s">
        <v>123</v>
      </c>
      <c r="C14" s="216" t="s">
        <v>1775</v>
      </c>
      <c r="D14" s="216" t="s">
        <v>1776</v>
      </c>
      <c r="E14" s="216" t="s">
        <v>1591</v>
      </c>
      <c r="F14" s="216" t="s">
        <v>161</v>
      </c>
      <c r="G14" s="193"/>
      <c r="H14" s="216" t="s">
        <v>128</v>
      </c>
      <c r="I14" s="210" t="s">
        <v>129</v>
      </c>
      <c r="J14" s="210" t="s">
        <v>135</v>
      </c>
      <c r="K14" s="210" t="s">
        <v>129</v>
      </c>
      <c r="L14" s="210" t="s">
        <v>2482</v>
      </c>
      <c r="M14" s="225" t="n">
        <v>45987</v>
      </c>
      <c r="N14" s="225" t="n">
        <v>45989</v>
      </c>
      <c r="O14" s="225"/>
      <c r="P14" s="196"/>
      <c r="Q14" s="196"/>
      <c r="R14" s="196"/>
      <c r="S14" s="196" t="n">
        <f aca="false">Q14+R14</f>
        <v>0</v>
      </c>
      <c r="T14" s="197" t="n">
        <v>8</v>
      </c>
      <c r="U14" s="213" t="n">
        <v>120</v>
      </c>
      <c r="V14" s="200" t="n">
        <v>4</v>
      </c>
      <c r="W14" s="214" t="n">
        <v>55</v>
      </c>
      <c r="X14" s="200" t="n">
        <v>6</v>
      </c>
      <c r="Y14" s="196" t="n">
        <f aca="false">(T14*U14)+(V14*W14)</f>
        <v>1180</v>
      </c>
      <c r="Z14" s="196" t="n">
        <f aca="false">S14+Y14</f>
        <v>1180</v>
      </c>
      <c r="AA14" s="193" t="s">
        <v>2089</v>
      </c>
      <c r="AB14" s="202"/>
      <c r="AC14" s="202"/>
      <c r="AD14" s="202"/>
      <c r="AE14" s="202"/>
    </row>
    <row r="15" s="203" customFormat="true" ht="15" hidden="false" customHeight="false" outlineLevel="0" collapsed="false">
      <c r="A15" s="210" t="s">
        <v>123</v>
      </c>
      <c r="B15" s="210" t="s">
        <v>123</v>
      </c>
      <c r="C15" s="216" t="s">
        <v>657</v>
      </c>
      <c r="D15" s="216" t="s">
        <v>658</v>
      </c>
      <c r="E15" s="216" t="s">
        <v>1591</v>
      </c>
      <c r="F15" s="216" t="s">
        <v>2483</v>
      </c>
      <c r="G15" s="193"/>
      <c r="H15" s="216" t="s">
        <v>128</v>
      </c>
      <c r="I15" s="210" t="s">
        <v>129</v>
      </c>
      <c r="J15" s="210" t="s">
        <v>135</v>
      </c>
      <c r="K15" s="210" t="s">
        <v>129</v>
      </c>
      <c r="L15" s="210" t="s">
        <v>167</v>
      </c>
      <c r="M15" s="225" t="n">
        <v>45986</v>
      </c>
      <c r="N15" s="225" t="n">
        <v>45986</v>
      </c>
      <c r="O15" s="225"/>
      <c r="P15" s="196"/>
      <c r="Q15" s="196"/>
      <c r="R15" s="196"/>
      <c r="S15" s="196" t="n">
        <f aca="false">Q15+R15</f>
        <v>0</v>
      </c>
      <c r="T15" s="197" t="n">
        <v>2</v>
      </c>
      <c r="U15" s="213" t="n">
        <v>170.12</v>
      </c>
      <c r="V15" s="200" t="n">
        <v>3</v>
      </c>
      <c r="W15" s="214" t="n">
        <v>57</v>
      </c>
      <c r="X15" s="200" t="n">
        <v>3</v>
      </c>
      <c r="Y15" s="196" t="n">
        <f aca="false">(T15*U15)+(V15*W15)</f>
        <v>511.24</v>
      </c>
      <c r="Z15" s="196" t="n">
        <f aca="false">S15+Y15</f>
        <v>511.24</v>
      </c>
      <c r="AA15" s="193" t="s">
        <v>2089</v>
      </c>
      <c r="AB15" s="202"/>
      <c r="AC15" s="202"/>
      <c r="AD15" s="202"/>
      <c r="AE15" s="202"/>
    </row>
    <row r="16" s="203" customFormat="true" ht="15" hidden="false" customHeight="false" outlineLevel="0" collapsed="false">
      <c r="A16" s="210" t="s">
        <v>123</v>
      </c>
      <c r="B16" s="210" t="s">
        <v>123</v>
      </c>
      <c r="C16" s="216" t="s">
        <v>213</v>
      </c>
      <c r="D16" s="216" t="s">
        <v>214</v>
      </c>
      <c r="E16" s="216" t="s">
        <v>170</v>
      </c>
      <c r="F16" s="216" t="s">
        <v>2484</v>
      </c>
      <c r="G16" s="193"/>
      <c r="H16" s="216" t="s">
        <v>7</v>
      </c>
      <c r="I16" s="210" t="s">
        <v>129</v>
      </c>
      <c r="J16" s="210" t="s">
        <v>148</v>
      </c>
      <c r="K16" s="210" t="s">
        <v>972</v>
      </c>
      <c r="L16" s="210" t="s">
        <v>973</v>
      </c>
      <c r="M16" s="225" t="n">
        <v>45985</v>
      </c>
      <c r="N16" s="225" t="n">
        <v>45990</v>
      </c>
      <c r="O16" s="225"/>
      <c r="P16" s="196"/>
      <c r="Q16" s="196"/>
      <c r="R16" s="196"/>
      <c r="S16" s="196" t="n">
        <f aca="false">Q16+R16</f>
        <v>0</v>
      </c>
      <c r="T16" s="197" t="n">
        <v>2</v>
      </c>
      <c r="U16" s="213" t="n">
        <v>170.12</v>
      </c>
      <c r="V16" s="200" t="n">
        <v>6</v>
      </c>
      <c r="W16" s="214" t="n">
        <v>57</v>
      </c>
      <c r="X16" s="200" t="n">
        <v>19</v>
      </c>
      <c r="Y16" s="196" t="n">
        <f aca="false">(T16*U16)+(V16*W16)</f>
        <v>682.24</v>
      </c>
      <c r="Z16" s="196" t="n">
        <f aca="false">S16+Y16</f>
        <v>682.24</v>
      </c>
      <c r="AA16" s="193" t="s">
        <v>2089</v>
      </c>
      <c r="AB16" s="202"/>
      <c r="AC16" s="202"/>
      <c r="AD16" s="202"/>
      <c r="AE16" s="202"/>
    </row>
    <row r="17" s="203" customFormat="true" ht="15" hidden="false" customHeight="false" outlineLevel="0" collapsed="false">
      <c r="A17" s="210" t="s">
        <v>123</v>
      </c>
      <c r="B17" s="210" t="s">
        <v>123</v>
      </c>
      <c r="C17" s="216" t="s">
        <v>966</v>
      </c>
      <c r="D17" s="216" t="s">
        <v>967</v>
      </c>
      <c r="E17" s="216" t="s">
        <v>1591</v>
      </c>
      <c r="F17" s="216" t="s">
        <v>2485</v>
      </c>
      <c r="G17" s="193"/>
      <c r="H17" s="216" t="s">
        <v>128</v>
      </c>
      <c r="I17" s="210" t="s">
        <v>129</v>
      </c>
      <c r="J17" s="210" t="s">
        <v>135</v>
      </c>
      <c r="K17" s="210" t="s">
        <v>129</v>
      </c>
      <c r="L17" s="210" t="s">
        <v>2109</v>
      </c>
      <c r="M17" s="225" t="n">
        <v>45931</v>
      </c>
      <c r="N17" s="225" t="n">
        <v>45931</v>
      </c>
      <c r="O17" s="225"/>
      <c r="P17" s="196"/>
      <c r="Q17" s="196"/>
      <c r="R17" s="196"/>
      <c r="S17" s="196" t="n">
        <f aca="false">Q17+R17</f>
        <v>0</v>
      </c>
      <c r="T17" s="197" t="n">
        <v>2</v>
      </c>
      <c r="U17" s="213" t="n">
        <v>170.12</v>
      </c>
      <c r="V17" s="200" t="n">
        <v>6</v>
      </c>
      <c r="W17" s="214" t="n">
        <v>57</v>
      </c>
      <c r="X17" s="200" t="n">
        <v>8</v>
      </c>
      <c r="Y17" s="196" t="n">
        <f aca="false">(T17*U17)+(V17*W17)</f>
        <v>682.24</v>
      </c>
      <c r="Z17" s="196" t="n">
        <f aca="false">S17+Y17</f>
        <v>682.24</v>
      </c>
      <c r="AA17" s="193" t="s">
        <v>2089</v>
      </c>
      <c r="AB17" s="202"/>
      <c r="AC17" s="202"/>
      <c r="AD17" s="202"/>
      <c r="AE17" s="202"/>
    </row>
    <row r="18" s="203" customFormat="true" ht="15" hidden="false" customHeight="false" outlineLevel="0" collapsed="false">
      <c r="A18" s="210" t="s">
        <v>123</v>
      </c>
      <c r="B18" s="210" t="s">
        <v>123</v>
      </c>
      <c r="C18" s="216" t="s">
        <v>966</v>
      </c>
      <c r="D18" s="216" t="s">
        <v>967</v>
      </c>
      <c r="E18" s="216" t="s">
        <v>1591</v>
      </c>
      <c r="F18" s="216" t="s">
        <v>2486</v>
      </c>
      <c r="G18" s="193"/>
      <c r="H18" s="216" t="s">
        <v>128</v>
      </c>
      <c r="I18" s="210" t="s">
        <v>129</v>
      </c>
      <c r="J18" s="210" t="s">
        <v>135</v>
      </c>
      <c r="K18" s="210" t="s">
        <v>129</v>
      </c>
      <c r="L18" s="210" t="s">
        <v>131</v>
      </c>
      <c r="M18" s="225" t="n">
        <v>45909</v>
      </c>
      <c r="N18" s="225" t="n">
        <v>45909</v>
      </c>
      <c r="O18" s="225"/>
      <c r="P18" s="196"/>
      <c r="Q18" s="196"/>
      <c r="R18" s="196"/>
      <c r="S18" s="196" t="n">
        <f aca="false">Q18+R18</f>
        <v>0</v>
      </c>
      <c r="T18" s="197" t="n">
        <v>1</v>
      </c>
      <c r="U18" s="213" t="n">
        <v>170.12</v>
      </c>
      <c r="V18" s="200" t="n">
        <v>6</v>
      </c>
      <c r="W18" s="214" t="n">
        <v>57</v>
      </c>
      <c r="X18" s="200" t="n">
        <v>12</v>
      </c>
      <c r="Y18" s="196" t="n">
        <f aca="false">(T18*U18)+(V18*W18)</f>
        <v>512.12</v>
      </c>
      <c r="Z18" s="196" t="n">
        <f aca="false">S18+Y18</f>
        <v>512.12</v>
      </c>
      <c r="AA18" s="193" t="s">
        <v>2089</v>
      </c>
      <c r="AB18" s="202"/>
      <c r="AC18" s="202"/>
      <c r="AD18" s="202"/>
      <c r="AE18" s="202"/>
    </row>
    <row r="19" s="203" customFormat="true" ht="15" hidden="false" customHeight="false" outlineLevel="0" collapsed="false">
      <c r="A19" s="210" t="s">
        <v>123</v>
      </c>
      <c r="B19" s="210" t="s">
        <v>123</v>
      </c>
      <c r="C19" s="216" t="s">
        <v>178</v>
      </c>
      <c r="D19" s="216" t="s">
        <v>179</v>
      </c>
      <c r="E19" s="216" t="s">
        <v>170</v>
      </c>
      <c r="F19" s="216" t="s">
        <v>180</v>
      </c>
      <c r="G19" s="193"/>
      <c r="H19" s="216" t="s">
        <v>128</v>
      </c>
      <c r="I19" s="210" t="s">
        <v>129</v>
      </c>
      <c r="J19" s="210" t="s">
        <v>135</v>
      </c>
      <c r="K19" s="210" t="s">
        <v>129</v>
      </c>
      <c r="L19" s="210" t="s">
        <v>2487</v>
      </c>
      <c r="M19" s="225" t="n">
        <v>45985</v>
      </c>
      <c r="N19" s="225" t="n">
        <v>45989</v>
      </c>
      <c r="O19" s="225"/>
      <c r="P19" s="196"/>
      <c r="Q19" s="196"/>
      <c r="R19" s="196"/>
      <c r="S19" s="196" t="n">
        <f aca="false">Q19+R19</f>
        <v>0</v>
      </c>
      <c r="T19" s="197" t="n">
        <v>1</v>
      </c>
      <c r="U19" s="213" t="n">
        <v>170.12</v>
      </c>
      <c r="V19" s="200" t="n">
        <v>5</v>
      </c>
      <c r="W19" s="214" t="n">
        <v>57</v>
      </c>
      <c r="X19" s="200" t="n">
        <v>6</v>
      </c>
      <c r="Y19" s="196" t="n">
        <f aca="false">(T19*U19)+(V19*W19)</f>
        <v>455.12</v>
      </c>
      <c r="Z19" s="196" t="n">
        <f aca="false">S19+Y19</f>
        <v>455.12</v>
      </c>
      <c r="AA19" s="193" t="s">
        <v>2089</v>
      </c>
      <c r="AB19" s="202"/>
      <c r="AC19" s="202"/>
      <c r="AD19" s="202"/>
      <c r="AE19" s="202"/>
    </row>
    <row r="20" s="203" customFormat="true" ht="15" hidden="false" customHeight="false" outlineLevel="0" collapsed="false">
      <c r="A20" s="210" t="s">
        <v>123</v>
      </c>
      <c r="B20" s="210" t="s">
        <v>123</v>
      </c>
      <c r="C20" s="216" t="s">
        <v>182</v>
      </c>
      <c r="D20" s="216" t="s">
        <v>183</v>
      </c>
      <c r="E20" s="216" t="s">
        <v>1591</v>
      </c>
      <c r="F20" s="216" t="s">
        <v>184</v>
      </c>
      <c r="G20" s="193"/>
      <c r="H20" s="216" t="s">
        <v>128</v>
      </c>
      <c r="I20" s="210" t="s">
        <v>129</v>
      </c>
      <c r="J20" s="210" t="s">
        <v>135</v>
      </c>
      <c r="K20" s="210" t="s">
        <v>129</v>
      </c>
      <c r="L20" s="210" t="s">
        <v>2487</v>
      </c>
      <c r="M20" s="225" t="n">
        <v>45985</v>
      </c>
      <c r="N20" s="225" t="n">
        <v>45989</v>
      </c>
      <c r="O20" s="225"/>
      <c r="P20" s="196"/>
      <c r="Q20" s="196"/>
      <c r="R20" s="196"/>
      <c r="S20" s="196" t="n">
        <f aca="false">Q20+R20</f>
        <v>0</v>
      </c>
      <c r="T20" s="197" t="n">
        <v>1</v>
      </c>
      <c r="U20" s="213" t="n">
        <v>170.12</v>
      </c>
      <c r="V20" s="200" t="n">
        <v>5</v>
      </c>
      <c r="W20" s="214" t="n">
        <v>57</v>
      </c>
      <c r="X20" s="200" t="n">
        <v>3</v>
      </c>
      <c r="Y20" s="196" t="n">
        <f aca="false">(T20*U20)+(V20*W20)</f>
        <v>455.12</v>
      </c>
      <c r="Z20" s="196" t="n">
        <f aca="false">S20+Y20</f>
        <v>455.12</v>
      </c>
      <c r="AA20" s="193" t="s">
        <v>2089</v>
      </c>
      <c r="AB20" s="202"/>
      <c r="AC20" s="202"/>
      <c r="AD20" s="202"/>
      <c r="AE20" s="202"/>
    </row>
    <row r="21" s="203" customFormat="true" ht="15" hidden="false" customHeight="false" outlineLevel="0" collapsed="false">
      <c r="A21" s="210" t="s">
        <v>123</v>
      </c>
      <c r="B21" s="210" t="s">
        <v>123</v>
      </c>
      <c r="C21" s="216" t="s">
        <v>692</v>
      </c>
      <c r="D21" s="216" t="s">
        <v>2426</v>
      </c>
      <c r="E21" s="216" t="s">
        <v>1591</v>
      </c>
      <c r="F21" s="216" t="s">
        <v>2488</v>
      </c>
      <c r="G21" s="193"/>
      <c r="H21" s="216" t="s">
        <v>128</v>
      </c>
      <c r="I21" s="210" t="s">
        <v>129</v>
      </c>
      <c r="J21" s="210" t="s">
        <v>135</v>
      </c>
      <c r="K21" s="210" t="s">
        <v>129</v>
      </c>
      <c r="L21" s="210" t="s">
        <v>809</v>
      </c>
      <c r="M21" s="225" t="n">
        <v>45986</v>
      </c>
      <c r="N21" s="225" t="n">
        <v>45988</v>
      </c>
      <c r="O21" s="225"/>
      <c r="P21" s="196"/>
      <c r="Q21" s="196"/>
      <c r="R21" s="196"/>
      <c r="S21" s="196" t="n">
        <f aca="false">Q21+R21</f>
        <v>0</v>
      </c>
      <c r="T21" s="197" t="n">
        <v>1</v>
      </c>
      <c r="U21" s="213" t="n">
        <v>170.12</v>
      </c>
      <c r="V21" s="200" t="n">
        <v>3</v>
      </c>
      <c r="W21" s="214" t="n">
        <v>57</v>
      </c>
      <c r="X21" s="200" t="n">
        <v>3</v>
      </c>
      <c r="Y21" s="196" t="n">
        <f aca="false">(T21*U21)+(V21*W21)</f>
        <v>341.12</v>
      </c>
      <c r="Z21" s="196" t="n">
        <f aca="false">S21+Y21</f>
        <v>341.12</v>
      </c>
      <c r="AA21" s="193" t="s">
        <v>2089</v>
      </c>
      <c r="AB21" s="202"/>
      <c r="AC21" s="202"/>
      <c r="AD21" s="202"/>
      <c r="AE21" s="202"/>
    </row>
    <row r="22" s="203" customFormat="true" ht="15" hidden="false" customHeight="false" outlineLevel="0" collapsed="false">
      <c r="A22" s="210" t="s">
        <v>123</v>
      </c>
      <c r="B22" s="210" t="s">
        <v>123</v>
      </c>
      <c r="C22" s="216" t="s">
        <v>314</v>
      </c>
      <c r="D22" s="216" t="s">
        <v>315</v>
      </c>
      <c r="E22" s="216" t="s">
        <v>126</v>
      </c>
      <c r="F22" s="216" t="s">
        <v>396</v>
      </c>
      <c r="G22" s="193"/>
      <c r="H22" s="216" t="s">
        <v>128</v>
      </c>
      <c r="I22" s="210" t="s">
        <v>129</v>
      </c>
      <c r="J22" s="210" t="s">
        <v>135</v>
      </c>
      <c r="K22" s="210" t="s">
        <v>129</v>
      </c>
      <c r="L22" s="210" t="s">
        <v>317</v>
      </c>
      <c r="M22" s="225" t="n">
        <v>45988</v>
      </c>
      <c r="N22" s="225" t="n">
        <v>45988</v>
      </c>
      <c r="O22" s="225"/>
      <c r="P22" s="196"/>
      <c r="Q22" s="196"/>
      <c r="R22" s="196"/>
      <c r="S22" s="196" t="n">
        <f aca="false">Q22+R22</f>
        <v>0</v>
      </c>
      <c r="T22" s="197" t="n">
        <v>1</v>
      </c>
      <c r="U22" s="213" t="n">
        <v>170.12</v>
      </c>
      <c r="V22" s="200" t="n">
        <v>3</v>
      </c>
      <c r="W22" s="214" t="n">
        <v>57</v>
      </c>
      <c r="X22" s="200" t="n">
        <v>3</v>
      </c>
      <c r="Y22" s="196" t="n">
        <f aca="false">(T22*U22)+(V22*W22)</f>
        <v>341.12</v>
      </c>
      <c r="Z22" s="196" t="n">
        <f aca="false">S22+Y22</f>
        <v>341.12</v>
      </c>
      <c r="AA22" s="193" t="s">
        <v>2089</v>
      </c>
      <c r="AB22" s="202"/>
      <c r="AC22" s="202"/>
      <c r="AD22" s="202"/>
      <c r="AE22" s="202"/>
    </row>
    <row r="23" s="203" customFormat="true" ht="15" hidden="false" customHeight="false" outlineLevel="0" collapsed="false">
      <c r="A23" s="210" t="s">
        <v>123</v>
      </c>
      <c r="B23" s="210" t="s">
        <v>123</v>
      </c>
      <c r="C23" s="216" t="s">
        <v>966</v>
      </c>
      <c r="D23" s="216" t="s">
        <v>967</v>
      </c>
      <c r="E23" s="216" t="s">
        <v>1591</v>
      </c>
      <c r="F23" s="216" t="s">
        <v>2489</v>
      </c>
      <c r="G23" s="193"/>
      <c r="H23" s="216" t="s">
        <v>128</v>
      </c>
      <c r="I23" s="210" t="s">
        <v>129</v>
      </c>
      <c r="J23" s="210" t="s">
        <v>135</v>
      </c>
      <c r="K23" s="210" t="s">
        <v>129</v>
      </c>
      <c r="L23" s="210" t="s">
        <v>650</v>
      </c>
      <c r="M23" s="225" t="n">
        <v>45904</v>
      </c>
      <c r="N23" s="225" t="n">
        <v>45905</v>
      </c>
      <c r="O23" s="225"/>
      <c r="P23" s="196"/>
      <c r="Q23" s="196"/>
      <c r="R23" s="196"/>
      <c r="S23" s="196" t="n">
        <f aca="false">Q23+R23</f>
        <v>0</v>
      </c>
      <c r="T23" s="197" t="n">
        <v>1</v>
      </c>
      <c r="U23" s="213" t="n">
        <v>170.12</v>
      </c>
      <c r="V23" s="200" t="n">
        <v>2</v>
      </c>
      <c r="W23" s="214" t="n">
        <v>57</v>
      </c>
      <c r="X23" s="200" t="n">
        <v>3</v>
      </c>
      <c r="Y23" s="196" t="n">
        <f aca="false">(T23*U23)+(V23*W23)</f>
        <v>284.12</v>
      </c>
      <c r="Z23" s="196" t="n">
        <f aca="false">S23+Y23</f>
        <v>284.12</v>
      </c>
      <c r="AA23" s="193" t="s">
        <v>2089</v>
      </c>
      <c r="AB23" s="202"/>
      <c r="AC23" s="202"/>
      <c r="AD23" s="202"/>
      <c r="AE23" s="202"/>
    </row>
    <row r="24" s="203" customFormat="true" ht="15" hidden="false" customHeight="false" outlineLevel="0" collapsed="false">
      <c r="A24" s="210" t="s">
        <v>123</v>
      </c>
      <c r="B24" s="210" t="s">
        <v>123</v>
      </c>
      <c r="C24" s="216" t="s">
        <v>437</v>
      </c>
      <c r="D24" s="216" t="s">
        <v>438</v>
      </c>
      <c r="E24" s="216" t="s">
        <v>126</v>
      </c>
      <c r="F24" s="216" t="s">
        <v>501</v>
      </c>
      <c r="G24" s="193"/>
      <c r="H24" s="216" t="s">
        <v>128</v>
      </c>
      <c r="I24" s="210" t="s">
        <v>129</v>
      </c>
      <c r="J24" s="210" t="s">
        <v>135</v>
      </c>
      <c r="K24" s="210" t="s">
        <v>129</v>
      </c>
      <c r="L24" s="210" t="s">
        <v>2487</v>
      </c>
      <c r="M24" s="225" t="n">
        <v>45985</v>
      </c>
      <c r="N24" s="225" t="n">
        <v>45989</v>
      </c>
      <c r="O24" s="225"/>
      <c r="P24" s="196"/>
      <c r="Q24" s="196"/>
      <c r="R24" s="196"/>
      <c r="S24" s="196" t="n">
        <f aca="false">Q24+R24</f>
        <v>0</v>
      </c>
      <c r="T24" s="197" t="n">
        <v>1</v>
      </c>
      <c r="U24" s="213" t="n">
        <v>120</v>
      </c>
      <c r="V24" s="200" t="n">
        <v>5</v>
      </c>
      <c r="W24" s="214" t="n">
        <v>55</v>
      </c>
      <c r="X24" s="200" t="n">
        <v>3</v>
      </c>
      <c r="Y24" s="196" t="n">
        <f aca="false">(T24*U24)+(V24*W24)</f>
        <v>395</v>
      </c>
      <c r="Z24" s="196" t="n">
        <f aca="false">S24+Y24</f>
        <v>395</v>
      </c>
      <c r="AA24" s="193" t="s">
        <v>2089</v>
      </c>
      <c r="AB24" s="202"/>
      <c r="AC24" s="202"/>
      <c r="AD24" s="202"/>
      <c r="AE24" s="202"/>
    </row>
    <row r="25" s="203" customFormat="true" ht="15" hidden="false" customHeight="false" outlineLevel="0" collapsed="false">
      <c r="A25" s="210" t="s">
        <v>123</v>
      </c>
      <c r="B25" s="210" t="s">
        <v>123</v>
      </c>
      <c r="C25" s="216" t="s">
        <v>966</v>
      </c>
      <c r="D25" s="216" t="s">
        <v>967</v>
      </c>
      <c r="E25" s="216" t="s">
        <v>1591</v>
      </c>
      <c r="F25" s="216" t="s">
        <v>2490</v>
      </c>
      <c r="G25" s="193"/>
      <c r="H25" s="216" t="s">
        <v>128</v>
      </c>
      <c r="I25" s="210" t="s">
        <v>129</v>
      </c>
      <c r="J25" s="210" t="s">
        <v>135</v>
      </c>
      <c r="K25" s="210" t="s">
        <v>129</v>
      </c>
      <c r="L25" s="210" t="s">
        <v>609</v>
      </c>
      <c r="M25" s="225" t="n">
        <v>45935</v>
      </c>
      <c r="N25" s="225" t="n">
        <v>45939</v>
      </c>
      <c r="O25" s="225"/>
      <c r="P25" s="196"/>
      <c r="Q25" s="196"/>
      <c r="R25" s="196"/>
      <c r="S25" s="196" t="n">
        <f aca="false">Q25+R25</f>
        <v>0</v>
      </c>
      <c r="T25" s="197" t="n">
        <v>1</v>
      </c>
      <c r="U25" s="213" t="n">
        <v>170.12</v>
      </c>
      <c r="V25" s="200" t="n">
        <v>5</v>
      </c>
      <c r="W25" s="214" t="n">
        <v>57</v>
      </c>
      <c r="X25" s="200" t="n">
        <v>4</v>
      </c>
      <c r="Y25" s="196" t="n">
        <f aca="false">(T25*U25)+(V25*W25)</f>
        <v>455.12</v>
      </c>
      <c r="Z25" s="196" t="n">
        <f aca="false">S25+Y25</f>
        <v>455.12</v>
      </c>
      <c r="AA25" s="193" t="s">
        <v>2089</v>
      </c>
      <c r="AB25" s="202"/>
      <c r="AC25" s="202"/>
      <c r="AD25" s="202"/>
      <c r="AE25" s="202"/>
    </row>
    <row r="26" s="203" customFormat="true" ht="15" hidden="false" customHeight="false" outlineLevel="0" collapsed="false">
      <c r="A26" s="210" t="s">
        <v>123</v>
      </c>
      <c r="B26" s="210" t="s">
        <v>123</v>
      </c>
      <c r="C26" s="216" t="s">
        <v>442</v>
      </c>
      <c r="D26" s="216" t="s">
        <v>443</v>
      </c>
      <c r="E26" s="216" t="s">
        <v>126</v>
      </c>
      <c r="F26" s="216" t="s">
        <v>444</v>
      </c>
      <c r="G26" s="193"/>
      <c r="H26" s="216" t="s">
        <v>128</v>
      </c>
      <c r="I26" s="210" t="s">
        <v>129</v>
      </c>
      <c r="J26" s="210" t="s">
        <v>148</v>
      </c>
      <c r="K26" s="210" t="s">
        <v>129</v>
      </c>
      <c r="L26" s="210" t="s">
        <v>2491</v>
      </c>
      <c r="M26" s="225" t="n">
        <v>45985</v>
      </c>
      <c r="N26" s="225" t="n">
        <v>45989</v>
      </c>
      <c r="O26" s="225"/>
      <c r="P26" s="196"/>
      <c r="Q26" s="196"/>
      <c r="R26" s="196"/>
      <c r="S26" s="196" t="n">
        <f aca="false">Q26+R26</f>
        <v>0</v>
      </c>
      <c r="T26" s="197" t="n">
        <v>1</v>
      </c>
      <c r="U26" s="213" t="n">
        <v>170.12</v>
      </c>
      <c r="V26" s="200" t="n">
        <v>5</v>
      </c>
      <c r="W26" s="214" t="n">
        <v>57</v>
      </c>
      <c r="X26" s="200" t="n">
        <v>3</v>
      </c>
      <c r="Y26" s="196" t="n">
        <f aca="false">(T26*U26)+(V26*W26)</f>
        <v>455.12</v>
      </c>
      <c r="Z26" s="196" t="n">
        <f aca="false">S26+Y26</f>
        <v>455.12</v>
      </c>
      <c r="AA26" s="193" t="s">
        <v>2089</v>
      </c>
      <c r="AB26" s="202"/>
      <c r="AC26" s="202"/>
      <c r="AD26" s="202"/>
      <c r="AE26" s="202"/>
    </row>
    <row r="27" s="203" customFormat="true" ht="15" hidden="false" customHeight="false" outlineLevel="0" collapsed="false">
      <c r="A27" s="210" t="s">
        <v>123</v>
      </c>
      <c r="B27" s="210" t="s">
        <v>123</v>
      </c>
      <c r="C27" s="216" t="s">
        <v>314</v>
      </c>
      <c r="D27" s="216" t="s">
        <v>315</v>
      </c>
      <c r="E27" s="216" t="s">
        <v>126</v>
      </c>
      <c r="F27" s="216" t="s">
        <v>396</v>
      </c>
      <c r="G27" s="193"/>
      <c r="H27" s="216" t="s">
        <v>128</v>
      </c>
      <c r="I27" s="210" t="s">
        <v>129</v>
      </c>
      <c r="J27" s="210" t="s">
        <v>135</v>
      </c>
      <c r="K27" s="210" t="s">
        <v>129</v>
      </c>
      <c r="L27" s="210" t="s">
        <v>167</v>
      </c>
      <c r="M27" s="225" t="n">
        <v>45992</v>
      </c>
      <c r="N27" s="225" t="n">
        <v>45992</v>
      </c>
      <c r="O27" s="225"/>
      <c r="P27" s="196"/>
      <c r="Q27" s="196"/>
      <c r="R27" s="196"/>
      <c r="S27" s="196" t="n">
        <f aca="false">Q27+R27</f>
        <v>0</v>
      </c>
      <c r="T27" s="197" t="n">
        <v>1</v>
      </c>
      <c r="U27" s="213" t="n">
        <v>170.12</v>
      </c>
      <c r="V27" s="200" t="n">
        <v>5</v>
      </c>
      <c r="W27" s="214" t="n">
        <v>57</v>
      </c>
      <c r="X27" s="200" t="n">
        <v>5</v>
      </c>
      <c r="Y27" s="196" t="n">
        <f aca="false">(T27*U27)+(V27*W27)</f>
        <v>455.12</v>
      </c>
      <c r="Z27" s="196" t="n">
        <f aca="false">S27+Y27</f>
        <v>455.12</v>
      </c>
      <c r="AA27" s="193" t="s">
        <v>2089</v>
      </c>
      <c r="AB27" s="202"/>
      <c r="AC27" s="202"/>
      <c r="AD27" s="202"/>
      <c r="AE27" s="202"/>
    </row>
    <row r="28" s="203" customFormat="true" ht="15" hidden="false" customHeight="false" outlineLevel="0" collapsed="false">
      <c r="A28" s="210" t="s">
        <v>123</v>
      </c>
      <c r="B28" s="210" t="s">
        <v>123</v>
      </c>
      <c r="C28" s="216" t="s">
        <v>1234</v>
      </c>
      <c r="D28" s="216" t="s">
        <v>1235</v>
      </c>
      <c r="E28" s="216" t="s">
        <v>126</v>
      </c>
      <c r="F28" s="216" t="s">
        <v>127</v>
      </c>
      <c r="G28" s="193"/>
      <c r="H28" s="216" t="s">
        <v>128</v>
      </c>
      <c r="I28" s="210" t="s">
        <v>129</v>
      </c>
      <c r="J28" s="210" t="s">
        <v>148</v>
      </c>
      <c r="K28" s="210" t="s">
        <v>129</v>
      </c>
      <c r="L28" s="210" t="s">
        <v>2492</v>
      </c>
      <c r="M28" s="225" t="n">
        <v>45943</v>
      </c>
      <c r="N28" s="225" t="n">
        <v>45989</v>
      </c>
      <c r="O28" s="225"/>
      <c r="P28" s="196"/>
      <c r="Q28" s="196"/>
      <c r="R28" s="196"/>
      <c r="S28" s="196" t="n">
        <f aca="false">Q28+R28</f>
        <v>0</v>
      </c>
      <c r="T28" s="197" t="n">
        <v>1</v>
      </c>
      <c r="U28" s="213" t="n">
        <v>170.12</v>
      </c>
      <c r="V28" s="200" t="n">
        <v>20</v>
      </c>
      <c r="W28" s="214" t="n">
        <v>57</v>
      </c>
      <c r="X28" s="200" t="n">
        <v>3</v>
      </c>
      <c r="Y28" s="196" t="n">
        <f aca="false">(T28*U28)+(V28*W28)</f>
        <v>1310.12</v>
      </c>
      <c r="Z28" s="196" t="n">
        <f aca="false">S28+Y28</f>
        <v>1310.12</v>
      </c>
      <c r="AA28" s="193" t="s">
        <v>2089</v>
      </c>
      <c r="AB28" s="202"/>
      <c r="AC28" s="202"/>
      <c r="AD28" s="202"/>
      <c r="AE28" s="202"/>
    </row>
    <row r="29" s="203" customFormat="true" ht="15" hidden="false" customHeight="false" outlineLevel="0" collapsed="false">
      <c r="A29" s="210" t="s">
        <v>123</v>
      </c>
      <c r="B29" s="210" t="s">
        <v>123</v>
      </c>
      <c r="C29" s="216" t="s">
        <v>347</v>
      </c>
      <c r="D29" s="216" t="s">
        <v>348</v>
      </c>
      <c r="E29" s="216" t="s">
        <v>1591</v>
      </c>
      <c r="F29" s="216" t="s">
        <v>2493</v>
      </c>
      <c r="G29" s="193"/>
      <c r="H29" s="216" t="s">
        <v>128</v>
      </c>
      <c r="I29" s="210" t="s">
        <v>129</v>
      </c>
      <c r="J29" s="210" t="s">
        <v>376</v>
      </c>
      <c r="K29" s="210" t="s">
        <v>129</v>
      </c>
      <c r="L29" s="210" t="s">
        <v>609</v>
      </c>
      <c r="M29" s="225" t="n">
        <v>45986</v>
      </c>
      <c r="N29" s="225" t="n">
        <v>45988</v>
      </c>
      <c r="O29" s="225"/>
      <c r="P29" s="196"/>
      <c r="Q29" s="196"/>
      <c r="R29" s="196"/>
      <c r="S29" s="196" t="n">
        <f aca="false">Q29+R29</f>
        <v>0</v>
      </c>
      <c r="T29" s="197" t="n">
        <v>1</v>
      </c>
      <c r="U29" s="213" t="n">
        <v>170.12</v>
      </c>
      <c r="V29" s="200" t="n">
        <v>3</v>
      </c>
      <c r="W29" s="214" t="n">
        <v>57</v>
      </c>
      <c r="X29" s="200" t="n">
        <v>3</v>
      </c>
      <c r="Y29" s="196" t="n">
        <f aca="false">(T29*U29)+(V29*W29)</f>
        <v>341.12</v>
      </c>
      <c r="Z29" s="196" t="n">
        <f aca="false">S29+Y29</f>
        <v>341.12</v>
      </c>
      <c r="AA29" s="193" t="s">
        <v>2089</v>
      </c>
      <c r="AB29" s="202"/>
      <c r="AC29" s="202"/>
      <c r="AD29" s="202"/>
      <c r="AE29" s="202"/>
    </row>
    <row r="30" s="203" customFormat="true" ht="15" hidden="false" customHeight="false" outlineLevel="0" collapsed="false">
      <c r="A30" s="210" t="s">
        <v>123</v>
      </c>
      <c r="B30" s="210" t="s">
        <v>123</v>
      </c>
      <c r="C30" s="216" t="s">
        <v>431</v>
      </c>
      <c r="D30" s="216" t="s">
        <v>156</v>
      </c>
      <c r="E30" s="216" t="s">
        <v>1591</v>
      </c>
      <c r="F30" s="216" t="s">
        <v>539</v>
      </c>
      <c r="G30" s="193"/>
      <c r="H30" s="216" t="s">
        <v>128</v>
      </c>
      <c r="I30" s="210" t="s">
        <v>129</v>
      </c>
      <c r="J30" s="210" t="s">
        <v>135</v>
      </c>
      <c r="K30" s="210" t="s">
        <v>129</v>
      </c>
      <c r="L30" s="210" t="s">
        <v>2494</v>
      </c>
      <c r="M30" s="225" t="n">
        <v>46000</v>
      </c>
      <c r="N30" s="225" t="n">
        <v>46003</v>
      </c>
      <c r="O30" s="225"/>
      <c r="P30" s="196"/>
      <c r="Q30" s="196"/>
      <c r="R30" s="196"/>
      <c r="S30" s="196" t="n">
        <f aca="false">Q30+R30</f>
        <v>0</v>
      </c>
      <c r="T30" s="197" t="n">
        <v>1</v>
      </c>
      <c r="U30" s="213" t="n">
        <v>170.12</v>
      </c>
      <c r="V30" s="200" t="n">
        <v>4</v>
      </c>
      <c r="W30" s="214" t="n">
        <v>57</v>
      </c>
      <c r="X30" s="200" t="n">
        <v>5</v>
      </c>
      <c r="Y30" s="196" t="n">
        <f aca="false">(T30*U30)+(V30*W30)</f>
        <v>398.12</v>
      </c>
      <c r="Z30" s="196" t="n">
        <f aca="false">S30+Y30</f>
        <v>398.12</v>
      </c>
      <c r="AA30" s="193" t="s">
        <v>2089</v>
      </c>
      <c r="AB30" s="202"/>
      <c r="AC30" s="202"/>
      <c r="AD30" s="202"/>
      <c r="AE30" s="202"/>
    </row>
    <row r="31" s="203" customFormat="true" ht="15" hidden="false" customHeight="false" outlineLevel="0" collapsed="false">
      <c r="A31" s="210" t="s">
        <v>123</v>
      </c>
      <c r="B31" s="210" t="s">
        <v>123</v>
      </c>
      <c r="C31" s="216" t="s">
        <v>243</v>
      </c>
      <c r="D31" s="216" t="s">
        <v>244</v>
      </c>
      <c r="E31" s="216" t="s">
        <v>1591</v>
      </c>
      <c r="F31" s="216" t="s">
        <v>948</v>
      </c>
      <c r="G31" s="193"/>
      <c r="H31" s="216" t="s">
        <v>128</v>
      </c>
      <c r="I31" s="210" t="s">
        <v>129</v>
      </c>
      <c r="J31" s="210" t="s">
        <v>135</v>
      </c>
      <c r="K31" s="210" t="s">
        <v>129</v>
      </c>
      <c r="L31" s="210" t="s">
        <v>2456</v>
      </c>
      <c r="M31" s="225" t="n">
        <v>45978</v>
      </c>
      <c r="N31" s="225" t="n">
        <v>45980</v>
      </c>
      <c r="O31" s="225"/>
      <c r="P31" s="196"/>
      <c r="Q31" s="196"/>
      <c r="R31" s="196"/>
      <c r="S31" s="196" t="n">
        <f aca="false">Q31+R31</f>
        <v>0</v>
      </c>
      <c r="T31" s="197" t="n">
        <v>15</v>
      </c>
      <c r="U31" s="213" t="n">
        <v>120</v>
      </c>
      <c r="V31" s="200" t="n">
        <v>3</v>
      </c>
      <c r="W31" s="214" t="n">
        <v>55</v>
      </c>
      <c r="X31" s="200" t="n">
        <v>5</v>
      </c>
      <c r="Y31" s="196" t="n">
        <f aca="false">(T31*U31)+(V31*W31)</f>
        <v>1965</v>
      </c>
      <c r="Z31" s="196" t="n">
        <f aca="false">S31+Y31</f>
        <v>1965</v>
      </c>
      <c r="AA31" s="193" t="s">
        <v>2089</v>
      </c>
      <c r="AB31" s="202"/>
      <c r="AC31" s="202"/>
      <c r="AD31" s="202"/>
      <c r="AE31" s="202"/>
    </row>
    <row r="32" s="203" customFormat="true" ht="15" hidden="false" customHeight="false" outlineLevel="0" collapsed="false">
      <c r="A32" s="210" t="s">
        <v>123</v>
      </c>
      <c r="B32" s="210" t="s">
        <v>123</v>
      </c>
      <c r="C32" s="216" t="s">
        <v>201</v>
      </c>
      <c r="D32" s="216" t="s">
        <v>202</v>
      </c>
      <c r="E32" s="216" t="s">
        <v>126</v>
      </c>
      <c r="F32" s="216" t="s">
        <v>404</v>
      </c>
      <c r="G32" s="193"/>
      <c r="H32" s="216" t="s">
        <v>128</v>
      </c>
      <c r="I32" s="210" t="s">
        <v>129</v>
      </c>
      <c r="J32" s="210" t="s">
        <v>135</v>
      </c>
      <c r="K32" s="210" t="s">
        <v>129</v>
      </c>
      <c r="L32" s="210" t="s">
        <v>362</v>
      </c>
      <c r="M32" s="225" t="n">
        <v>45992</v>
      </c>
      <c r="N32" s="225" t="n">
        <v>45992</v>
      </c>
      <c r="O32" s="225"/>
      <c r="P32" s="196"/>
      <c r="Q32" s="196"/>
      <c r="R32" s="196"/>
      <c r="S32" s="196" t="n">
        <f aca="false">Q32+R32</f>
        <v>0</v>
      </c>
      <c r="T32" s="197" t="n">
        <v>1</v>
      </c>
      <c r="U32" s="213" t="n">
        <v>120</v>
      </c>
      <c r="V32" s="200" t="n">
        <v>3</v>
      </c>
      <c r="W32" s="214" t="n">
        <v>55</v>
      </c>
      <c r="X32" s="200" t="n">
        <v>5</v>
      </c>
      <c r="Y32" s="196" t="n">
        <f aca="false">(T32*U32)+(V32*W32)</f>
        <v>285</v>
      </c>
      <c r="Z32" s="196" t="n">
        <f aca="false">S32+Y32</f>
        <v>285</v>
      </c>
      <c r="AA32" s="193" t="s">
        <v>2089</v>
      </c>
      <c r="AB32" s="202"/>
      <c r="AC32" s="202"/>
      <c r="AD32" s="202"/>
      <c r="AE32" s="202"/>
    </row>
    <row r="33" s="203" customFormat="true" ht="15" hidden="false" customHeight="false" outlineLevel="0" collapsed="false">
      <c r="A33" s="210" t="s">
        <v>123</v>
      </c>
      <c r="B33" s="210" t="s">
        <v>123</v>
      </c>
      <c r="C33" s="216" t="s">
        <v>1764</v>
      </c>
      <c r="D33" s="216" t="s">
        <v>1765</v>
      </c>
      <c r="E33" s="216" t="s">
        <v>1591</v>
      </c>
      <c r="F33" s="216" t="s">
        <v>2495</v>
      </c>
      <c r="G33" s="193"/>
      <c r="H33" s="216" t="s">
        <v>128</v>
      </c>
      <c r="I33" s="210" t="s">
        <v>129</v>
      </c>
      <c r="J33" s="210" t="s">
        <v>135</v>
      </c>
      <c r="K33" s="210" t="s">
        <v>129</v>
      </c>
      <c r="L33" s="210" t="s">
        <v>222</v>
      </c>
      <c r="M33" s="225" t="n">
        <v>45979</v>
      </c>
      <c r="N33" s="225" t="n">
        <v>45979</v>
      </c>
      <c r="O33" s="225"/>
      <c r="P33" s="196"/>
      <c r="Q33" s="196"/>
      <c r="R33" s="196"/>
      <c r="S33" s="196" t="n">
        <f aca="false">Q33+R33</f>
        <v>0</v>
      </c>
      <c r="T33" s="197" t="n">
        <v>1</v>
      </c>
      <c r="U33" s="213" t="n">
        <v>120</v>
      </c>
      <c r="V33" s="200" t="n">
        <v>3</v>
      </c>
      <c r="W33" s="214" t="n">
        <v>55</v>
      </c>
      <c r="X33" s="200" t="n">
        <v>5</v>
      </c>
      <c r="Y33" s="196" t="n">
        <f aca="false">(T33*U33)+(V33*W33)</f>
        <v>285</v>
      </c>
      <c r="Z33" s="196" t="n">
        <f aca="false">S33+Y33</f>
        <v>285</v>
      </c>
      <c r="AA33" s="193" t="s">
        <v>2089</v>
      </c>
      <c r="AB33" s="202"/>
      <c r="AC33" s="202"/>
      <c r="AD33" s="202"/>
      <c r="AE33" s="202"/>
    </row>
    <row r="34" s="203" customFormat="true" ht="15" hidden="false" customHeight="false" outlineLevel="0" collapsed="false">
      <c r="A34" s="210" t="s">
        <v>123</v>
      </c>
      <c r="B34" s="210" t="s">
        <v>123</v>
      </c>
      <c r="C34" s="216" t="s">
        <v>841</v>
      </c>
      <c r="D34" s="216" t="s">
        <v>842</v>
      </c>
      <c r="E34" s="216" t="s">
        <v>1591</v>
      </c>
      <c r="F34" s="216" t="s">
        <v>843</v>
      </c>
      <c r="G34" s="193"/>
      <c r="H34" s="216" t="s">
        <v>732</v>
      </c>
      <c r="I34" s="210" t="s">
        <v>129</v>
      </c>
      <c r="J34" s="210" t="s">
        <v>135</v>
      </c>
      <c r="K34" s="210" t="s">
        <v>129</v>
      </c>
      <c r="L34" s="210" t="s">
        <v>1645</v>
      </c>
      <c r="M34" s="225" t="n">
        <v>45988</v>
      </c>
      <c r="N34" s="225" t="n">
        <v>45988</v>
      </c>
      <c r="O34" s="225"/>
      <c r="P34" s="196"/>
      <c r="Q34" s="196"/>
      <c r="R34" s="196"/>
      <c r="S34" s="196" t="n">
        <f aca="false">Q34+R34</f>
        <v>0</v>
      </c>
      <c r="T34" s="197" t="n">
        <v>1</v>
      </c>
      <c r="U34" s="213" t="n">
        <v>170.12</v>
      </c>
      <c r="V34" s="200" t="n">
        <v>3</v>
      </c>
      <c r="W34" s="214" t="n">
        <v>57</v>
      </c>
      <c r="X34" s="200" t="n">
        <v>4</v>
      </c>
      <c r="Y34" s="196" t="n">
        <f aca="false">(T34*U34)+(V34*W34)</f>
        <v>341.12</v>
      </c>
      <c r="Z34" s="196" t="n">
        <f aca="false">S34+Y34</f>
        <v>341.12</v>
      </c>
      <c r="AA34" s="193" t="s">
        <v>2089</v>
      </c>
      <c r="AB34" s="202"/>
      <c r="AC34" s="202"/>
      <c r="AD34" s="202"/>
      <c r="AE34" s="202"/>
    </row>
    <row r="35" s="203" customFormat="true" ht="15" hidden="false" customHeight="false" outlineLevel="0" collapsed="false">
      <c r="A35" s="210" t="s">
        <v>123</v>
      </c>
      <c r="B35" s="210" t="s">
        <v>123</v>
      </c>
      <c r="C35" s="216" t="s">
        <v>1764</v>
      </c>
      <c r="D35" s="216" t="s">
        <v>1765</v>
      </c>
      <c r="E35" s="216" t="s">
        <v>1591</v>
      </c>
      <c r="F35" s="216" t="s">
        <v>2496</v>
      </c>
      <c r="G35" s="193"/>
      <c r="H35" s="216" t="s">
        <v>732</v>
      </c>
      <c r="I35" s="210" t="s">
        <v>129</v>
      </c>
      <c r="J35" s="210" t="s">
        <v>135</v>
      </c>
      <c r="K35" s="210" t="s">
        <v>129</v>
      </c>
      <c r="L35" s="210" t="s">
        <v>1645</v>
      </c>
      <c r="M35" s="225" t="n">
        <v>45988</v>
      </c>
      <c r="N35" s="225" t="n">
        <v>45988</v>
      </c>
      <c r="O35" s="225"/>
      <c r="P35" s="196"/>
      <c r="Q35" s="196"/>
      <c r="R35" s="196"/>
      <c r="S35" s="196" t="n">
        <f aca="false">Q35+R35</f>
        <v>0</v>
      </c>
      <c r="T35" s="197" t="n">
        <v>1</v>
      </c>
      <c r="U35" s="213" t="n">
        <v>120</v>
      </c>
      <c r="V35" s="200" t="n">
        <v>3</v>
      </c>
      <c r="W35" s="214" t="n">
        <v>55</v>
      </c>
      <c r="X35" s="200" t="n">
        <v>6</v>
      </c>
      <c r="Y35" s="196" t="n">
        <f aca="false">(T35*U35)+(V35*W35)</f>
        <v>285</v>
      </c>
      <c r="Z35" s="196" t="n">
        <f aca="false">S35+Y35</f>
        <v>285</v>
      </c>
      <c r="AA35" s="193" t="s">
        <v>2089</v>
      </c>
      <c r="AB35" s="202"/>
      <c r="AC35" s="202"/>
      <c r="AD35" s="202"/>
      <c r="AE35" s="202"/>
    </row>
    <row r="36" s="203" customFormat="true" ht="15" hidden="false" customHeight="false" outlineLevel="0" collapsed="false">
      <c r="A36" s="210" t="s">
        <v>123</v>
      </c>
      <c r="B36" s="210" t="s">
        <v>123</v>
      </c>
      <c r="C36" s="216" t="s">
        <v>149</v>
      </c>
      <c r="D36" s="216" t="s">
        <v>150</v>
      </c>
      <c r="E36" s="216" t="s">
        <v>1591</v>
      </c>
      <c r="F36" s="216" t="s">
        <v>151</v>
      </c>
      <c r="G36" s="193"/>
      <c r="H36" s="216" t="s">
        <v>128</v>
      </c>
      <c r="I36" s="210" t="s">
        <v>129</v>
      </c>
      <c r="J36" s="210" t="s">
        <v>135</v>
      </c>
      <c r="K36" s="210" t="s">
        <v>129</v>
      </c>
      <c r="L36" s="210" t="s">
        <v>177</v>
      </c>
      <c r="M36" s="225" t="n">
        <v>45993</v>
      </c>
      <c r="N36" s="225" t="n">
        <v>45993</v>
      </c>
      <c r="O36" s="225"/>
      <c r="P36" s="196"/>
      <c r="Q36" s="196"/>
      <c r="R36" s="196"/>
      <c r="S36" s="196" t="n">
        <f aca="false">Q36+R36</f>
        <v>0</v>
      </c>
      <c r="T36" s="197" t="n">
        <v>1</v>
      </c>
      <c r="U36" s="213" t="n">
        <v>170.12</v>
      </c>
      <c r="V36" s="200" t="n">
        <v>3</v>
      </c>
      <c r="W36" s="214" t="n">
        <v>57</v>
      </c>
      <c r="X36" s="200" t="n">
        <v>6</v>
      </c>
      <c r="Y36" s="196" t="n">
        <f aca="false">(T36*U36)+(V36*W36)</f>
        <v>341.12</v>
      </c>
      <c r="Z36" s="196" t="n">
        <f aca="false">S36+Y36</f>
        <v>341.12</v>
      </c>
      <c r="AA36" s="193" t="s">
        <v>2089</v>
      </c>
      <c r="AB36" s="202"/>
      <c r="AC36" s="202"/>
      <c r="AD36" s="202"/>
      <c r="AE36" s="202"/>
    </row>
    <row r="37" s="203" customFormat="true" ht="15" hidden="false" customHeight="false" outlineLevel="0" collapsed="false">
      <c r="A37" s="210" t="s">
        <v>123</v>
      </c>
      <c r="B37" s="210" t="s">
        <v>123</v>
      </c>
      <c r="C37" s="216" t="s">
        <v>383</v>
      </c>
      <c r="D37" s="216" t="s">
        <v>384</v>
      </c>
      <c r="E37" s="216" t="s">
        <v>126</v>
      </c>
      <c r="F37" s="216" t="s">
        <v>2327</v>
      </c>
      <c r="G37" s="193"/>
      <c r="H37" s="216" t="s">
        <v>128</v>
      </c>
      <c r="I37" s="210" t="s">
        <v>129</v>
      </c>
      <c r="J37" s="210" t="s">
        <v>135</v>
      </c>
      <c r="K37" s="210" t="s">
        <v>129</v>
      </c>
      <c r="L37" s="210" t="s">
        <v>340</v>
      </c>
      <c r="M37" s="225" t="n">
        <v>45994</v>
      </c>
      <c r="N37" s="225" t="n">
        <v>45994</v>
      </c>
      <c r="O37" s="225"/>
      <c r="P37" s="196"/>
      <c r="Q37" s="196"/>
      <c r="R37" s="196"/>
      <c r="S37" s="196" t="n">
        <f aca="false">Q37+R37</f>
        <v>0</v>
      </c>
      <c r="T37" s="197" t="n">
        <v>1</v>
      </c>
      <c r="U37" s="213" t="n">
        <v>170.12</v>
      </c>
      <c r="V37" s="200" t="n">
        <v>3</v>
      </c>
      <c r="W37" s="214" t="n">
        <v>57</v>
      </c>
      <c r="X37" s="200" t="n">
        <v>2</v>
      </c>
      <c r="Y37" s="196" t="n">
        <f aca="false">(T37*U37)+(V37*W37)</f>
        <v>341.12</v>
      </c>
      <c r="Z37" s="196" t="n">
        <f aca="false">S37+Y37</f>
        <v>341.12</v>
      </c>
      <c r="AA37" s="193" t="s">
        <v>2089</v>
      </c>
      <c r="AB37" s="202"/>
      <c r="AC37" s="202"/>
      <c r="AD37" s="202"/>
      <c r="AE37" s="202"/>
    </row>
    <row r="38" s="203" customFormat="true" ht="15" hidden="false" customHeight="false" outlineLevel="0" collapsed="false">
      <c r="A38" s="210" t="s">
        <v>123</v>
      </c>
      <c r="B38" s="210" t="s">
        <v>123</v>
      </c>
      <c r="C38" s="216" t="s">
        <v>447</v>
      </c>
      <c r="D38" s="216" t="s">
        <v>448</v>
      </c>
      <c r="E38" s="216" t="s">
        <v>1591</v>
      </c>
      <c r="F38" s="216" t="s">
        <v>1202</v>
      </c>
      <c r="G38" s="193"/>
      <c r="H38" s="216" t="s">
        <v>128</v>
      </c>
      <c r="I38" s="210" t="s">
        <v>129</v>
      </c>
      <c r="J38" s="210" t="s">
        <v>135</v>
      </c>
      <c r="K38" s="210" t="s">
        <v>129</v>
      </c>
      <c r="L38" s="210" t="s">
        <v>1022</v>
      </c>
      <c r="M38" s="225" t="n">
        <v>45986</v>
      </c>
      <c r="N38" s="225" t="n">
        <v>45994</v>
      </c>
      <c r="O38" s="225"/>
      <c r="P38" s="196"/>
      <c r="Q38" s="196"/>
      <c r="R38" s="196"/>
      <c r="S38" s="196" t="n">
        <f aca="false">Q38+R38</f>
        <v>0</v>
      </c>
      <c r="T38" s="197" t="n">
        <v>1</v>
      </c>
      <c r="U38" s="213" t="n">
        <v>170.12</v>
      </c>
      <c r="V38" s="200" t="n">
        <v>5</v>
      </c>
      <c r="W38" s="214" t="n">
        <v>57</v>
      </c>
      <c r="X38" s="200" t="n">
        <v>2</v>
      </c>
      <c r="Y38" s="196" t="n">
        <f aca="false">(T38*U38)+(V38*W38)</f>
        <v>455.12</v>
      </c>
      <c r="Z38" s="196" t="n">
        <f aca="false">S38+Y38</f>
        <v>455.12</v>
      </c>
      <c r="AA38" s="193" t="s">
        <v>2089</v>
      </c>
      <c r="AB38" s="202"/>
      <c r="AC38" s="202"/>
      <c r="AD38" s="202"/>
      <c r="AE38" s="202"/>
    </row>
    <row r="39" s="203" customFormat="true" ht="15" hidden="false" customHeight="false" outlineLevel="0" collapsed="false">
      <c r="A39" s="210" t="s">
        <v>123</v>
      </c>
      <c r="B39" s="210" t="s">
        <v>123</v>
      </c>
      <c r="C39" s="216" t="s">
        <v>209</v>
      </c>
      <c r="D39" s="216" t="s">
        <v>210</v>
      </c>
      <c r="E39" s="216" t="s">
        <v>1591</v>
      </c>
      <c r="F39" s="216" t="s">
        <v>180</v>
      </c>
      <c r="G39" s="193"/>
      <c r="H39" s="216" t="s">
        <v>128</v>
      </c>
      <c r="I39" s="210" t="s">
        <v>129</v>
      </c>
      <c r="J39" s="210" t="s">
        <v>211</v>
      </c>
      <c r="K39" s="210" t="s">
        <v>129</v>
      </c>
      <c r="L39" s="210" t="s">
        <v>2497</v>
      </c>
      <c r="M39" s="225" t="n">
        <v>45987</v>
      </c>
      <c r="N39" s="225" t="n">
        <v>45989</v>
      </c>
      <c r="O39" s="225"/>
      <c r="P39" s="196"/>
      <c r="Q39" s="196"/>
      <c r="R39" s="196"/>
      <c r="S39" s="196" t="n">
        <f aca="false">Q39+R39</f>
        <v>0</v>
      </c>
      <c r="T39" s="197" t="n">
        <v>1</v>
      </c>
      <c r="U39" s="213" t="n">
        <v>170.12</v>
      </c>
      <c r="V39" s="200" t="n">
        <v>3</v>
      </c>
      <c r="W39" s="214" t="n">
        <v>57</v>
      </c>
      <c r="X39" s="200" t="n">
        <v>2</v>
      </c>
      <c r="Y39" s="196" t="n">
        <f aca="false">(T39*U39)+(V39*W39)</f>
        <v>341.12</v>
      </c>
      <c r="Z39" s="196" t="n">
        <f aca="false">S39+Y39</f>
        <v>341.12</v>
      </c>
      <c r="AA39" s="193" t="s">
        <v>2089</v>
      </c>
      <c r="AB39" s="202"/>
      <c r="AC39" s="202"/>
      <c r="AD39" s="202"/>
      <c r="AE39" s="202"/>
    </row>
    <row r="40" s="203" customFormat="true" ht="15" hidden="false" customHeight="false" outlineLevel="0" collapsed="false">
      <c r="A40" s="210" t="s">
        <v>123</v>
      </c>
      <c r="B40" s="210" t="s">
        <v>123</v>
      </c>
      <c r="C40" s="216" t="s">
        <v>227</v>
      </c>
      <c r="D40" s="216" t="s">
        <v>228</v>
      </c>
      <c r="E40" s="216" t="s">
        <v>126</v>
      </c>
      <c r="F40" s="216" t="s">
        <v>180</v>
      </c>
      <c r="G40" s="193"/>
      <c r="H40" s="216" t="s">
        <v>128</v>
      </c>
      <c r="I40" s="210" t="s">
        <v>129</v>
      </c>
      <c r="J40" s="210" t="s">
        <v>211</v>
      </c>
      <c r="K40" s="210" t="s">
        <v>129</v>
      </c>
      <c r="L40" s="210" t="s">
        <v>2497</v>
      </c>
      <c r="M40" s="225" t="n">
        <v>45987</v>
      </c>
      <c r="N40" s="225" t="n">
        <v>45989</v>
      </c>
      <c r="O40" s="225"/>
      <c r="P40" s="196"/>
      <c r="Q40" s="196"/>
      <c r="R40" s="196"/>
      <c r="S40" s="196" t="n">
        <f aca="false">Q40+R40</f>
        <v>0</v>
      </c>
      <c r="T40" s="197" t="n">
        <v>1</v>
      </c>
      <c r="U40" s="213" t="n">
        <v>170.12</v>
      </c>
      <c r="V40" s="200" t="n">
        <v>3</v>
      </c>
      <c r="W40" s="214" t="n">
        <v>57</v>
      </c>
      <c r="X40" s="200" t="n">
        <v>2</v>
      </c>
      <c r="Y40" s="196" t="n">
        <f aca="false">(T40*U40)+(V40*W40)</f>
        <v>341.12</v>
      </c>
      <c r="Z40" s="196" t="n">
        <f aca="false">S40+Y40</f>
        <v>341.12</v>
      </c>
      <c r="AA40" s="193" t="s">
        <v>2089</v>
      </c>
      <c r="AB40" s="202"/>
      <c r="AC40" s="202"/>
      <c r="AD40" s="202"/>
      <c r="AE40" s="202"/>
    </row>
    <row r="41" s="203" customFormat="true" ht="15" hidden="false" customHeight="false" outlineLevel="0" collapsed="false">
      <c r="A41" s="210" t="s">
        <v>123</v>
      </c>
      <c r="B41" s="210" t="s">
        <v>123</v>
      </c>
      <c r="C41" s="216" t="s">
        <v>1013</v>
      </c>
      <c r="D41" s="216" t="s">
        <v>1014</v>
      </c>
      <c r="E41" s="216" t="s">
        <v>1591</v>
      </c>
      <c r="F41" s="216" t="s">
        <v>2498</v>
      </c>
      <c r="G41" s="193"/>
      <c r="H41" s="216" t="s">
        <v>128</v>
      </c>
      <c r="I41" s="210" t="s">
        <v>129</v>
      </c>
      <c r="J41" s="210" t="s">
        <v>135</v>
      </c>
      <c r="K41" s="210" t="s">
        <v>129</v>
      </c>
      <c r="L41" s="210" t="s">
        <v>312</v>
      </c>
      <c r="M41" s="225" t="n">
        <v>45992</v>
      </c>
      <c r="N41" s="225" t="n">
        <v>45994</v>
      </c>
      <c r="O41" s="225"/>
      <c r="P41" s="196"/>
      <c r="Q41" s="196"/>
      <c r="R41" s="196"/>
      <c r="S41" s="196" t="n">
        <f aca="false">Q41+R41</f>
        <v>0</v>
      </c>
      <c r="T41" s="197" t="n">
        <v>3</v>
      </c>
      <c r="U41" s="213" t="n">
        <v>170.12</v>
      </c>
      <c r="V41" s="200" t="n">
        <v>3</v>
      </c>
      <c r="W41" s="214" t="n">
        <v>57</v>
      </c>
      <c r="X41" s="200" t="n">
        <v>2</v>
      </c>
      <c r="Y41" s="196" t="n">
        <f aca="false">(T41*U41)+(V41*W41)</f>
        <v>681.36</v>
      </c>
      <c r="Z41" s="196" t="n">
        <f aca="false">S41+Y41</f>
        <v>681.36</v>
      </c>
      <c r="AA41" s="193" t="s">
        <v>2089</v>
      </c>
      <c r="AB41" s="202"/>
      <c r="AC41" s="202"/>
      <c r="AD41" s="202"/>
      <c r="AE41" s="202"/>
    </row>
    <row r="42" s="203" customFormat="true" ht="15" hidden="false" customHeight="false" outlineLevel="0" collapsed="false">
      <c r="A42" s="210" t="s">
        <v>123</v>
      </c>
      <c r="B42" s="210" t="s">
        <v>123</v>
      </c>
      <c r="C42" s="216" t="s">
        <v>503</v>
      </c>
      <c r="D42" s="216" t="s">
        <v>438</v>
      </c>
      <c r="E42" s="216" t="s">
        <v>126</v>
      </c>
      <c r="F42" s="216" t="s">
        <v>501</v>
      </c>
      <c r="G42" s="193"/>
      <c r="H42" s="216" t="s">
        <v>128</v>
      </c>
      <c r="I42" s="210" t="s">
        <v>129</v>
      </c>
      <c r="J42" s="210" t="s">
        <v>135</v>
      </c>
      <c r="K42" s="210" t="s">
        <v>129</v>
      </c>
      <c r="L42" s="210" t="s">
        <v>2499</v>
      </c>
      <c r="M42" s="225" t="n">
        <v>45993</v>
      </c>
      <c r="N42" s="225" t="n">
        <v>45994</v>
      </c>
      <c r="O42" s="225"/>
      <c r="P42" s="196"/>
      <c r="Q42" s="196"/>
      <c r="R42" s="196"/>
      <c r="S42" s="196" t="n">
        <f aca="false">Q42+R42</f>
        <v>0</v>
      </c>
      <c r="T42" s="197" t="n">
        <v>1</v>
      </c>
      <c r="U42" s="213" t="n">
        <v>170.12</v>
      </c>
      <c r="V42" s="200" t="n">
        <v>4</v>
      </c>
      <c r="W42" s="214" t="n">
        <v>57</v>
      </c>
      <c r="X42" s="200" t="n">
        <v>2</v>
      </c>
      <c r="Y42" s="196" t="n">
        <f aca="false">(T42*U42)+(V42*W42)</f>
        <v>398.12</v>
      </c>
      <c r="Z42" s="196" t="n">
        <f aca="false">S42+Y42</f>
        <v>398.12</v>
      </c>
      <c r="AA42" s="193" t="s">
        <v>2089</v>
      </c>
      <c r="AB42" s="202"/>
      <c r="AC42" s="202"/>
      <c r="AD42" s="202"/>
      <c r="AE42" s="202"/>
    </row>
    <row r="43" s="203" customFormat="true" ht="15" hidden="false" customHeight="false" outlineLevel="0" collapsed="false">
      <c r="A43" s="210" t="s">
        <v>123</v>
      </c>
      <c r="B43" s="210" t="s">
        <v>123</v>
      </c>
      <c r="C43" s="216" t="s">
        <v>1797</v>
      </c>
      <c r="D43" s="216" t="s">
        <v>1798</v>
      </c>
      <c r="E43" s="216" t="s">
        <v>1591</v>
      </c>
      <c r="F43" s="216" t="s">
        <v>2500</v>
      </c>
      <c r="G43" s="193"/>
      <c r="H43" s="216" t="s">
        <v>128</v>
      </c>
      <c r="I43" s="210" t="s">
        <v>129</v>
      </c>
      <c r="J43" s="210" t="s">
        <v>135</v>
      </c>
      <c r="K43" s="210" t="s">
        <v>129</v>
      </c>
      <c r="L43" s="210" t="s">
        <v>2501</v>
      </c>
      <c r="M43" s="225" t="n">
        <v>45993</v>
      </c>
      <c r="N43" s="225" t="n">
        <v>45994</v>
      </c>
      <c r="O43" s="225"/>
      <c r="P43" s="196"/>
      <c r="Q43" s="196"/>
      <c r="R43" s="196"/>
      <c r="S43" s="196" t="n">
        <f aca="false">Q43+R43</f>
        <v>0</v>
      </c>
      <c r="T43" s="197" t="n">
        <v>1</v>
      </c>
      <c r="U43" s="213" t="n">
        <v>170.12</v>
      </c>
      <c r="V43" s="200" t="n">
        <v>4</v>
      </c>
      <c r="W43" s="214" t="n">
        <v>57</v>
      </c>
      <c r="X43" s="200" t="n">
        <v>4</v>
      </c>
      <c r="Y43" s="196" t="n">
        <f aca="false">(T43*U43)+(V43*W43)</f>
        <v>398.12</v>
      </c>
      <c r="Z43" s="196" t="n">
        <f aca="false">S43+Y43</f>
        <v>398.12</v>
      </c>
      <c r="AA43" s="193" t="s">
        <v>2089</v>
      </c>
      <c r="AB43" s="202"/>
      <c r="AC43" s="202"/>
      <c r="AD43" s="202"/>
      <c r="AE43" s="202"/>
    </row>
    <row r="44" s="203" customFormat="true" ht="15" hidden="false" customHeight="false" outlineLevel="0" collapsed="false">
      <c r="A44" s="210" t="s">
        <v>123</v>
      </c>
      <c r="B44" s="210" t="s">
        <v>123</v>
      </c>
      <c r="C44" s="216" t="s">
        <v>1814</v>
      </c>
      <c r="D44" s="216" t="s">
        <v>1815</v>
      </c>
      <c r="E44" s="216" t="s">
        <v>1591</v>
      </c>
      <c r="F44" s="216" t="s">
        <v>2502</v>
      </c>
      <c r="G44" s="193"/>
      <c r="H44" s="216" t="s">
        <v>128</v>
      </c>
      <c r="I44" s="210" t="s">
        <v>129</v>
      </c>
      <c r="J44" s="210" t="s">
        <v>135</v>
      </c>
      <c r="K44" s="210" t="s">
        <v>129</v>
      </c>
      <c r="L44" s="210" t="s">
        <v>2501</v>
      </c>
      <c r="M44" s="225" t="n">
        <v>45993</v>
      </c>
      <c r="N44" s="225" t="n">
        <v>45994</v>
      </c>
      <c r="O44" s="225"/>
      <c r="P44" s="196"/>
      <c r="Q44" s="196"/>
      <c r="R44" s="196"/>
      <c r="S44" s="196" t="n">
        <f aca="false">Q44+R44</f>
        <v>0</v>
      </c>
      <c r="T44" s="197" t="n">
        <v>1</v>
      </c>
      <c r="U44" s="213" t="n">
        <v>120</v>
      </c>
      <c r="V44" s="200" t="n">
        <v>4</v>
      </c>
      <c r="W44" s="214" t="n">
        <v>55</v>
      </c>
      <c r="X44" s="200" t="n">
        <v>4</v>
      </c>
      <c r="Y44" s="196" t="n">
        <f aca="false">(T44*U44)+(V44*W44)</f>
        <v>340</v>
      </c>
      <c r="Z44" s="196" t="n">
        <f aca="false">S44+Y44</f>
        <v>340</v>
      </c>
      <c r="AA44" s="193" t="s">
        <v>2089</v>
      </c>
      <c r="AB44" s="202"/>
      <c r="AC44" s="202"/>
      <c r="AD44" s="202"/>
      <c r="AE44" s="202"/>
    </row>
    <row r="45" s="203" customFormat="true" ht="15" hidden="false" customHeight="false" outlineLevel="0" collapsed="false">
      <c r="A45" s="210" t="s">
        <v>123</v>
      </c>
      <c r="B45" s="210" t="s">
        <v>123</v>
      </c>
      <c r="C45" s="216" t="s">
        <v>323</v>
      </c>
      <c r="D45" s="216" t="s">
        <v>324</v>
      </c>
      <c r="E45" s="216" t="s">
        <v>1591</v>
      </c>
      <c r="F45" s="216" t="s">
        <v>2503</v>
      </c>
      <c r="G45" s="193"/>
      <c r="H45" s="216" t="s">
        <v>128</v>
      </c>
      <c r="I45" s="210" t="s">
        <v>129</v>
      </c>
      <c r="J45" s="210" t="s">
        <v>135</v>
      </c>
      <c r="K45" s="210" t="s">
        <v>129</v>
      </c>
      <c r="L45" s="210" t="s">
        <v>2504</v>
      </c>
      <c r="M45" s="225" t="n">
        <v>45986</v>
      </c>
      <c r="N45" s="225" t="n">
        <v>45987</v>
      </c>
      <c r="O45" s="225"/>
      <c r="P45" s="196"/>
      <c r="Q45" s="196"/>
      <c r="R45" s="196"/>
      <c r="S45" s="196" t="n">
        <f aca="false">Q45+R45</f>
        <v>0</v>
      </c>
      <c r="T45" s="197" t="n">
        <v>2</v>
      </c>
      <c r="U45" s="213" t="n">
        <v>120</v>
      </c>
      <c r="V45" s="200" t="n">
        <v>4</v>
      </c>
      <c r="W45" s="214" t="n">
        <v>55</v>
      </c>
      <c r="X45" s="200" t="n">
        <v>4</v>
      </c>
      <c r="Y45" s="196" t="n">
        <f aca="false">(T45*U45)+(V45*W45)</f>
        <v>460</v>
      </c>
      <c r="Z45" s="196" t="n">
        <f aca="false">S45+Y45</f>
        <v>460</v>
      </c>
      <c r="AA45" s="193" t="s">
        <v>2089</v>
      </c>
      <c r="AB45" s="202"/>
      <c r="AC45" s="202"/>
      <c r="AD45" s="202"/>
      <c r="AE45" s="202"/>
    </row>
    <row r="46" s="203" customFormat="true" ht="15" hidden="false" customHeight="false" outlineLevel="0" collapsed="false">
      <c r="A46" s="210" t="s">
        <v>123</v>
      </c>
      <c r="B46" s="210" t="s">
        <v>123</v>
      </c>
      <c r="C46" s="216" t="s">
        <v>1892</v>
      </c>
      <c r="D46" s="216" t="s">
        <v>1893</v>
      </c>
      <c r="E46" s="216" t="s">
        <v>1591</v>
      </c>
      <c r="F46" s="216" t="s">
        <v>161</v>
      </c>
      <c r="G46" s="193"/>
      <c r="H46" s="216" t="s">
        <v>128</v>
      </c>
      <c r="I46" s="210" t="s">
        <v>129</v>
      </c>
      <c r="J46" s="210" t="s">
        <v>135</v>
      </c>
      <c r="K46" s="210" t="s">
        <v>129</v>
      </c>
      <c r="L46" s="210" t="s">
        <v>2505</v>
      </c>
      <c r="M46" s="225" t="n">
        <v>46000</v>
      </c>
      <c r="N46" s="225" t="n">
        <v>46003</v>
      </c>
      <c r="O46" s="225"/>
      <c r="P46" s="196"/>
      <c r="Q46" s="196"/>
      <c r="R46" s="196"/>
      <c r="S46" s="196" t="n">
        <f aca="false">Q46+R46</f>
        <v>0</v>
      </c>
      <c r="T46" s="197" t="n">
        <v>2</v>
      </c>
      <c r="U46" s="213" t="n">
        <v>170.12</v>
      </c>
      <c r="V46" s="200" t="n">
        <v>4</v>
      </c>
      <c r="W46" s="214" t="n">
        <v>57</v>
      </c>
      <c r="X46" s="200" t="n">
        <v>4</v>
      </c>
      <c r="Y46" s="196" t="n">
        <f aca="false">(T46*U46)+(V46*W46)</f>
        <v>568.24</v>
      </c>
      <c r="Z46" s="196" t="n">
        <f aca="false">S46+Y46</f>
        <v>568.24</v>
      </c>
      <c r="AA46" s="193" t="s">
        <v>2089</v>
      </c>
      <c r="AB46" s="202"/>
      <c r="AC46" s="202"/>
      <c r="AD46" s="202"/>
      <c r="AE46" s="202"/>
    </row>
    <row r="47" s="203" customFormat="true" ht="15" hidden="false" customHeight="false" outlineLevel="0" collapsed="false">
      <c r="A47" s="210" t="s">
        <v>123</v>
      </c>
      <c r="B47" s="210" t="s">
        <v>123</v>
      </c>
      <c r="C47" s="216" t="s">
        <v>238</v>
      </c>
      <c r="D47" s="216" t="s">
        <v>239</v>
      </c>
      <c r="E47" s="216" t="s">
        <v>1591</v>
      </c>
      <c r="F47" s="216" t="s">
        <v>240</v>
      </c>
      <c r="G47" s="193"/>
      <c r="H47" s="216" t="s">
        <v>128</v>
      </c>
      <c r="I47" s="210" t="s">
        <v>129</v>
      </c>
      <c r="J47" s="210" t="s">
        <v>135</v>
      </c>
      <c r="K47" s="210" t="s">
        <v>129</v>
      </c>
      <c r="L47" s="210" t="s">
        <v>177</v>
      </c>
      <c r="M47" s="225" t="n">
        <v>45995</v>
      </c>
      <c r="N47" s="225" t="n">
        <v>45995</v>
      </c>
      <c r="O47" s="225"/>
      <c r="P47" s="196"/>
      <c r="Q47" s="196"/>
      <c r="R47" s="196"/>
      <c r="S47" s="196" t="n">
        <f aca="false">Q47+R47</f>
        <v>0</v>
      </c>
      <c r="T47" s="197" t="n">
        <v>2</v>
      </c>
      <c r="U47" s="213" t="n">
        <v>120</v>
      </c>
      <c r="V47" s="200" t="n">
        <v>4</v>
      </c>
      <c r="W47" s="214" t="n">
        <v>55</v>
      </c>
      <c r="X47" s="200" t="n">
        <v>4</v>
      </c>
      <c r="Y47" s="196" t="n">
        <f aca="false">(T47*U47)+(V47*W47)</f>
        <v>460</v>
      </c>
      <c r="Z47" s="196" t="n">
        <f aca="false">S47+Y47</f>
        <v>460</v>
      </c>
      <c r="AA47" s="193" t="s">
        <v>2089</v>
      </c>
      <c r="AB47" s="202"/>
      <c r="AC47" s="202"/>
      <c r="AD47" s="202"/>
      <c r="AE47" s="202"/>
    </row>
    <row r="48" s="203" customFormat="true" ht="15" hidden="false" customHeight="false" outlineLevel="0" collapsed="false">
      <c r="A48" s="210" t="s">
        <v>123</v>
      </c>
      <c r="B48" s="210" t="s">
        <v>123</v>
      </c>
      <c r="C48" s="216" t="s">
        <v>314</v>
      </c>
      <c r="D48" s="216" t="s">
        <v>315</v>
      </c>
      <c r="E48" s="216" t="s">
        <v>126</v>
      </c>
      <c r="F48" s="216" t="s">
        <v>396</v>
      </c>
      <c r="G48" s="193"/>
      <c r="H48" s="216" t="s">
        <v>128</v>
      </c>
      <c r="I48" s="210" t="s">
        <v>129</v>
      </c>
      <c r="J48" s="210" t="s">
        <v>135</v>
      </c>
      <c r="K48" s="210" t="s">
        <v>129</v>
      </c>
      <c r="L48" s="210" t="s">
        <v>1943</v>
      </c>
      <c r="M48" s="225" t="n">
        <v>45995</v>
      </c>
      <c r="N48" s="225" t="n">
        <v>45995</v>
      </c>
      <c r="O48" s="225"/>
      <c r="P48" s="196"/>
      <c r="Q48" s="196"/>
      <c r="R48" s="196"/>
      <c r="S48" s="196" t="n">
        <f aca="false">Q48+R48</f>
        <v>0</v>
      </c>
      <c r="T48" s="197" t="n">
        <v>2</v>
      </c>
      <c r="U48" s="213" t="n">
        <v>120</v>
      </c>
      <c r="V48" s="200" t="n">
        <v>4</v>
      </c>
      <c r="W48" s="214" t="n">
        <v>55</v>
      </c>
      <c r="X48" s="200" t="n">
        <v>4</v>
      </c>
      <c r="Y48" s="196" t="n">
        <f aca="false">(T48*U48)+(V48*W48)</f>
        <v>460</v>
      </c>
      <c r="Z48" s="196" t="n">
        <f aca="false">S48+Y48</f>
        <v>460</v>
      </c>
      <c r="AA48" s="193" t="s">
        <v>2089</v>
      </c>
      <c r="AB48" s="202"/>
      <c r="AC48" s="202"/>
      <c r="AD48" s="202"/>
      <c r="AE48" s="202"/>
    </row>
    <row r="49" s="203" customFormat="true" ht="15" hidden="false" customHeight="false" outlineLevel="0" collapsed="false">
      <c r="A49" s="210" t="s">
        <v>123</v>
      </c>
      <c r="B49" s="210" t="s">
        <v>123</v>
      </c>
      <c r="C49" s="216" t="s">
        <v>782</v>
      </c>
      <c r="D49" s="216" t="s">
        <v>783</v>
      </c>
      <c r="E49" s="216" t="s">
        <v>170</v>
      </c>
      <c r="F49" s="216" t="s">
        <v>2108</v>
      </c>
      <c r="G49" s="193"/>
      <c r="H49" s="216" t="s">
        <v>128</v>
      </c>
      <c r="I49" s="210" t="s">
        <v>129</v>
      </c>
      <c r="J49" s="210" t="s">
        <v>135</v>
      </c>
      <c r="K49" s="210" t="s">
        <v>129</v>
      </c>
      <c r="L49" s="210" t="s">
        <v>312</v>
      </c>
      <c r="M49" s="225" t="n">
        <v>45992</v>
      </c>
      <c r="N49" s="225" t="n">
        <v>45994</v>
      </c>
      <c r="O49" s="225"/>
      <c r="P49" s="196"/>
      <c r="Q49" s="196"/>
      <c r="R49" s="196"/>
      <c r="S49" s="196" t="n">
        <f aca="false">Q49+R49</f>
        <v>0</v>
      </c>
      <c r="T49" s="197" t="n">
        <v>1</v>
      </c>
      <c r="U49" s="213" t="n">
        <v>170.12</v>
      </c>
      <c r="V49" s="200" t="n">
        <v>3</v>
      </c>
      <c r="W49" s="214" t="n">
        <v>57</v>
      </c>
      <c r="X49" s="200" t="n">
        <v>5</v>
      </c>
      <c r="Y49" s="196" t="n">
        <f aca="false">(T49*U49)+(V49*W49)</f>
        <v>341.12</v>
      </c>
      <c r="Z49" s="196" t="n">
        <f aca="false">S49+Y49</f>
        <v>341.12</v>
      </c>
      <c r="AA49" s="193" t="s">
        <v>2089</v>
      </c>
      <c r="AB49" s="202"/>
      <c r="AC49" s="202"/>
      <c r="AD49" s="202"/>
      <c r="AE49" s="202"/>
    </row>
    <row r="50" s="203" customFormat="true" ht="15" hidden="false" customHeight="false" outlineLevel="0" collapsed="false">
      <c r="A50" s="210" t="s">
        <v>123</v>
      </c>
      <c r="B50" s="210" t="s">
        <v>123</v>
      </c>
      <c r="C50" s="216" t="s">
        <v>2374</v>
      </c>
      <c r="D50" s="216" t="s">
        <v>2375</v>
      </c>
      <c r="E50" s="216" t="s">
        <v>1591</v>
      </c>
      <c r="F50" s="216" t="s">
        <v>161</v>
      </c>
      <c r="G50" s="193"/>
      <c r="H50" s="216" t="s">
        <v>128</v>
      </c>
      <c r="I50" s="210" t="s">
        <v>129</v>
      </c>
      <c r="J50" s="210" t="s">
        <v>135</v>
      </c>
      <c r="K50" s="210" t="s">
        <v>129</v>
      </c>
      <c r="L50" s="210" t="s">
        <v>2506</v>
      </c>
      <c r="M50" s="225" t="n">
        <v>45987</v>
      </c>
      <c r="N50" s="225" t="n">
        <v>45994</v>
      </c>
      <c r="O50" s="225"/>
      <c r="P50" s="196"/>
      <c r="Q50" s="196"/>
      <c r="R50" s="196"/>
      <c r="S50" s="196" t="n">
        <f aca="false">Q50+R50</f>
        <v>0</v>
      </c>
      <c r="T50" s="197" t="n">
        <v>1</v>
      </c>
      <c r="U50" s="213" t="n">
        <v>170.12</v>
      </c>
      <c r="V50" s="200" t="n">
        <v>6</v>
      </c>
      <c r="W50" s="214" t="n">
        <v>57</v>
      </c>
      <c r="X50" s="200" t="n">
        <v>2</v>
      </c>
      <c r="Y50" s="196" t="n">
        <f aca="false">(T50*U50)+(V50*W50)</f>
        <v>512.12</v>
      </c>
      <c r="Z50" s="196" t="n">
        <f aca="false">S50+Y50</f>
        <v>512.12</v>
      </c>
      <c r="AA50" s="193" t="s">
        <v>2089</v>
      </c>
      <c r="AB50" s="202"/>
      <c r="AC50" s="202"/>
      <c r="AD50" s="202"/>
      <c r="AE50" s="202"/>
    </row>
    <row r="51" s="203" customFormat="true" ht="15" hidden="false" customHeight="false" outlineLevel="0" collapsed="false">
      <c r="A51" s="210" t="s">
        <v>123</v>
      </c>
      <c r="B51" s="210" t="s">
        <v>123</v>
      </c>
      <c r="C51" s="216" t="s">
        <v>319</v>
      </c>
      <c r="D51" s="216" t="s">
        <v>320</v>
      </c>
      <c r="E51" s="216" t="s">
        <v>289</v>
      </c>
      <c r="F51" s="216" t="s">
        <v>161</v>
      </c>
      <c r="G51" s="193"/>
      <c r="H51" s="216" t="s">
        <v>128</v>
      </c>
      <c r="I51" s="210" t="s">
        <v>129</v>
      </c>
      <c r="J51" s="210" t="s">
        <v>135</v>
      </c>
      <c r="K51" s="210" t="s">
        <v>129</v>
      </c>
      <c r="L51" s="210" t="s">
        <v>2220</v>
      </c>
      <c r="M51" s="225" t="n">
        <v>45993</v>
      </c>
      <c r="N51" s="225" t="n">
        <v>45994</v>
      </c>
      <c r="O51" s="225"/>
      <c r="P51" s="196"/>
      <c r="Q51" s="196"/>
      <c r="R51" s="196"/>
      <c r="S51" s="196" t="n">
        <f aca="false">Q51+R51</f>
        <v>0</v>
      </c>
      <c r="T51" s="197" t="n">
        <v>1</v>
      </c>
      <c r="U51" s="213" t="n">
        <v>170.12</v>
      </c>
      <c r="V51" s="200" t="n">
        <v>2</v>
      </c>
      <c r="W51" s="214" t="n">
        <v>57</v>
      </c>
      <c r="X51" s="200" t="n">
        <v>2</v>
      </c>
      <c r="Y51" s="196" t="n">
        <f aca="false">(T51*U51)+(V51*W51)</f>
        <v>284.12</v>
      </c>
      <c r="Z51" s="196" t="n">
        <f aca="false">S51+Y51</f>
        <v>284.12</v>
      </c>
      <c r="AA51" s="193" t="s">
        <v>2089</v>
      </c>
      <c r="AB51" s="202"/>
      <c r="AC51" s="202"/>
      <c r="AD51" s="202"/>
      <c r="AE51" s="202"/>
    </row>
    <row r="52" s="203" customFormat="true" ht="15" hidden="false" customHeight="false" outlineLevel="0" collapsed="false">
      <c r="A52" s="210" t="s">
        <v>123</v>
      </c>
      <c r="B52" s="210" t="s">
        <v>123</v>
      </c>
      <c r="C52" s="216" t="s">
        <v>369</v>
      </c>
      <c r="D52" s="216" t="s">
        <v>370</v>
      </c>
      <c r="E52" s="216" t="s">
        <v>126</v>
      </c>
      <c r="F52" s="216" t="s">
        <v>225</v>
      </c>
      <c r="G52" s="193"/>
      <c r="H52" s="216" t="s">
        <v>128</v>
      </c>
      <c r="I52" s="210" t="s">
        <v>129</v>
      </c>
      <c r="J52" s="210" t="s">
        <v>135</v>
      </c>
      <c r="K52" s="210" t="s">
        <v>129</v>
      </c>
      <c r="L52" s="210" t="s">
        <v>2507</v>
      </c>
      <c r="M52" s="225" t="n">
        <v>45986</v>
      </c>
      <c r="N52" s="225" t="n">
        <v>45993</v>
      </c>
      <c r="O52" s="225"/>
      <c r="P52" s="196"/>
      <c r="Q52" s="196"/>
      <c r="R52" s="196"/>
      <c r="S52" s="196" t="n">
        <f aca="false">Q52+R52</f>
        <v>0</v>
      </c>
      <c r="T52" s="197" t="n">
        <v>1</v>
      </c>
      <c r="U52" s="213" t="n">
        <v>170.12</v>
      </c>
      <c r="V52" s="200" t="n">
        <v>4</v>
      </c>
      <c r="W52" s="214" t="n">
        <v>57</v>
      </c>
      <c r="X52" s="200" t="n">
        <v>2</v>
      </c>
      <c r="Y52" s="196" t="n">
        <f aca="false">(T52*U52)+(V52*W52)</f>
        <v>398.12</v>
      </c>
      <c r="Z52" s="196" t="n">
        <f aca="false">S52+Y52</f>
        <v>398.12</v>
      </c>
      <c r="AA52" s="193" t="s">
        <v>2089</v>
      </c>
      <c r="AB52" s="202"/>
      <c r="AC52" s="202"/>
      <c r="AD52" s="202"/>
      <c r="AE52" s="202"/>
    </row>
    <row r="53" s="203" customFormat="true" ht="15" hidden="false" customHeight="false" outlineLevel="0" collapsed="false">
      <c r="A53" s="210" t="s">
        <v>123</v>
      </c>
      <c r="B53" s="210" t="s">
        <v>123</v>
      </c>
      <c r="C53" s="216" t="s">
        <v>195</v>
      </c>
      <c r="D53" s="216" t="s">
        <v>196</v>
      </c>
      <c r="E53" s="216" t="s">
        <v>1591</v>
      </c>
      <c r="F53" s="216" t="s">
        <v>2508</v>
      </c>
      <c r="G53" s="193"/>
      <c r="H53" s="216" t="s">
        <v>128</v>
      </c>
      <c r="I53" s="210" t="s">
        <v>129</v>
      </c>
      <c r="J53" s="210" t="s">
        <v>135</v>
      </c>
      <c r="K53" s="210" t="s">
        <v>129</v>
      </c>
      <c r="L53" s="210" t="s">
        <v>130</v>
      </c>
      <c r="M53" s="225" t="n">
        <v>45974</v>
      </c>
      <c r="N53" s="225" t="n">
        <v>45974</v>
      </c>
      <c r="O53" s="225"/>
      <c r="P53" s="196"/>
      <c r="Q53" s="196"/>
      <c r="R53" s="196"/>
      <c r="S53" s="196" t="n">
        <f aca="false">Q53+R53</f>
        <v>0</v>
      </c>
      <c r="T53" s="197" t="n">
        <v>4</v>
      </c>
      <c r="U53" s="213" t="n">
        <v>170.12</v>
      </c>
      <c r="V53" s="200" t="n">
        <v>2</v>
      </c>
      <c r="W53" s="214" t="n">
        <v>57</v>
      </c>
      <c r="X53" s="200" t="n">
        <v>2</v>
      </c>
      <c r="Y53" s="196" t="n">
        <f aca="false">(T53*U53)+(V53*W53)</f>
        <v>794.48</v>
      </c>
      <c r="Z53" s="196" t="n">
        <f aca="false">S53+Y53</f>
        <v>794.48</v>
      </c>
      <c r="AA53" s="193" t="s">
        <v>2089</v>
      </c>
      <c r="AB53" s="202"/>
      <c r="AC53" s="202"/>
      <c r="AD53" s="202"/>
      <c r="AE53" s="202"/>
    </row>
    <row r="54" s="203" customFormat="true" ht="15" hidden="false" customHeight="false" outlineLevel="0" collapsed="false">
      <c r="A54" s="210" t="s">
        <v>123</v>
      </c>
      <c r="B54" s="210" t="s">
        <v>123</v>
      </c>
      <c r="C54" s="216" t="s">
        <v>195</v>
      </c>
      <c r="D54" s="216" t="s">
        <v>196</v>
      </c>
      <c r="E54" s="216" t="s">
        <v>1591</v>
      </c>
      <c r="F54" s="216" t="s">
        <v>2509</v>
      </c>
      <c r="G54" s="193"/>
      <c r="H54" s="216" t="s">
        <v>128</v>
      </c>
      <c r="I54" s="210" t="s">
        <v>129</v>
      </c>
      <c r="J54" s="210" t="s">
        <v>135</v>
      </c>
      <c r="K54" s="210" t="s">
        <v>129</v>
      </c>
      <c r="L54" s="210" t="s">
        <v>312</v>
      </c>
      <c r="M54" s="225" t="n">
        <v>45978</v>
      </c>
      <c r="N54" s="225" t="n">
        <v>45980</v>
      </c>
      <c r="O54" s="225"/>
      <c r="P54" s="196"/>
      <c r="Q54" s="196"/>
      <c r="R54" s="196"/>
      <c r="S54" s="196" t="n">
        <f aca="false">Q54+R54</f>
        <v>0</v>
      </c>
      <c r="T54" s="197" t="n">
        <v>1</v>
      </c>
      <c r="U54" s="213" t="n">
        <v>170.12</v>
      </c>
      <c r="V54" s="200" t="n">
        <v>3</v>
      </c>
      <c r="W54" s="214" t="n">
        <v>57</v>
      </c>
      <c r="X54" s="200" t="n">
        <v>2</v>
      </c>
      <c r="Y54" s="196" t="n">
        <f aca="false">(T54*U54)+(V54*W54)</f>
        <v>341.12</v>
      </c>
      <c r="Z54" s="196" t="n">
        <f aca="false">S54+Y54</f>
        <v>341.12</v>
      </c>
      <c r="AA54" s="193" t="s">
        <v>2089</v>
      </c>
      <c r="AB54" s="202"/>
      <c r="AC54" s="202"/>
      <c r="AD54" s="202"/>
      <c r="AE54" s="202"/>
    </row>
    <row r="55" s="203" customFormat="true" ht="15" hidden="false" customHeight="false" outlineLevel="0" collapsed="false">
      <c r="A55" s="210" t="s">
        <v>123</v>
      </c>
      <c r="B55" s="210" t="s">
        <v>123</v>
      </c>
      <c r="C55" s="216" t="s">
        <v>393</v>
      </c>
      <c r="D55" s="216" t="s">
        <v>394</v>
      </c>
      <c r="E55" s="216" t="s">
        <v>1591</v>
      </c>
      <c r="F55" s="216" t="s">
        <v>401</v>
      </c>
      <c r="G55" s="193"/>
      <c r="H55" s="216" t="s">
        <v>128</v>
      </c>
      <c r="I55" s="210" t="s">
        <v>129</v>
      </c>
      <c r="J55" s="210" t="s">
        <v>135</v>
      </c>
      <c r="K55" s="210" t="s">
        <v>129</v>
      </c>
      <c r="L55" s="210" t="s">
        <v>255</v>
      </c>
      <c r="M55" s="225" t="n">
        <v>45986</v>
      </c>
      <c r="N55" s="225" t="n">
        <v>45986</v>
      </c>
      <c r="O55" s="225"/>
      <c r="P55" s="196"/>
      <c r="Q55" s="196"/>
      <c r="R55" s="196"/>
      <c r="S55" s="196" t="n">
        <f aca="false">Q55+R55</f>
        <v>0</v>
      </c>
      <c r="T55" s="197" t="n">
        <v>3</v>
      </c>
      <c r="U55" s="213" t="n">
        <v>170.12</v>
      </c>
      <c r="V55" s="200" t="n">
        <v>3</v>
      </c>
      <c r="W55" s="214" t="n">
        <v>57</v>
      </c>
      <c r="X55" s="200" t="n">
        <v>2</v>
      </c>
      <c r="Y55" s="196" t="n">
        <f aca="false">(T55*U55)+(V55*W55)</f>
        <v>681.36</v>
      </c>
      <c r="Z55" s="196" t="n">
        <f aca="false">S55+Y55</f>
        <v>681.36</v>
      </c>
      <c r="AA55" s="193" t="s">
        <v>2089</v>
      </c>
      <c r="AB55" s="202"/>
      <c r="AC55" s="202"/>
      <c r="AD55" s="202"/>
      <c r="AE55" s="202"/>
    </row>
    <row r="56" s="203" customFormat="true" ht="15" hidden="false" customHeight="false" outlineLevel="0" collapsed="false">
      <c r="A56" s="210" t="s">
        <v>123</v>
      </c>
      <c r="B56" s="210" t="s">
        <v>123</v>
      </c>
      <c r="C56" s="216" t="s">
        <v>301</v>
      </c>
      <c r="D56" s="216" t="s">
        <v>302</v>
      </c>
      <c r="E56" s="216" t="s">
        <v>170</v>
      </c>
      <c r="F56" s="216" t="s">
        <v>2510</v>
      </c>
      <c r="G56" s="193"/>
      <c r="H56" s="216" t="s">
        <v>128</v>
      </c>
      <c r="I56" s="210" t="s">
        <v>129</v>
      </c>
      <c r="J56" s="210" t="s">
        <v>135</v>
      </c>
      <c r="K56" s="210" t="s">
        <v>129</v>
      </c>
      <c r="L56" s="210" t="s">
        <v>279</v>
      </c>
      <c r="M56" s="225" t="n">
        <v>45985</v>
      </c>
      <c r="N56" s="225" t="n">
        <v>45989</v>
      </c>
      <c r="O56" s="225"/>
      <c r="P56" s="196"/>
      <c r="Q56" s="196"/>
      <c r="R56" s="196"/>
      <c r="S56" s="196" t="n">
        <f aca="false">Q56+R56</f>
        <v>0</v>
      </c>
      <c r="T56" s="197" t="n">
        <v>1</v>
      </c>
      <c r="U56" s="213" t="n">
        <v>170.12</v>
      </c>
      <c r="V56" s="200" t="n">
        <v>5</v>
      </c>
      <c r="W56" s="214" t="n">
        <v>57</v>
      </c>
      <c r="X56" s="200" t="n">
        <v>3</v>
      </c>
      <c r="Y56" s="196" t="n">
        <f aca="false">(T56*U56)+(V56*W56)</f>
        <v>455.12</v>
      </c>
      <c r="Z56" s="196" t="n">
        <f aca="false">S56+Y56</f>
        <v>455.12</v>
      </c>
      <c r="AA56" s="193" t="s">
        <v>2089</v>
      </c>
      <c r="AB56" s="202"/>
      <c r="AC56" s="202"/>
      <c r="AD56" s="202"/>
      <c r="AE56" s="202"/>
    </row>
    <row r="57" s="203" customFormat="true" ht="15" hidden="false" customHeight="false" outlineLevel="0" collapsed="false">
      <c r="A57" s="210" t="s">
        <v>123</v>
      </c>
      <c r="B57" s="210" t="s">
        <v>123</v>
      </c>
      <c r="C57" s="216" t="s">
        <v>1803</v>
      </c>
      <c r="D57" s="216" t="s">
        <v>1804</v>
      </c>
      <c r="E57" s="216" t="s">
        <v>1591</v>
      </c>
      <c r="F57" s="216" t="s">
        <v>161</v>
      </c>
      <c r="G57" s="193"/>
      <c r="H57" s="216" t="s">
        <v>128</v>
      </c>
      <c r="I57" s="210" t="s">
        <v>129</v>
      </c>
      <c r="J57" s="210" t="s">
        <v>135</v>
      </c>
      <c r="K57" s="210" t="s">
        <v>129</v>
      </c>
      <c r="L57" s="210" t="s">
        <v>2511</v>
      </c>
      <c r="M57" s="225" t="n">
        <v>45973</v>
      </c>
      <c r="N57" s="225" t="n">
        <v>45996</v>
      </c>
      <c r="O57" s="225"/>
      <c r="P57" s="196"/>
      <c r="Q57" s="196"/>
      <c r="R57" s="196"/>
      <c r="S57" s="196" t="n">
        <f aca="false">Q57+R57</f>
        <v>0</v>
      </c>
      <c r="T57" s="197" t="n">
        <v>1</v>
      </c>
      <c r="U57" s="213" t="n">
        <v>170.12</v>
      </c>
      <c r="V57" s="200" t="n">
        <v>12</v>
      </c>
      <c r="W57" s="214" t="n">
        <v>57</v>
      </c>
      <c r="X57" s="200" t="n">
        <v>2</v>
      </c>
      <c r="Y57" s="196" t="n">
        <f aca="false">(T57*U57)+(V57*W57)</f>
        <v>854.12</v>
      </c>
      <c r="Z57" s="196" t="n">
        <f aca="false">S57+Y57</f>
        <v>854.12</v>
      </c>
      <c r="AA57" s="193" t="s">
        <v>2089</v>
      </c>
      <c r="AB57" s="202"/>
      <c r="AC57" s="202"/>
      <c r="AD57" s="202"/>
      <c r="AE57" s="202"/>
    </row>
    <row r="58" s="203" customFormat="true" ht="15" hidden="false" customHeight="false" outlineLevel="0" collapsed="false">
      <c r="A58" s="210" t="s">
        <v>123</v>
      </c>
      <c r="B58" s="210" t="s">
        <v>123</v>
      </c>
      <c r="C58" s="216" t="s">
        <v>503</v>
      </c>
      <c r="D58" s="216" t="s">
        <v>438</v>
      </c>
      <c r="E58" s="216" t="s">
        <v>126</v>
      </c>
      <c r="F58" s="216" t="s">
        <v>501</v>
      </c>
      <c r="G58" s="193"/>
      <c r="H58" s="216" t="s">
        <v>128</v>
      </c>
      <c r="I58" s="210" t="s">
        <v>129</v>
      </c>
      <c r="J58" s="210" t="s">
        <v>135</v>
      </c>
      <c r="K58" s="210" t="s">
        <v>129</v>
      </c>
      <c r="L58" s="210" t="s">
        <v>2512</v>
      </c>
      <c r="M58" s="225" t="n">
        <v>45995</v>
      </c>
      <c r="N58" s="225" t="n">
        <v>45996</v>
      </c>
      <c r="O58" s="225"/>
      <c r="P58" s="196"/>
      <c r="Q58" s="196"/>
      <c r="R58" s="196"/>
      <c r="S58" s="196" t="n">
        <f aca="false">Q58+R58</f>
        <v>0</v>
      </c>
      <c r="T58" s="197" t="n">
        <v>1</v>
      </c>
      <c r="U58" s="213" t="n">
        <v>170.12</v>
      </c>
      <c r="V58" s="200" t="n">
        <v>8</v>
      </c>
      <c r="W58" s="214" t="n">
        <v>57</v>
      </c>
      <c r="X58" s="200" t="n">
        <v>3</v>
      </c>
      <c r="Y58" s="196" t="n">
        <f aca="false">(T58*U58)+(V58*W58)</f>
        <v>626.12</v>
      </c>
      <c r="Z58" s="196" t="n">
        <f aca="false">S58+Y58</f>
        <v>626.12</v>
      </c>
      <c r="AA58" s="193" t="s">
        <v>2089</v>
      </c>
      <c r="AB58" s="202"/>
      <c r="AC58" s="202"/>
      <c r="AD58" s="202"/>
      <c r="AE58" s="202"/>
    </row>
    <row r="59" s="203" customFormat="true" ht="15" hidden="false" customHeight="false" outlineLevel="0" collapsed="false">
      <c r="A59" s="210" t="s">
        <v>123</v>
      </c>
      <c r="B59" s="210" t="s">
        <v>123</v>
      </c>
      <c r="C59" s="216" t="s">
        <v>2241</v>
      </c>
      <c r="D59" s="216" t="s">
        <v>2242</v>
      </c>
      <c r="E59" s="216" t="s">
        <v>1591</v>
      </c>
      <c r="F59" s="216" t="s">
        <v>161</v>
      </c>
      <c r="G59" s="193"/>
      <c r="H59" s="216" t="s">
        <v>128</v>
      </c>
      <c r="I59" s="210" t="s">
        <v>129</v>
      </c>
      <c r="J59" s="210" t="s">
        <v>135</v>
      </c>
      <c r="K59" s="210" t="s">
        <v>129</v>
      </c>
      <c r="L59" s="210" t="s">
        <v>2513</v>
      </c>
      <c r="M59" s="225" t="n">
        <v>45877</v>
      </c>
      <c r="N59" s="225" t="n">
        <v>45989</v>
      </c>
      <c r="O59" s="225"/>
      <c r="P59" s="196"/>
      <c r="Q59" s="196"/>
      <c r="R59" s="196"/>
      <c r="S59" s="196" t="n">
        <f aca="false">Q59+R59</f>
        <v>0</v>
      </c>
      <c r="T59" s="197" t="n">
        <v>1</v>
      </c>
      <c r="U59" s="213" t="n">
        <v>170.12</v>
      </c>
      <c r="V59" s="200" t="n">
        <v>7</v>
      </c>
      <c r="W59" s="214" t="n">
        <v>57</v>
      </c>
      <c r="X59" s="200" t="n">
        <v>5</v>
      </c>
      <c r="Y59" s="196" t="n">
        <f aca="false">(T59*U59)+(V59*W59)</f>
        <v>569.12</v>
      </c>
      <c r="Z59" s="196" t="n">
        <f aca="false">S59+Y59</f>
        <v>569.12</v>
      </c>
      <c r="AA59" s="193" t="s">
        <v>2089</v>
      </c>
      <c r="AB59" s="202"/>
      <c r="AC59" s="202"/>
      <c r="AD59" s="202"/>
      <c r="AE59" s="202"/>
    </row>
    <row r="60" s="203" customFormat="true" ht="15" hidden="false" customHeight="false" outlineLevel="0" collapsed="false">
      <c r="A60" s="210" t="s">
        <v>123</v>
      </c>
      <c r="B60" s="210" t="s">
        <v>123</v>
      </c>
      <c r="C60" s="216" t="s">
        <v>405</v>
      </c>
      <c r="D60" s="216" t="s">
        <v>406</v>
      </c>
      <c r="E60" s="216" t="s">
        <v>1591</v>
      </c>
      <c r="F60" s="216" t="s">
        <v>407</v>
      </c>
      <c r="G60" s="193"/>
      <c r="H60" s="216" t="s">
        <v>128</v>
      </c>
      <c r="I60" s="210" t="s">
        <v>129</v>
      </c>
      <c r="J60" s="210" t="s">
        <v>135</v>
      </c>
      <c r="K60" s="210" t="s">
        <v>129</v>
      </c>
      <c r="L60" s="210" t="s">
        <v>2514</v>
      </c>
      <c r="M60" s="225" t="n">
        <v>45996</v>
      </c>
      <c r="N60" s="225" t="n">
        <v>45996</v>
      </c>
      <c r="O60" s="225"/>
      <c r="P60" s="196"/>
      <c r="Q60" s="196"/>
      <c r="R60" s="196"/>
      <c r="S60" s="196" t="n">
        <f aca="false">Q60+R60</f>
        <v>0</v>
      </c>
      <c r="T60" s="197" t="n">
        <v>6</v>
      </c>
      <c r="U60" s="213" t="n">
        <v>170.12</v>
      </c>
      <c r="V60" s="200" t="n">
        <v>5</v>
      </c>
      <c r="W60" s="214" t="n">
        <v>57</v>
      </c>
      <c r="X60" s="200" t="n">
        <v>9</v>
      </c>
      <c r="Y60" s="196" t="n">
        <f aca="false">(T60*U60)+(V60*W60)</f>
        <v>1305.72</v>
      </c>
      <c r="Z60" s="196" t="n">
        <f aca="false">S60+Y60</f>
        <v>1305.72</v>
      </c>
      <c r="AA60" s="193" t="s">
        <v>2089</v>
      </c>
      <c r="AB60" s="202"/>
      <c r="AC60" s="202"/>
      <c r="AD60" s="202"/>
      <c r="AE60" s="202"/>
    </row>
    <row r="61" s="203" customFormat="true" ht="15" hidden="false" customHeight="false" outlineLevel="0" collapsed="false">
      <c r="A61" s="210" t="s">
        <v>123</v>
      </c>
      <c r="B61" s="210" t="s">
        <v>123</v>
      </c>
      <c r="C61" s="216" t="s">
        <v>256</v>
      </c>
      <c r="D61" s="216" t="s">
        <v>257</v>
      </c>
      <c r="E61" s="216" t="s">
        <v>1591</v>
      </c>
      <c r="F61" s="216" t="s">
        <v>258</v>
      </c>
      <c r="G61" s="193"/>
      <c r="H61" s="216" t="s">
        <v>128</v>
      </c>
      <c r="I61" s="210" t="s">
        <v>129</v>
      </c>
      <c r="J61" s="210" t="s">
        <v>135</v>
      </c>
      <c r="K61" s="210" t="s">
        <v>129</v>
      </c>
      <c r="L61" s="210" t="s">
        <v>177</v>
      </c>
      <c r="M61" s="225" t="n">
        <v>45995</v>
      </c>
      <c r="N61" s="225" t="n">
        <v>45995</v>
      </c>
      <c r="O61" s="225"/>
      <c r="P61" s="196"/>
      <c r="Q61" s="196"/>
      <c r="R61" s="196"/>
      <c r="S61" s="196" t="n">
        <f aca="false">Q61+R61</f>
        <v>0</v>
      </c>
      <c r="T61" s="197" t="n">
        <v>2</v>
      </c>
      <c r="U61" s="213" t="n">
        <v>170.12</v>
      </c>
      <c r="V61" s="200" t="n">
        <v>2</v>
      </c>
      <c r="W61" s="214" t="n">
        <v>57</v>
      </c>
      <c r="X61" s="200" t="n">
        <v>5</v>
      </c>
      <c r="Y61" s="196" t="n">
        <f aca="false">(T61*U61)+(V61*W61)</f>
        <v>454.24</v>
      </c>
      <c r="Z61" s="196" t="n">
        <f aca="false">S61+Y61</f>
        <v>454.24</v>
      </c>
      <c r="AA61" s="193" t="s">
        <v>2089</v>
      </c>
      <c r="AB61" s="202"/>
      <c r="AC61" s="202"/>
      <c r="AD61" s="202"/>
      <c r="AE61" s="202"/>
    </row>
    <row r="62" s="203" customFormat="true" ht="15" hidden="false" customHeight="false" outlineLevel="0" collapsed="false">
      <c r="A62" s="210" t="s">
        <v>123</v>
      </c>
      <c r="B62" s="210" t="s">
        <v>123</v>
      </c>
      <c r="C62" s="216" t="s">
        <v>145</v>
      </c>
      <c r="D62" s="216" t="s">
        <v>146</v>
      </c>
      <c r="E62" s="216" t="s">
        <v>126</v>
      </c>
      <c r="F62" s="216" t="s">
        <v>147</v>
      </c>
      <c r="G62" s="193"/>
      <c r="H62" s="216" t="s">
        <v>128</v>
      </c>
      <c r="I62" s="210" t="s">
        <v>129</v>
      </c>
      <c r="J62" s="210" t="s">
        <v>148</v>
      </c>
      <c r="K62" s="210" t="s">
        <v>129</v>
      </c>
      <c r="L62" s="210" t="s">
        <v>2515</v>
      </c>
      <c r="M62" s="225" t="n">
        <v>46001</v>
      </c>
      <c r="N62" s="225" t="n">
        <v>46002</v>
      </c>
      <c r="O62" s="225"/>
      <c r="P62" s="196"/>
      <c r="Q62" s="196"/>
      <c r="R62" s="196"/>
      <c r="S62" s="196" t="n">
        <f aca="false">Q62+R62</f>
        <v>0</v>
      </c>
      <c r="T62" s="197" t="n">
        <v>4</v>
      </c>
      <c r="U62" s="213" t="n">
        <v>170.12</v>
      </c>
      <c r="V62" s="200" t="n">
        <v>2</v>
      </c>
      <c r="W62" s="214" t="n">
        <v>57</v>
      </c>
      <c r="X62" s="200" t="n">
        <v>3</v>
      </c>
      <c r="Y62" s="196" t="n">
        <f aca="false">(T62*U62)+(V62*W62)</f>
        <v>794.48</v>
      </c>
      <c r="Z62" s="196" t="n">
        <f aca="false">S62+Y62</f>
        <v>794.48</v>
      </c>
      <c r="AA62" s="193" t="s">
        <v>2089</v>
      </c>
      <c r="AB62" s="202"/>
      <c r="AC62" s="202"/>
      <c r="AD62" s="202"/>
      <c r="AE62" s="202"/>
    </row>
    <row r="63" s="203" customFormat="true" ht="15" hidden="false" customHeight="false" outlineLevel="0" collapsed="false">
      <c r="A63" s="210" t="s">
        <v>123</v>
      </c>
      <c r="B63" s="210" t="s">
        <v>123</v>
      </c>
      <c r="C63" s="216" t="s">
        <v>124</v>
      </c>
      <c r="D63" s="216" t="s">
        <v>125</v>
      </c>
      <c r="E63" s="216" t="s">
        <v>126</v>
      </c>
      <c r="F63" s="216" t="s">
        <v>127</v>
      </c>
      <c r="G63" s="193"/>
      <c r="H63" s="216" t="s">
        <v>128</v>
      </c>
      <c r="I63" s="210" t="s">
        <v>129</v>
      </c>
      <c r="J63" s="210" t="s">
        <v>130</v>
      </c>
      <c r="K63" s="210" t="s">
        <v>129</v>
      </c>
      <c r="L63" s="210" t="s">
        <v>2516</v>
      </c>
      <c r="M63" s="225" t="n">
        <v>46001</v>
      </c>
      <c r="N63" s="225" t="n">
        <v>46002</v>
      </c>
      <c r="O63" s="225"/>
      <c r="P63" s="196"/>
      <c r="Q63" s="196"/>
      <c r="R63" s="196"/>
      <c r="S63" s="196" t="n">
        <f aca="false">Q63+R63</f>
        <v>0</v>
      </c>
      <c r="T63" s="197" t="n">
        <v>4</v>
      </c>
      <c r="U63" s="213" t="n">
        <v>170.12</v>
      </c>
      <c r="V63" s="200" t="n">
        <v>2</v>
      </c>
      <c r="W63" s="214" t="n">
        <v>57</v>
      </c>
      <c r="X63" s="200" t="n">
        <v>5</v>
      </c>
      <c r="Y63" s="196" t="n">
        <f aca="false">(T63*U63)+(V63*W63)</f>
        <v>794.48</v>
      </c>
      <c r="Z63" s="196" t="n">
        <f aca="false">S63+Y63</f>
        <v>794.48</v>
      </c>
      <c r="AA63" s="193" t="s">
        <v>2089</v>
      </c>
      <c r="AB63" s="202"/>
      <c r="AC63" s="202"/>
      <c r="AD63" s="202"/>
      <c r="AE63" s="202"/>
    </row>
    <row r="64" s="203" customFormat="true" ht="15" hidden="false" customHeight="false" outlineLevel="0" collapsed="false">
      <c r="A64" s="210" t="s">
        <v>123</v>
      </c>
      <c r="B64" s="210" t="s">
        <v>123</v>
      </c>
      <c r="C64" s="216" t="s">
        <v>195</v>
      </c>
      <c r="D64" s="216" t="s">
        <v>196</v>
      </c>
      <c r="E64" s="216" t="s">
        <v>1591</v>
      </c>
      <c r="F64" s="216" t="s">
        <v>2509</v>
      </c>
      <c r="G64" s="193"/>
      <c r="H64" s="216" t="s">
        <v>128</v>
      </c>
      <c r="I64" s="210" t="s">
        <v>129</v>
      </c>
      <c r="J64" s="210" t="s">
        <v>135</v>
      </c>
      <c r="K64" s="210" t="s">
        <v>129</v>
      </c>
      <c r="L64" s="210" t="s">
        <v>312</v>
      </c>
      <c r="M64" s="225" t="n">
        <v>45992</v>
      </c>
      <c r="N64" s="225" t="n">
        <v>45994</v>
      </c>
      <c r="O64" s="225"/>
      <c r="P64" s="196"/>
      <c r="Q64" s="196"/>
      <c r="R64" s="196"/>
      <c r="S64" s="196" t="n">
        <f aca="false">Q64+R64</f>
        <v>0</v>
      </c>
      <c r="T64" s="197" t="n">
        <v>1</v>
      </c>
      <c r="U64" s="213" t="n">
        <v>170.12</v>
      </c>
      <c r="V64" s="200" t="n">
        <v>3</v>
      </c>
      <c r="W64" s="214" t="n">
        <v>57</v>
      </c>
      <c r="X64" s="200" t="n">
        <v>4</v>
      </c>
      <c r="Y64" s="196" t="n">
        <f aca="false">(T64*U64)+(V64*W64)</f>
        <v>341.12</v>
      </c>
      <c r="Z64" s="196" t="n">
        <f aca="false">S64+Y64</f>
        <v>341.12</v>
      </c>
      <c r="AA64" s="193" t="s">
        <v>2089</v>
      </c>
      <c r="AB64" s="202"/>
      <c r="AC64" s="202"/>
      <c r="AD64" s="202"/>
      <c r="AE64" s="202"/>
    </row>
    <row r="65" s="203" customFormat="true" ht="15" hidden="false" customHeight="false" outlineLevel="0" collapsed="false">
      <c r="A65" s="210" t="s">
        <v>123</v>
      </c>
      <c r="B65" s="210" t="s">
        <v>123</v>
      </c>
      <c r="C65" s="216" t="s">
        <v>2450</v>
      </c>
      <c r="D65" s="216" t="s">
        <v>2451</v>
      </c>
      <c r="E65" s="216" t="s">
        <v>1591</v>
      </c>
      <c r="F65" s="216" t="s">
        <v>2517</v>
      </c>
      <c r="G65" s="193"/>
      <c r="H65" s="216" t="s">
        <v>128</v>
      </c>
      <c r="I65" s="210" t="s">
        <v>129</v>
      </c>
      <c r="J65" s="210" t="s">
        <v>255</v>
      </c>
      <c r="K65" s="210" t="s">
        <v>129</v>
      </c>
      <c r="L65" s="210" t="s">
        <v>2518</v>
      </c>
      <c r="M65" s="225" t="n">
        <v>45992</v>
      </c>
      <c r="N65" s="225" t="n">
        <v>45994</v>
      </c>
      <c r="O65" s="225"/>
      <c r="P65" s="196"/>
      <c r="Q65" s="196"/>
      <c r="R65" s="196"/>
      <c r="S65" s="196" t="n">
        <f aca="false">Q65+R65</f>
        <v>0</v>
      </c>
      <c r="T65" s="197" t="n">
        <v>1</v>
      </c>
      <c r="U65" s="213" t="n">
        <v>170.12</v>
      </c>
      <c r="V65" s="200" t="n">
        <v>3</v>
      </c>
      <c r="W65" s="214" t="n">
        <v>57</v>
      </c>
      <c r="X65" s="200" t="n">
        <v>4</v>
      </c>
      <c r="Y65" s="196" t="n">
        <f aca="false">(T65*U65)+(V65*W65)</f>
        <v>341.12</v>
      </c>
      <c r="Z65" s="196" t="n">
        <f aca="false">S65+Y65</f>
        <v>341.12</v>
      </c>
      <c r="AA65" s="193" t="s">
        <v>2089</v>
      </c>
      <c r="AB65" s="202"/>
      <c r="AC65" s="202"/>
      <c r="AD65" s="202"/>
      <c r="AE65" s="202"/>
    </row>
    <row r="66" s="203" customFormat="true" ht="15" hidden="false" customHeight="false" outlineLevel="0" collapsed="false">
      <c r="A66" s="210" t="s">
        <v>123</v>
      </c>
      <c r="B66" s="210" t="s">
        <v>123</v>
      </c>
      <c r="C66" s="216" t="s">
        <v>145</v>
      </c>
      <c r="D66" s="216" t="s">
        <v>146</v>
      </c>
      <c r="E66" s="216" t="s">
        <v>126</v>
      </c>
      <c r="F66" s="216" t="s">
        <v>147</v>
      </c>
      <c r="G66" s="193"/>
      <c r="H66" s="216" t="s">
        <v>128</v>
      </c>
      <c r="I66" s="210" t="s">
        <v>129</v>
      </c>
      <c r="J66" s="210" t="s">
        <v>148</v>
      </c>
      <c r="K66" s="210" t="s">
        <v>129</v>
      </c>
      <c r="L66" s="210" t="s">
        <v>2519</v>
      </c>
      <c r="M66" s="225" t="n">
        <v>46006</v>
      </c>
      <c r="N66" s="225" t="n">
        <v>46010</v>
      </c>
      <c r="O66" s="225"/>
      <c r="P66" s="196"/>
      <c r="Q66" s="196"/>
      <c r="R66" s="196"/>
      <c r="S66" s="196" t="n">
        <f aca="false">Q66+R66</f>
        <v>0</v>
      </c>
      <c r="T66" s="197" t="n">
        <v>1</v>
      </c>
      <c r="U66" s="213" t="n">
        <v>120</v>
      </c>
      <c r="V66" s="200" t="n">
        <v>5</v>
      </c>
      <c r="W66" s="214" t="n">
        <v>55</v>
      </c>
      <c r="X66" s="200" t="n">
        <v>4</v>
      </c>
      <c r="Y66" s="196" t="n">
        <f aca="false">(T66*U66)+(V66*W66)</f>
        <v>395</v>
      </c>
      <c r="Z66" s="196" t="n">
        <f aca="false">S66+Y66</f>
        <v>395</v>
      </c>
      <c r="AA66" s="193" t="s">
        <v>2089</v>
      </c>
      <c r="AB66" s="202"/>
      <c r="AC66" s="202"/>
      <c r="AD66" s="202"/>
      <c r="AE66" s="202"/>
    </row>
    <row r="67" s="203" customFormat="true" ht="15" hidden="false" customHeight="false" outlineLevel="0" collapsed="false">
      <c r="A67" s="210" t="s">
        <v>123</v>
      </c>
      <c r="B67" s="210" t="s">
        <v>123</v>
      </c>
      <c r="C67" s="216" t="s">
        <v>124</v>
      </c>
      <c r="D67" s="216" t="s">
        <v>125</v>
      </c>
      <c r="E67" s="216" t="s">
        <v>126</v>
      </c>
      <c r="F67" s="216" t="s">
        <v>127</v>
      </c>
      <c r="G67" s="193"/>
      <c r="H67" s="216" t="s">
        <v>128</v>
      </c>
      <c r="I67" s="210" t="s">
        <v>129</v>
      </c>
      <c r="J67" s="210" t="s">
        <v>130</v>
      </c>
      <c r="K67" s="210" t="s">
        <v>129</v>
      </c>
      <c r="L67" s="210" t="s">
        <v>2520</v>
      </c>
      <c r="M67" s="225" t="n">
        <v>46006</v>
      </c>
      <c r="N67" s="225" t="n">
        <v>46010</v>
      </c>
      <c r="O67" s="225"/>
      <c r="P67" s="196"/>
      <c r="Q67" s="196"/>
      <c r="R67" s="196"/>
      <c r="S67" s="196" t="n">
        <f aca="false">Q67+R67</f>
        <v>0</v>
      </c>
      <c r="T67" s="197" t="n">
        <v>1</v>
      </c>
      <c r="U67" s="213" t="n">
        <v>170.12</v>
      </c>
      <c r="V67" s="200" t="n">
        <v>5</v>
      </c>
      <c r="W67" s="214" t="n">
        <v>57</v>
      </c>
      <c r="X67" s="200" t="n">
        <v>7</v>
      </c>
      <c r="Y67" s="196" t="n">
        <f aca="false">(T67*U67)+(V67*W67)</f>
        <v>455.12</v>
      </c>
      <c r="Z67" s="196" t="n">
        <f aca="false">S67+Y67</f>
        <v>455.12</v>
      </c>
      <c r="AA67" s="193" t="s">
        <v>2089</v>
      </c>
      <c r="AB67" s="202"/>
      <c r="AC67" s="202"/>
      <c r="AD67" s="202"/>
      <c r="AE67" s="202"/>
    </row>
    <row r="68" s="203" customFormat="true" ht="26.85" hidden="false" customHeight="false" outlineLevel="0" collapsed="false">
      <c r="A68" s="210" t="s">
        <v>123</v>
      </c>
      <c r="B68" s="210" t="s">
        <v>123</v>
      </c>
      <c r="C68" s="216" t="s">
        <v>305</v>
      </c>
      <c r="D68" s="216" t="s">
        <v>306</v>
      </c>
      <c r="E68" s="216" t="s">
        <v>170</v>
      </c>
      <c r="F68" s="227" t="s">
        <v>2521</v>
      </c>
      <c r="G68" s="193"/>
      <c r="H68" s="216" t="s">
        <v>128</v>
      </c>
      <c r="I68" s="210" t="s">
        <v>129</v>
      </c>
      <c r="J68" s="210" t="s">
        <v>135</v>
      </c>
      <c r="K68" s="210" t="s">
        <v>129</v>
      </c>
      <c r="L68" s="210" t="s">
        <v>2522</v>
      </c>
      <c r="M68" s="225" t="n">
        <v>45811</v>
      </c>
      <c r="N68" s="225" t="n">
        <v>45838</v>
      </c>
      <c r="O68" s="225"/>
      <c r="P68" s="196"/>
      <c r="Q68" s="196"/>
      <c r="R68" s="196"/>
      <c r="S68" s="196" t="n">
        <f aca="false">Q68+R68</f>
        <v>0</v>
      </c>
      <c r="T68" s="197" t="n">
        <v>1</v>
      </c>
      <c r="U68" s="213" t="n">
        <v>170.12</v>
      </c>
      <c r="V68" s="200" t="n">
        <v>13</v>
      </c>
      <c r="W68" s="214" t="n">
        <v>57</v>
      </c>
      <c r="X68" s="200" t="n">
        <v>8</v>
      </c>
      <c r="Y68" s="196" t="n">
        <f aca="false">(T68*U68)+(V68*W68)</f>
        <v>911.12</v>
      </c>
      <c r="Z68" s="196" t="n">
        <f aca="false">S68+Y68</f>
        <v>911.12</v>
      </c>
      <c r="AA68" s="193" t="s">
        <v>2089</v>
      </c>
      <c r="AB68" s="202"/>
      <c r="AC68" s="202"/>
      <c r="AD68" s="202"/>
      <c r="AE68" s="202"/>
    </row>
    <row r="69" s="203" customFormat="true" ht="15" hidden="false" customHeight="false" outlineLevel="0" collapsed="false">
      <c r="A69" s="210" t="s">
        <v>123</v>
      </c>
      <c r="B69" s="210" t="s">
        <v>123</v>
      </c>
      <c r="C69" s="216" t="s">
        <v>632</v>
      </c>
      <c r="D69" s="216" t="s">
        <v>633</v>
      </c>
      <c r="E69" s="216" t="s">
        <v>1591</v>
      </c>
      <c r="F69" s="216" t="s">
        <v>127</v>
      </c>
      <c r="G69" s="193"/>
      <c r="H69" s="216" t="s">
        <v>128</v>
      </c>
      <c r="I69" s="210" t="s">
        <v>129</v>
      </c>
      <c r="J69" s="210" t="s">
        <v>135</v>
      </c>
      <c r="K69" s="210" t="s">
        <v>129</v>
      </c>
      <c r="L69" s="210" t="s">
        <v>312</v>
      </c>
      <c r="M69" s="225" t="n">
        <v>45992</v>
      </c>
      <c r="N69" s="225" t="n">
        <v>45996</v>
      </c>
      <c r="O69" s="225"/>
      <c r="P69" s="196"/>
      <c r="Q69" s="196"/>
      <c r="R69" s="196"/>
      <c r="S69" s="196" t="n">
        <f aca="false">Q69+R69</f>
        <v>0</v>
      </c>
      <c r="T69" s="197" t="n">
        <v>1</v>
      </c>
      <c r="U69" s="213" t="n">
        <v>120</v>
      </c>
      <c r="V69" s="200" t="n">
        <v>5</v>
      </c>
      <c r="W69" s="214" t="n">
        <v>55</v>
      </c>
      <c r="X69" s="200" t="n">
        <v>5</v>
      </c>
      <c r="Y69" s="196" t="n">
        <f aca="false">(T69*U69)+(V69*W69)</f>
        <v>395</v>
      </c>
      <c r="Z69" s="196" t="n">
        <f aca="false">S69+Y69</f>
        <v>395</v>
      </c>
      <c r="AA69" s="193" t="s">
        <v>2089</v>
      </c>
      <c r="AB69" s="202"/>
      <c r="AC69" s="202"/>
      <c r="AD69" s="202"/>
      <c r="AE69" s="202"/>
    </row>
    <row r="70" s="203" customFormat="true" ht="15" hidden="false" customHeight="false" outlineLevel="0" collapsed="false">
      <c r="A70" s="210" t="s">
        <v>123</v>
      </c>
      <c r="B70" s="210" t="s">
        <v>123</v>
      </c>
      <c r="C70" s="216" t="s">
        <v>726</v>
      </c>
      <c r="D70" s="216" t="s">
        <v>727</v>
      </c>
      <c r="E70" s="216" t="s">
        <v>126</v>
      </c>
      <c r="F70" s="216" t="s">
        <v>728</v>
      </c>
      <c r="G70" s="193"/>
      <c r="H70" s="216" t="s">
        <v>128</v>
      </c>
      <c r="I70" s="210" t="s">
        <v>129</v>
      </c>
      <c r="J70" s="210" t="s">
        <v>135</v>
      </c>
      <c r="K70" s="210" t="s">
        <v>129</v>
      </c>
      <c r="L70" s="210" t="s">
        <v>273</v>
      </c>
      <c r="M70" s="225" t="n">
        <v>45994</v>
      </c>
      <c r="N70" s="225" t="n">
        <v>45994</v>
      </c>
      <c r="O70" s="225"/>
      <c r="P70" s="196"/>
      <c r="Q70" s="196"/>
      <c r="R70" s="196"/>
      <c r="S70" s="196" t="n">
        <f aca="false">Q70+R70</f>
        <v>0</v>
      </c>
      <c r="T70" s="197" t="n">
        <v>1</v>
      </c>
      <c r="U70" s="213" t="n">
        <v>170.12</v>
      </c>
      <c r="V70" s="200" t="n">
        <v>5</v>
      </c>
      <c r="W70" s="214" t="n">
        <v>57</v>
      </c>
      <c r="X70" s="200" t="n">
        <v>12</v>
      </c>
      <c r="Y70" s="196" t="n">
        <f aca="false">(T70*U70)+(V70*W70)</f>
        <v>455.12</v>
      </c>
      <c r="Z70" s="196" t="n">
        <f aca="false">S70+Y70</f>
        <v>455.12</v>
      </c>
      <c r="AA70" s="193" t="s">
        <v>2089</v>
      </c>
      <c r="AB70" s="202"/>
      <c r="AC70" s="202"/>
      <c r="AD70" s="202"/>
      <c r="AE70" s="202"/>
    </row>
    <row r="71" s="203" customFormat="true" ht="15" hidden="false" customHeight="false" outlineLevel="0" collapsed="false">
      <c r="A71" s="210" t="s">
        <v>123</v>
      </c>
      <c r="B71" s="210" t="s">
        <v>123</v>
      </c>
      <c r="C71" s="216" t="s">
        <v>541</v>
      </c>
      <c r="D71" s="216" t="s">
        <v>542</v>
      </c>
      <c r="E71" s="216" t="s">
        <v>1591</v>
      </c>
      <c r="F71" s="216" t="s">
        <v>2523</v>
      </c>
      <c r="G71" s="193"/>
      <c r="H71" s="216" t="s">
        <v>128</v>
      </c>
      <c r="I71" s="210" t="s">
        <v>129</v>
      </c>
      <c r="J71" s="210" t="s">
        <v>433</v>
      </c>
      <c r="K71" s="210" t="s">
        <v>129</v>
      </c>
      <c r="L71" s="210" t="s">
        <v>751</v>
      </c>
      <c r="M71" s="225" t="n">
        <v>45974</v>
      </c>
      <c r="N71" s="225" t="n">
        <v>45974</v>
      </c>
      <c r="O71" s="225"/>
      <c r="P71" s="196"/>
      <c r="Q71" s="196"/>
      <c r="R71" s="196"/>
      <c r="S71" s="196" t="n">
        <f aca="false">Q71+R71</f>
        <v>0</v>
      </c>
      <c r="T71" s="197" t="n">
        <v>11</v>
      </c>
      <c r="U71" s="213" t="n">
        <v>170.12</v>
      </c>
      <c r="V71" s="200" t="n">
        <v>5</v>
      </c>
      <c r="W71" s="214" t="n">
        <v>57</v>
      </c>
      <c r="X71" s="200" t="n">
        <v>5</v>
      </c>
      <c r="Y71" s="196" t="n">
        <f aca="false">(T71*U71)+(V71*W71)</f>
        <v>2156.32</v>
      </c>
      <c r="Z71" s="196" t="n">
        <f aca="false">S71+Y71</f>
        <v>2156.32</v>
      </c>
      <c r="AA71" s="193" t="s">
        <v>2089</v>
      </c>
      <c r="AB71" s="202"/>
      <c r="AC71" s="202"/>
      <c r="AD71" s="202"/>
      <c r="AE71" s="202"/>
    </row>
    <row r="72" s="203" customFormat="true" ht="15" hidden="false" customHeight="false" outlineLevel="0" collapsed="false">
      <c r="A72" s="210" t="s">
        <v>123</v>
      </c>
      <c r="B72" s="210" t="s">
        <v>123</v>
      </c>
      <c r="C72" s="216" t="s">
        <v>219</v>
      </c>
      <c r="D72" s="216" t="s">
        <v>220</v>
      </c>
      <c r="E72" s="216" t="s">
        <v>1591</v>
      </c>
      <c r="F72" s="216" t="s">
        <v>161</v>
      </c>
      <c r="G72" s="193"/>
      <c r="H72" s="216" t="s">
        <v>128</v>
      </c>
      <c r="I72" s="210" t="s">
        <v>129</v>
      </c>
      <c r="J72" s="210" t="s">
        <v>135</v>
      </c>
      <c r="K72" s="210" t="s">
        <v>129</v>
      </c>
      <c r="L72" s="210" t="s">
        <v>167</v>
      </c>
      <c r="M72" s="225" t="n">
        <v>45975</v>
      </c>
      <c r="N72" s="225" t="n">
        <v>45975</v>
      </c>
      <c r="O72" s="225"/>
      <c r="P72" s="196"/>
      <c r="Q72" s="196"/>
      <c r="R72" s="196"/>
      <c r="S72" s="196" t="n">
        <f aca="false">Q72+R72</f>
        <v>0</v>
      </c>
      <c r="T72" s="197" t="n">
        <v>1</v>
      </c>
      <c r="U72" s="213" t="n">
        <v>120</v>
      </c>
      <c r="V72" s="200" t="n">
        <v>5</v>
      </c>
      <c r="W72" s="214" t="n">
        <v>55</v>
      </c>
      <c r="X72" s="200" t="n">
        <v>5</v>
      </c>
      <c r="Y72" s="196" t="n">
        <f aca="false">(T72*U72)+(V72*W72)</f>
        <v>395</v>
      </c>
      <c r="Z72" s="196" t="n">
        <f aca="false">S72+Y72</f>
        <v>395</v>
      </c>
      <c r="AA72" s="193" t="s">
        <v>2089</v>
      </c>
      <c r="AB72" s="202"/>
      <c r="AC72" s="202"/>
      <c r="AD72" s="202"/>
      <c r="AE72" s="202"/>
    </row>
    <row r="73" s="203" customFormat="true" ht="15" hidden="false" customHeight="false" outlineLevel="0" collapsed="false">
      <c r="A73" s="210" t="s">
        <v>123</v>
      </c>
      <c r="B73" s="210" t="s">
        <v>123</v>
      </c>
      <c r="C73" s="216" t="s">
        <v>1407</v>
      </c>
      <c r="D73" s="216" t="s">
        <v>1408</v>
      </c>
      <c r="E73" s="216" t="s">
        <v>126</v>
      </c>
      <c r="F73" s="216" t="s">
        <v>1445</v>
      </c>
      <c r="G73" s="193"/>
      <c r="H73" s="216" t="s">
        <v>128</v>
      </c>
      <c r="I73" s="210" t="s">
        <v>129</v>
      </c>
      <c r="J73" s="210" t="s">
        <v>135</v>
      </c>
      <c r="K73" s="210" t="s">
        <v>129</v>
      </c>
      <c r="L73" s="210" t="s">
        <v>2524</v>
      </c>
      <c r="M73" s="225" t="n">
        <v>45985</v>
      </c>
      <c r="N73" s="225" t="n">
        <v>45989</v>
      </c>
      <c r="O73" s="225"/>
      <c r="P73" s="196"/>
      <c r="Q73" s="196"/>
      <c r="R73" s="196"/>
      <c r="S73" s="196" t="n">
        <f aca="false">Q73+R73</f>
        <v>0</v>
      </c>
      <c r="T73" s="197" t="n">
        <v>1</v>
      </c>
      <c r="U73" s="213" t="n">
        <v>120</v>
      </c>
      <c r="V73" s="200" t="n">
        <v>5</v>
      </c>
      <c r="W73" s="214" t="n">
        <v>55</v>
      </c>
      <c r="X73" s="200" t="n">
        <v>2</v>
      </c>
      <c r="Y73" s="196" t="n">
        <f aca="false">(T73*U73)+(V73*W73)</f>
        <v>395</v>
      </c>
      <c r="Z73" s="196" t="n">
        <f aca="false">S73+Y73</f>
        <v>395</v>
      </c>
      <c r="AA73" s="193" t="s">
        <v>2089</v>
      </c>
      <c r="AB73" s="202"/>
      <c r="AC73" s="202"/>
      <c r="AD73" s="202"/>
      <c r="AE73" s="202"/>
    </row>
    <row r="74" s="203" customFormat="true" ht="15" hidden="false" customHeight="false" outlineLevel="0" collapsed="false">
      <c r="A74" s="210" t="s">
        <v>123</v>
      </c>
      <c r="B74" s="210" t="s">
        <v>123</v>
      </c>
      <c r="C74" s="216" t="s">
        <v>586</v>
      </c>
      <c r="D74" s="216" t="s">
        <v>587</v>
      </c>
      <c r="E74" s="216" t="s">
        <v>1591</v>
      </c>
      <c r="F74" s="216" t="s">
        <v>635</v>
      </c>
      <c r="G74" s="193"/>
      <c r="H74" s="216" t="s">
        <v>128</v>
      </c>
      <c r="I74" s="210" t="s">
        <v>129</v>
      </c>
      <c r="J74" s="210" t="s">
        <v>135</v>
      </c>
      <c r="K74" s="210" t="s">
        <v>129</v>
      </c>
      <c r="L74" s="210" t="s">
        <v>2525</v>
      </c>
      <c r="M74" s="225" t="n">
        <v>45992</v>
      </c>
      <c r="N74" s="225" t="n">
        <v>45993</v>
      </c>
      <c r="O74" s="225"/>
      <c r="P74" s="196"/>
      <c r="Q74" s="196"/>
      <c r="R74" s="196"/>
      <c r="S74" s="196" t="n">
        <f aca="false">Q74+R74</f>
        <v>0</v>
      </c>
      <c r="T74" s="197" t="n">
        <v>1</v>
      </c>
      <c r="U74" s="213" t="n">
        <v>170.12</v>
      </c>
      <c r="V74" s="200" t="n">
        <v>6</v>
      </c>
      <c r="W74" s="214" t="n">
        <v>57</v>
      </c>
      <c r="X74" s="200" t="n">
        <v>4</v>
      </c>
      <c r="Y74" s="196" t="n">
        <f aca="false">(T74*U74)+(V74*W74)</f>
        <v>512.12</v>
      </c>
      <c r="Z74" s="196" t="n">
        <f aca="false">S74+Y74</f>
        <v>512.12</v>
      </c>
      <c r="AA74" s="193" t="s">
        <v>2089</v>
      </c>
      <c r="AB74" s="202"/>
      <c r="AC74" s="202"/>
      <c r="AD74" s="202"/>
      <c r="AE74" s="202"/>
    </row>
    <row r="75" s="203" customFormat="true" ht="15" hidden="false" customHeight="false" outlineLevel="0" collapsed="false">
      <c r="A75" s="210" t="s">
        <v>123</v>
      </c>
      <c r="B75" s="210" t="s">
        <v>123</v>
      </c>
      <c r="C75" s="216" t="s">
        <v>1726</v>
      </c>
      <c r="D75" s="216" t="s">
        <v>1727</v>
      </c>
      <c r="E75" s="216" t="s">
        <v>1591</v>
      </c>
      <c r="F75" s="216" t="s">
        <v>2526</v>
      </c>
      <c r="G75" s="193"/>
      <c r="H75" s="216" t="s">
        <v>7</v>
      </c>
      <c r="I75" s="210" t="s">
        <v>129</v>
      </c>
      <c r="J75" s="210" t="s">
        <v>135</v>
      </c>
      <c r="K75" s="210" t="s">
        <v>129</v>
      </c>
      <c r="L75" s="210" t="s">
        <v>279</v>
      </c>
      <c r="M75" s="225" t="n">
        <v>45992</v>
      </c>
      <c r="N75" s="225" t="n">
        <v>45997</v>
      </c>
      <c r="O75" s="225"/>
      <c r="P75" s="196"/>
      <c r="Q75" s="196"/>
      <c r="R75" s="196"/>
      <c r="S75" s="196" t="n">
        <f aca="false">Q75+R75</f>
        <v>0</v>
      </c>
      <c r="T75" s="197" t="n">
        <v>1</v>
      </c>
      <c r="U75" s="213" t="n">
        <v>120</v>
      </c>
      <c r="V75" s="200" t="n">
        <v>6</v>
      </c>
      <c r="W75" s="214" t="n">
        <v>55</v>
      </c>
      <c r="X75" s="200" t="n">
        <v>8</v>
      </c>
      <c r="Y75" s="196" t="n">
        <f aca="false">(T75*U75)+(V75*W75)</f>
        <v>450</v>
      </c>
      <c r="Z75" s="196" t="n">
        <f aca="false">S75+Y75</f>
        <v>450</v>
      </c>
      <c r="AA75" s="193" t="s">
        <v>2089</v>
      </c>
      <c r="AB75" s="202"/>
      <c r="AC75" s="202"/>
      <c r="AD75" s="202"/>
      <c r="AE75" s="202"/>
    </row>
    <row r="76" s="203" customFormat="true" ht="15" hidden="false" customHeight="false" outlineLevel="0" collapsed="false">
      <c r="A76" s="210" t="s">
        <v>123</v>
      </c>
      <c r="B76" s="210" t="s">
        <v>123</v>
      </c>
      <c r="C76" s="216" t="s">
        <v>705</v>
      </c>
      <c r="D76" s="216" t="s">
        <v>706</v>
      </c>
      <c r="E76" s="216" t="s">
        <v>1591</v>
      </c>
      <c r="F76" s="216" t="s">
        <v>2527</v>
      </c>
      <c r="G76" s="193"/>
      <c r="H76" s="216" t="s">
        <v>128</v>
      </c>
      <c r="I76" s="210" t="s">
        <v>129</v>
      </c>
      <c r="J76" s="210" t="s">
        <v>135</v>
      </c>
      <c r="K76" s="210" t="s">
        <v>129</v>
      </c>
      <c r="L76" s="210" t="s">
        <v>2528</v>
      </c>
      <c r="M76" s="225" t="n">
        <v>45997</v>
      </c>
      <c r="N76" s="225" t="n">
        <v>45999</v>
      </c>
      <c r="O76" s="225"/>
      <c r="P76" s="196"/>
      <c r="Q76" s="196"/>
      <c r="R76" s="196"/>
      <c r="S76" s="196" t="n">
        <f aca="false">Q76+R76</f>
        <v>0</v>
      </c>
      <c r="T76" s="197" t="n">
        <v>1</v>
      </c>
      <c r="U76" s="213" t="n">
        <v>170.12</v>
      </c>
      <c r="V76" s="200" t="n">
        <v>3</v>
      </c>
      <c r="W76" s="214" t="n">
        <v>57</v>
      </c>
      <c r="X76" s="200" t="n">
        <v>5</v>
      </c>
      <c r="Y76" s="196" t="n">
        <f aca="false">(T76*U76)+(V76*W76)</f>
        <v>341.12</v>
      </c>
      <c r="Z76" s="196" t="n">
        <f aca="false">S76+Y76</f>
        <v>341.12</v>
      </c>
      <c r="AA76" s="193" t="s">
        <v>2089</v>
      </c>
      <c r="AB76" s="202"/>
      <c r="AC76" s="202"/>
      <c r="AD76" s="202"/>
      <c r="AE76" s="202"/>
    </row>
    <row r="77" s="203" customFormat="true" ht="15" hidden="false" customHeight="false" outlineLevel="0" collapsed="false">
      <c r="A77" s="210" t="s">
        <v>123</v>
      </c>
      <c r="B77" s="210" t="s">
        <v>123</v>
      </c>
      <c r="C77" s="216" t="s">
        <v>937</v>
      </c>
      <c r="D77" s="216" t="s">
        <v>938</v>
      </c>
      <c r="E77" s="216" t="s">
        <v>170</v>
      </c>
      <c r="F77" s="216" t="s">
        <v>2523</v>
      </c>
      <c r="G77" s="193"/>
      <c r="H77" s="216" t="s">
        <v>128</v>
      </c>
      <c r="I77" s="210" t="s">
        <v>129</v>
      </c>
      <c r="J77" s="210" t="s">
        <v>433</v>
      </c>
      <c r="K77" s="210" t="s">
        <v>129</v>
      </c>
      <c r="L77" s="210" t="s">
        <v>751</v>
      </c>
      <c r="M77" s="225" t="n">
        <v>45974</v>
      </c>
      <c r="N77" s="225" t="n">
        <v>45974</v>
      </c>
      <c r="O77" s="225"/>
      <c r="P77" s="196"/>
      <c r="Q77" s="196"/>
      <c r="R77" s="196"/>
      <c r="S77" s="196" t="n">
        <f aca="false">Q77+R77</f>
        <v>0</v>
      </c>
      <c r="T77" s="197" t="n">
        <v>2</v>
      </c>
      <c r="U77" s="213" t="n">
        <v>120</v>
      </c>
      <c r="V77" s="200" t="n">
        <v>3</v>
      </c>
      <c r="W77" s="214" t="n">
        <v>55</v>
      </c>
      <c r="X77" s="200" t="n">
        <v>7</v>
      </c>
      <c r="Y77" s="196" t="n">
        <f aca="false">(T77*U77)+(V77*W77)</f>
        <v>405</v>
      </c>
      <c r="Z77" s="196" t="n">
        <f aca="false">S77+Y77</f>
        <v>405</v>
      </c>
      <c r="AA77" s="193" t="s">
        <v>2089</v>
      </c>
      <c r="AB77" s="202"/>
      <c r="AC77" s="202"/>
      <c r="AD77" s="202"/>
      <c r="AE77" s="202"/>
    </row>
    <row r="78" s="203" customFormat="true" ht="15" hidden="false" customHeight="false" outlineLevel="0" collapsed="false">
      <c r="A78" s="210" t="s">
        <v>123</v>
      </c>
      <c r="B78" s="210" t="s">
        <v>123</v>
      </c>
      <c r="C78" s="216" t="s">
        <v>937</v>
      </c>
      <c r="D78" s="216" t="s">
        <v>938</v>
      </c>
      <c r="E78" s="216" t="s">
        <v>170</v>
      </c>
      <c r="F78" s="216" t="s">
        <v>2523</v>
      </c>
      <c r="G78" s="193"/>
      <c r="H78" s="216" t="s">
        <v>128</v>
      </c>
      <c r="I78" s="210" t="s">
        <v>129</v>
      </c>
      <c r="J78" s="210" t="s">
        <v>433</v>
      </c>
      <c r="K78" s="210" t="s">
        <v>129</v>
      </c>
      <c r="L78" s="210" t="s">
        <v>237</v>
      </c>
      <c r="M78" s="225" t="n">
        <v>45979</v>
      </c>
      <c r="N78" s="225" t="n">
        <v>45979</v>
      </c>
      <c r="O78" s="225"/>
      <c r="P78" s="196"/>
      <c r="Q78" s="196"/>
      <c r="R78" s="196"/>
      <c r="S78" s="196" t="n">
        <f aca="false">Q78+R78</f>
        <v>0</v>
      </c>
      <c r="T78" s="197" t="n">
        <v>1</v>
      </c>
      <c r="U78" s="213" t="n">
        <v>120</v>
      </c>
      <c r="V78" s="200" t="n">
        <v>3</v>
      </c>
      <c r="W78" s="214" t="n">
        <v>55</v>
      </c>
      <c r="X78" s="200" t="n">
        <v>5</v>
      </c>
      <c r="Y78" s="196" t="n">
        <f aca="false">(T78*U78)+(V78*W78)</f>
        <v>285</v>
      </c>
      <c r="Z78" s="196" t="n">
        <f aca="false">S78+Y78</f>
        <v>285</v>
      </c>
      <c r="AA78" s="193" t="s">
        <v>2089</v>
      </c>
      <c r="AB78" s="202"/>
      <c r="AC78" s="202"/>
      <c r="AD78" s="202"/>
      <c r="AE78" s="202"/>
    </row>
    <row r="79" s="203" customFormat="true" ht="15" hidden="false" customHeight="false" outlineLevel="0" collapsed="false">
      <c r="A79" s="210" t="s">
        <v>123</v>
      </c>
      <c r="B79" s="210" t="s">
        <v>123</v>
      </c>
      <c r="C79" s="216" t="s">
        <v>742</v>
      </c>
      <c r="D79" s="216" t="s">
        <v>743</v>
      </c>
      <c r="E79" s="216" t="s">
        <v>170</v>
      </c>
      <c r="F79" s="216" t="s">
        <v>1882</v>
      </c>
      <c r="G79" s="193"/>
      <c r="H79" s="216" t="s">
        <v>128</v>
      </c>
      <c r="I79" s="210" t="s">
        <v>129</v>
      </c>
      <c r="J79" s="210" t="s">
        <v>135</v>
      </c>
      <c r="K79" s="210" t="s">
        <v>129</v>
      </c>
      <c r="L79" s="210" t="s">
        <v>2529</v>
      </c>
      <c r="M79" s="225" t="n">
        <v>45965</v>
      </c>
      <c r="N79" s="225" t="n">
        <v>45989</v>
      </c>
      <c r="O79" s="225"/>
      <c r="P79" s="196"/>
      <c r="Q79" s="196"/>
      <c r="R79" s="196"/>
      <c r="S79" s="196" t="n">
        <f aca="false">Q79+R79</f>
        <v>0</v>
      </c>
      <c r="T79" s="197" t="n">
        <v>1</v>
      </c>
      <c r="U79" s="213" t="n">
        <v>170.12</v>
      </c>
      <c r="V79" s="200" t="n">
        <v>7</v>
      </c>
      <c r="W79" s="214" t="n">
        <v>57</v>
      </c>
      <c r="X79" s="200" t="n">
        <v>7</v>
      </c>
      <c r="Y79" s="196" t="n">
        <f aca="false">(T79*U79)+(V79*W79)</f>
        <v>569.12</v>
      </c>
      <c r="Z79" s="196" t="n">
        <f aca="false">S79+Y79</f>
        <v>569.12</v>
      </c>
      <c r="AA79" s="193" t="s">
        <v>2089</v>
      </c>
      <c r="AB79" s="202"/>
      <c r="AC79" s="202"/>
      <c r="AD79" s="202"/>
      <c r="AE79" s="202"/>
    </row>
    <row r="80" s="203" customFormat="true" ht="15" hidden="false" customHeight="false" outlineLevel="0" collapsed="false">
      <c r="A80" s="210" t="s">
        <v>123</v>
      </c>
      <c r="B80" s="210" t="s">
        <v>123</v>
      </c>
      <c r="C80" s="216" t="s">
        <v>770</v>
      </c>
      <c r="D80" s="216" t="s">
        <v>771</v>
      </c>
      <c r="E80" s="216" t="s">
        <v>1591</v>
      </c>
      <c r="F80" s="216" t="s">
        <v>127</v>
      </c>
      <c r="G80" s="193"/>
      <c r="H80" s="216" t="s">
        <v>128</v>
      </c>
      <c r="I80" s="210" t="s">
        <v>129</v>
      </c>
      <c r="J80" s="210" t="s">
        <v>135</v>
      </c>
      <c r="K80" s="210" t="s">
        <v>129</v>
      </c>
      <c r="L80" s="210" t="s">
        <v>2530</v>
      </c>
      <c r="M80" s="225" t="n">
        <v>45987</v>
      </c>
      <c r="N80" s="225" t="n">
        <v>45996</v>
      </c>
      <c r="O80" s="225"/>
      <c r="P80" s="196"/>
      <c r="Q80" s="196"/>
      <c r="R80" s="196"/>
      <c r="S80" s="196" t="n">
        <f aca="false">Q80+R80</f>
        <v>0</v>
      </c>
      <c r="T80" s="197" t="n">
        <v>1</v>
      </c>
      <c r="U80" s="213" t="n">
        <v>170.12</v>
      </c>
      <c r="V80" s="200" t="n">
        <v>3</v>
      </c>
      <c r="W80" s="214" t="n">
        <v>57</v>
      </c>
      <c r="X80" s="200" t="n">
        <v>4</v>
      </c>
      <c r="Y80" s="196" t="n">
        <f aca="false">(T80*U80)+(V80*W80)</f>
        <v>341.12</v>
      </c>
      <c r="Z80" s="196" t="n">
        <f aca="false">S80+Y80</f>
        <v>341.12</v>
      </c>
      <c r="AA80" s="193" t="s">
        <v>2089</v>
      </c>
      <c r="AB80" s="202"/>
      <c r="AC80" s="202"/>
      <c r="AD80" s="202"/>
      <c r="AE80" s="202"/>
    </row>
    <row r="81" s="203" customFormat="true" ht="15" hidden="false" customHeight="false" outlineLevel="0" collapsed="false">
      <c r="A81" s="210" t="s">
        <v>123</v>
      </c>
      <c r="B81" s="210" t="s">
        <v>123</v>
      </c>
      <c r="C81" s="216" t="s">
        <v>856</v>
      </c>
      <c r="D81" s="216" t="s">
        <v>857</v>
      </c>
      <c r="E81" s="216" t="s">
        <v>126</v>
      </c>
      <c r="F81" s="216" t="s">
        <v>858</v>
      </c>
      <c r="G81" s="193"/>
      <c r="H81" s="216" t="s">
        <v>128</v>
      </c>
      <c r="I81" s="210" t="s">
        <v>129</v>
      </c>
      <c r="J81" s="210" t="s">
        <v>135</v>
      </c>
      <c r="K81" s="210" t="s">
        <v>129</v>
      </c>
      <c r="L81" s="210" t="s">
        <v>2531</v>
      </c>
      <c r="M81" s="225" t="n">
        <v>45980</v>
      </c>
      <c r="N81" s="225" t="n">
        <v>45988</v>
      </c>
      <c r="O81" s="225"/>
      <c r="P81" s="196"/>
      <c r="Q81" s="196"/>
      <c r="R81" s="196"/>
      <c r="S81" s="196" t="n">
        <f aca="false">Q81+R81</f>
        <v>0</v>
      </c>
      <c r="T81" s="197" t="n">
        <v>1</v>
      </c>
      <c r="U81" s="213" t="n">
        <v>170.12</v>
      </c>
      <c r="V81" s="200" t="n">
        <v>4</v>
      </c>
      <c r="W81" s="214" t="n">
        <v>57</v>
      </c>
      <c r="X81" s="200" t="n">
        <v>7</v>
      </c>
      <c r="Y81" s="196" t="n">
        <f aca="false">(T81*U81)+(V81*W81)</f>
        <v>398.12</v>
      </c>
      <c r="Z81" s="196" t="n">
        <f aca="false">S81+Y81</f>
        <v>398.12</v>
      </c>
      <c r="AA81" s="193" t="s">
        <v>2089</v>
      </c>
      <c r="AB81" s="202"/>
      <c r="AC81" s="202"/>
      <c r="AD81" s="202"/>
      <c r="AE81" s="202"/>
    </row>
    <row r="82" s="203" customFormat="true" ht="15" hidden="false" customHeight="false" outlineLevel="0" collapsed="false">
      <c r="A82" s="210" t="s">
        <v>123</v>
      </c>
      <c r="B82" s="210" t="s">
        <v>123</v>
      </c>
      <c r="C82" s="216" t="s">
        <v>792</v>
      </c>
      <c r="D82" s="216" t="s">
        <v>2094</v>
      </c>
      <c r="E82" s="216" t="s">
        <v>289</v>
      </c>
      <c r="F82" s="216" t="s">
        <v>2532</v>
      </c>
      <c r="G82" s="193"/>
      <c r="H82" s="216" t="s">
        <v>128</v>
      </c>
      <c r="I82" s="210" t="s">
        <v>129</v>
      </c>
      <c r="J82" s="210" t="s">
        <v>135</v>
      </c>
      <c r="K82" s="210" t="s">
        <v>129</v>
      </c>
      <c r="L82" s="210" t="s">
        <v>2533</v>
      </c>
      <c r="M82" s="225" t="n">
        <v>45993</v>
      </c>
      <c r="N82" s="225" t="n">
        <v>45994</v>
      </c>
      <c r="O82" s="225"/>
      <c r="P82" s="196"/>
      <c r="Q82" s="196"/>
      <c r="R82" s="196"/>
      <c r="S82" s="196" t="n">
        <f aca="false">Q82+R82</f>
        <v>0</v>
      </c>
      <c r="T82" s="197" t="n">
        <v>6</v>
      </c>
      <c r="U82" s="213" t="n">
        <v>170.12</v>
      </c>
      <c r="V82" s="200" t="n">
        <v>2</v>
      </c>
      <c r="W82" s="214" t="n">
        <v>57</v>
      </c>
      <c r="X82" s="200" t="n">
        <v>3</v>
      </c>
      <c r="Y82" s="196" t="n">
        <f aca="false">(T82*U82)+(V82*W82)</f>
        <v>1134.72</v>
      </c>
      <c r="Z82" s="196" t="n">
        <f aca="false">S82+Y82</f>
        <v>1134.72</v>
      </c>
      <c r="AA82" s="193" t="s">
        <v>2089</v>
      </c>
      <c r="AB82" s="202"/>
      <c r="AC82" s="202"/>
      <c r="AD82" s="202"/>
      <c r="AE82" s="202"/>
    </row>
    <row r="83" s="203" customFormat="true" ht="15" hidden="false" customHeight="false" outlineLevel="0" collapsed="false">
      <c r="A83" s="210" t="s">
        <v>123</v>
      </c>
      <c r="B83" s="210" t="s">
        <v>123</v>
      </c>
      <c r="C83" s="216" t="s">
        <v>152</v>
      </c>
      <c r="D83" s="216" t="s">
        <v>153</v>
      </c>
      <c r="E83" s="216" t="s">
        <v>1591</v>
      </c>
      <c r="F83" s="216" t="s">
        <v>154</v>
      </c>
      <c r="G83" s="193"/>
      <c r="H83" s="216" t="s">
        <v>128</v>
      </c>
      <c r="I83" s="210" t="s">
        <v>129</v>
      </c>
      <c r="J83" s="210" t="s">
        <v>135</v>
      </c>
      <c r="K83" s="210" t="s">
        <v>129</v>
      </c>
      <c r="L83" s="210" t="s">
        <v>376</v>
      </c>
      <c r="M83" s="225" t="n">
        <v>45996</v>
      </c>
      <c r="N83" s="225" t="n">
        <v>45996</v>
      </c>
      <c r="O83" s="225"/>
      <c r="P83" s="196"/>
      <c r="Q83" s="196"/>
      <c r="R83" s="196"/>
      <c r="S83" s="196" t="n">
        <f aca="false">Q83+R83</f>
        <v>0</v>
      </c>
      <c r="T83" s="197" t="n">
        <v>2</v>
      </c>
      <c r="U83" s="213" t="n">
        <v>170.12</v>
      </c>
      <c r="V83" s="200" t="n">
        <v>2</v>
      </c>
      <c r="W83" s="214" t="n">
        <v>57</v>
      </c>
      <c r="X83" s="200" t="n">
        <v>6</v>
      </c>
      <c r="Y83" s="196" t="n">
        <f aca="false">(T83*U83)+(V83*W83)</f>
        <v>454.24</v>
      </c>
      <c r="Z83" s="196" t="n">
        <f aca="false">S83+Y83</f>
        <v>454.24</v>
      </c>
      <c r="AA83" s="193" t="s">
        <v>2089</v>
      </c>
      <c r="AB83" s="202"/>
      <c r="AC83" s="202"/>
      <c r="AD83" s="202"/>
      <c r="AE83" s="202"/>
    </row>
    <row r="84" s="203" customFormat="true" ht="15" hidden="false" customHeight="false" outlineLevel="0" collapsed="false">
      <c r="A84" s="210" t="s">
        <v>123</v>
      </c>
      <c r="B84" s="210" t="s">
        <v>123</v>
      </c>
      <c r="C84" s="216" t="s">
        <v>1030</v>
      </c>
      <c r="D84" s="216" t="s">
        <v>579</v>
      </c>
      <c r="E84" s="216" t="s">
        <v>1591</v>
      </c>
      <c r="F84" s="216" t="s">
        <v>640</v>
      </c>
      <c r="G84" s="193"/>
      <c r="H84" s="216" t="s">
        <v>128</v>
      </c>
      <c r="I84" s="210" t="s">
        <v>129</v>
      </c>
      <c r="J84" s="210" t="s">
        <v>142</v>
      </c>
      <c r="K84" s="210" t="s">
        <v>129</v>
      </c>
      <c r="L84" s="210" t="s">
        <v>2205</v>
      </c>
      <c r="M84" s="225" t="n">
        <v>45980</v>
      </c>
      <c r="N84" s="225" t="n">
        <v>45980</v>
      </c>
      <c r="O84" s="225"/>
      <c r="P84" s="196"/>
      <c r="Q84" s="196"/>
      <c r="R84" s="196"/>
      <c r="S84" s="196" t="n">
        <f aca="false">Q84+R84</f>
        <v>0</v>
      </c>
      <c r="T84" s="197" t="n">
        <v>3</v>
      </c>
      <c r="U84" s="213" t="n">
        <v>170.12</v>
      </c>
      <c r="V84" s="200" t="n">
        <v>2</v>
      </c>
      <c r="W84" s="214" t="n">
        <v>57</v>
      </c>
      <c r="X84" s="200" t="n">
        <v>2</v>
      </c>
      <c r="Y84" s="196" t="n">
        <f aca="false">(T84*U84)+(V84*W84)</f>
        <v>624.36</v>
      </c>
      <c r="Z84" s="196" t="n">
        <f aca="false">S84+Y84</f>
        <v>624.36</v>
      </c>
      <c r="AA84" s="193" t="s">
        <v>2089</v>
      </c>
      <c r="AB84" s="202"/>
      <c r="AC84" s="202"/>
      <c r="AD84" s="202"/>
      <c r="AE84" s="202"/>
    </row>
    <row r="85" s="203" customFormat="true" ht="15" hidden="false" customHeight="false" outlineLevel="0" collapsed="false">
      <c r="A85" s="210" t="s">
        <v>123</v>
      </c>
      <c r="B85" s="210" t="s">
        <v>123</v>
      </c>
      <c r="C85" s="216" t="s">
        <v>556</v>
      </c>
      <c r="D85" s="216" t="s">
        <v>557</v>
      </c>
      <c r="E85" s="216" t="s">
        <v>126</v>
      </c>
      <c r="F85" s="216" t="s">
        <v>979</v>
      </c>
      <c r="G85" s="193"/>
      <c r="H85" s="216" t="s">
        <v>128</v>
      </c>
      <c r="I85" s="210" t="s">
        <v>129</v>
      </c>
      <c r="J85" s="210" t="s">
        <v>290</v>
      </c>
      <c r="K85" s="210" t="s">
        <v>129</v>
      </c>
      <c r="L85" s="210" t="s">
        <v>2534</v>
      </c>
      <c r="M85" s="225" t="n">
        <v>45965</v>
      </c>
      <c r="N85" s="225" t="n">
        <v>45990</v>
      </c>
      <c r="O85" s="225"/>
      <c r="P85" s="196"/>
      <c r="Q85" s="196"/>
      <c r="R85" s="196"/>
      <c r="S85" s="196" t="n">
        <f aca="false">Q85+R85</f>
        <v>0</v>
      </c>
      <c r="T85" s="197" t="n">
        <v>1</v>
      </c>
      <c r="U85" s="213" t="n">
        <v>120</v>
      </c>
      <c r="V85" s="200" t="n">
        <v>12</v>
      </c>
      <c r="W85" s="214" t="n">
        <v>55</v>
      </c>
      <c r="X85" s="200" t="n">
        <v>2</v>
      </c>
      <c r="Y85" s="196" t="n">
        <f aca="false">(T85*U85)+(V85*W85)</f>
        <v>780</v>
      </c>
      <c r="Z85" s="196" t="n">
        <f aca="false">S85+Y85</f>
        <v>780</v>
      </c>
      <c r="AA85" s="193" t="s">
        <v>2089</v>
      </c>
      <c r="AB85" s="202"/>
      <c r="AC85" s="202"/>
      <c r="AD85" s="202"/>
      <c r="AE85" s="202"/>
    </row>
    <row r="86" s="203" customFormat="true" ht="15" hidden="false" customHeight="false" outlineLevel="0" collapsed="false">
      <c r="A86" s="210" t="s">
        <v>123</v>
      </c>
      <c r="B86" s="210" t="s">
        <v>123</v>
      </c>
      <c r="C86" s="216" t="s">
        <v>1030</v>
      </c>
      <c r="D86" s="216" t="s">
        <v>579</v>
      </c>
      <c r="E86" s="216" t="s">
        <v>1591</v>
      </c>
      <c r="F86" s="216" t="s">
        <v>640</v>
      </c>
      <c r="G86" s="193"/>
      <c r="H86" s="216" t="s">
        <v>128</v>
      </c>
      <c r="I86" s="210" t="s">
        <v>129</v>
      </c>
      <c r="J86" s="210" t="s">
        <v>142</v>
      </c>
      <c r="K86" s="210" t="s">
        <v>129</v>
      </c>
      <c r="L86" s="210" t="s">
        <v>2535</v>
      </c>
      <c r="M86" s="225" t="n">
        <v>45994</v>
      </c>
      <c r="N86" s="225" t="n">
        <v>45994</v>
      </c>
      <c r="O86" s="225"/>
      <c r="P86" s="196"/>
      <c r="Q86" s="196"/>
      <c r="R86" s="196"/>
      <c r="S86" s="196" t="n">
        <f aca="false">Q86+R86</f>
        <v>0</v>
      </c>
      <c r="T86" s="197" t="n">
        <v>1</v>
      </c>
      <c r="U86" s="213" t="n">
        <v>170.12</v>
      </c>
      <c r="V86" s="200" t="n">
        <v>7</v>
      </c>
      <c r="W86" s="214" t="n">
        <v>57</v>
      </c>
      <c r="X86" s="200" t="n">
        <v>6</v>
      </c>
      <c r="Y86" s="196" t="n">
        <f aca="false">(T86*U86)+(V86*W86)</f>
        <v>569.12</v>
      </c>
      <c r="Z86" s="196" t="n">
        <f aca="false">S86+Y86</f>
        <v>569.12</v>
      </c>
      <c r="AA86" s="193" t="s">
        <v>2089</v>
      </c>
      <c r="AB86" s="202"/>
      <c r="AC86" s="202"/>
      <c r="AD86" s="202"/>
      <c r="AE86" s="202"/>
    </row>
    <row r="87" s="203" customFormat="true" ht="15" hidden="false" customHeight="false" outlineLevel="0" collapsed="false">
      <c r="A87" s="210" t="s">
        <v>123</v>
      </c>
      <c r="B87" s="210" t="s">
        <v>123</v>
      </c>
      <c r="C87" s="216" t="s">
        <v>327</v>
      </c>
      <c r="D87" s="216" t="s">
        <v>328</v>
      </c>
      <c r="E87" s="216" t="s">
        <v>1591</v>
      </c>
      <c r="F87" s="216" t="s">
        <v>481</v>
      </c>
      <c r="G87" s="193"/>
      <c r="H87" s="216" t="s">
        <v>128</v>
      </c>
      <c r="I87" s="210" t="s">
        <v>129</v>
      </c>
      <c r="J87" s="210" t="s">
        <v>135</v>
      </c>
      <c r="K87" s="210" t="s">
        <v>129</v>
      </c>
      <c r="L87" s="210" t="s">
        <v>2536</v>
      </c>
      <c r="M87" s="225" t="n">
        <v>46006</v>
      </c>
      <c r="N87" s="225" t="n">
        <v>46010</v>
      </c>
      <c r="O87" s="225"/>
      <c r="P87" s="196"/>
      <c r="Q87" s="196"/>
      <c r="R87" s="196"/>
      <c r="S87" s="196" t="n">
        <f aca="false">Q87+R87</f>
        <v>0</v>
      </c>
      <c r="T87" s="197" t="n">
        <v>1</v>
      </c>
      <c r="U87" s="213" t="n">
        <v>170.12</v>
      </c>
      <c r="V87" s="200" t="n">
        <v>5</v>
      </c>
      <c r="W87" s="214" t="n">
        <v>57</v>
      </c>
      <c r="X87" s="200" t="n">
        <v>6</v>
      </c>
      <c r="Y87" s="196" t="n">
        <f aca="false">(T87*U87)+(V87*W87)</f>
        <v>455.12</v>
      </c>
      <c r="Z87" s="196" t="n">
        <f aca="false">S87+Y87</f>
        <v>455.12</v>
      </c>
      <c r="AA87" s="193" t="s">
        <v>2089</v>
      </c>
      <c r="AB87" s="202"/>
      <c r="AC87" s="202"/>
      <c r="AD87" s="202"/>
      <c r="AE87" s="202"/>
    </row>
    <row r="88" s="203" customFormat="true" ht="15" hidden="false" customHeight="false" outlineLevel="0" collapsed="false">
      <c r="A88" s="210" t="s">
        <v>123</v>
      </c>
      <c r="B88" s="210" t="s">
        <v>123</v>
      </c>
      <c r="C88" s="216" t="s">
        <v>887</v>
      </c>
      <c r="D88" s="216" t="s">
        <v>888</v>
      </c>
      <c r="E88" s="216" t="s">
        <v>1591</v>
      </c>
      <c r="F88" s="216" t="s">
        <v>2537</v>
      </c>
      <c r="G88" s="193"/>
      <c r="H88" s="216" t="s">
        <v>128</v>
      </c>
      <c r="I88" s="210" t="s">
        <v>129</v>
      </c>
      <c r="J88" s="210" t="s">
        <v>135</v>
      </c>
      <c r="K88" s="210" t="s">
        <v>129</v>
      </c>
      <c r="L88" s="210" t="s">
        <v>2538</v>
      </c>
      <c r="M88" s="225" t="n">
        <v>45902</v>
      </c>
      <c r="N88" s="225" t="n">
        <v>45961</v>
      </c>
      <c r="O88" s="225"/>
      <c r="P88" s="196"/>
      <c r="Q88" s="196"/>
      <c r="R88" s="196"/>
      <c r="S88" s="196" t="n">
        <f aca="false">Q88+R88</f>
        <v>0</v>
      </c>
      <c r="T88" s="197" t="n">
        <v>6</v>
      </c>
      <c r="U88" s="213" t="n">
        <v>170.12</v>
      </c>
      <c r="V88" s="200" t="n">
        <v>17</v>
      </c>
      <c r="W88" s="214" t="n">
        <v>57</v>
      </c>
      <c r="X88" s="200" t="n">
        <v>6</v>
      </c>
      <c r="Y88" s="196" t="n">
        <f aca="false">(T88*U88)+(V88*W88)</f>
        <v>1989.72</v>
      </c>
      <c r="Z88" s="196" t="n">
        <f aca="false">S88+Y88</f>
        <v>1989.72</v>
      </c>
      <c r="AA88" s="193" t="s">
        <v>2089</v>
      </c>
      <c r="AB88" s="202"/>
      <c r="AC88" s="202"/>
      <c r="AD88" s="202"/>
      <c r="AE88" s="202"/>
    </row>
    <row r="89" s="203" customFormat="true" ht="15" hidden="false" customHeight="false" outlineLevel="0" collapsed="false">
      <c r="A89" s="210" t="s">
        <v>123</v>
      </c>
      <c r="B89" s="210" t="s">
        <v>123</v>
      </c>
      <c r="C89" s="216" t="s">
        <v>155</v>
      </c>
      <c r="D89" s="216" t="s">
        <v>156</v>
      </c>
      <c r="E89" s="216" t="s">
        <v>1591</v>
      </c>
      <c r="F89" s="216" t="s">
        <v>851</v>
      </c>
      <c r="G89" s="193"/>
      <c r="H89" s="216" t="s">
        <v>128</v>
      </c>
      <c r="I89" s="210" t="s">
        <v>129</v>
      </c>
      <c r="J89" s="210" t="s">
        <v>135</v>
      </c>
      <c r="K89" s="210" t="s">
        <v>129</v>
      </c>
      <c r="L89" s="210" t="s">
        <v>2539</v>
      </c>
      <c r="M89" s="225" t="n">
        <v>46006</v>
      </c>
      <c r="N89" s="225" t="n">
        <v>46010</v>
      </c>
      <c r="O89" s="225"/>
      <c r="P89" s="196"/>
      <c r="Q89" s="196"/>
      <c r="R89" s="196"/>
      <c r="S89" s="196" t="n">
        <f aca="false">Q89+R89</f>
        <v>0</v>
      </c>
      <c r="T89" s="197" t="n">
        <v>1</v>
      </c>
      <c r="U89" s="213" t="n">
        <v>120</v>
      </c>
      <c r="V89" s="200" t="n">
        <v>5</v>
      </c>
      <c r="W89" s="214" t="n">
        <v>55</v>
      </c>
      <c r="X89" s="200" t="n">
        <v>8</v>
      </c>
      <c r="Y89" s="196" t="n">
        <f aca="false">(T89*U89)+(V89*W89)</f>
        <v>395</v>
      </c>
      <c r="Z89" s="196" t="n">
        <f aca="false">S89+Y89</f>
        <v>395</v>
      </c>
      <c r="AA89" s="193" t="s">
        <v>2089</v>
      </c>
      <c r="AB89" s="202"/>
      <c r="AC89" s="202"/>
      <c r="AD89" s="202"/>
      <c r="AE89" s="202"/>
    </row>
    <row r="90" s="203" customFormat="true" ht="15" hidden="false" customHeight="false" outlineLevel="0" collapsed="false">
      <c r="A90" s="210" t="s">
        <v>123</v>
      </c>
      <c r="B90" s="210" t="s">
        <v>123</v>
      </c>
      <c r="C90" s="216" t="s">
        <v>249</v>
      </c>
      <c r="D90" s="216" t="s">
        <v>250</v>
      </c>
      <c r="E90" s="216" t="s">
        <v>126</v>
      </c>
      <c r="F90" s="216" t="s">
        <v>127</v>
      </c>
      <c r="G90" s="193"/>
      <c r="H90" s="216" t="s">
        <v>128</v>
      </c>
      <c r="I90" s="210" t="s">
        <v>129</v>
      </c>
      <c r="J90" s="210" t="s">
        <v>135</v>
      </c>
      <c r="K90" s="210" t="s">
        <v>129</v>
      </c>
      <c r="L90" s="210" t="s">
        <v>2540</v>
      </c>
      <c r="M90" s="225" t="n">
        <v>45992</v>
      </c>
      <c r="N90" s="225" t="n">
        <v>45996</v>
      </c>
      <c r="O90" s="225"/>
      <c r="P90" s="196"/>
      <c r="Q90" s="196"/>
      <c r="R90" s="196"/>
      <c r="S90" s="196" t="n">
        <f aca="false">Q90+R90</f>
        <v>0</v>
      </c>
      <c r="T90" s="197" t="n">
        <v>1</v>
      </c>
      <c r="U90" s="213" t="n">
        <v>170.12</v>
      </c>
      <c r="V90" s="200" t="n">
        <v>5</v>
      </c>
      <c r="W90" s="214" t="n">
        <v>57</v>
      </c>
      <c r="X90" s="200" t="n">
        <v>2</v>
      </c>
      <c r="Y90" s="196" t="n">
        <f aca="false">(T90*U90)+(V90*W90)</f>
        <v>455.12</v>
      </c>
      <c r="Z90" s="196" t="n">
        <f aca="false">S90+Y90</f>
        <v>455.12</v>
      </c>
      <c r="AA90" s="193" t="s">
        <v>2089</v>
      </c>
      <c r="AB90" s="202"/>
      <c r="AC90" s="202"/>
      <c r="AD90" s="202"/>
      <c r="AE90" s="202"/>
    </row>
    <row r="91" s="203" customFormat="true" ht="15" hidden="false" customHeight="false" outlineLevel="0" collapsed="false">
      <c r="A91" s="210" t="s">
        <v>123</v>
      </c>
      <c r="B91" s="210" t="s">
        <v>123</v>
      </c>
      <c r="C91" s="216" t="s">
        <v>838</v>
      </c>
      <c r="D91" s="216" t="s">
        <v>2541</v>
      </c>
      <c r="E91" s="216" t="s">
        <v>1591</v>
      </c>
      <c r="F91" s="216" t="s">
        <v>2542</v>
      </c>
      <c r="G91" s="193"/>
      <c r="H91" s="216" t="s">
        <v>128</v>
      </c>
      <c r="I91" s="210" t="s">
        <v>129</v>
      </c>
      <c r="J91" s="210" t="s">
        <v>135</v>
      </c>
      <c r="K91" s="210" t="s">
        <v>129</v>
      </c>
      <c r="L91" s="210" t="s">
        <v>177</v>
      </c>
      <c r="M91" s="225" t="n">
        <v>45993</v>
      </c>
      <c r="N91" s="225" t="n">
        <v>45993</v>
      </c>
      <c r="O91" s="225"/>
      <c r="P91" s="196"/>
      <c r="Q91" s="196"/>
      <c r="R91" s="196"/>
      <c r="S91" s="196" t="n">
        <f aca="false">Q91+R91</f>
        <v>0</v>
      </c>
      <c r="T91" s="197" t="n">
        <v>14</v>
      </c>
      <c r="U91" s="213" t="n">
        <v>170.12</v>
      </c>
      <c r="V91" s="200" t="n">
        <v>5</v>
      </c>
      <c r="W91" s="214" t="n">
        <v>57</v>
      </c>
      <c r="X91" s="200" t="n">
        <v>5</v>
      </c>
      <c r="Y91" s="196" t="n">
        <f aca="false">(T91*U91)+(V91*W91)</f>
        <v>2666.68</v>
      </c>
      <c r="Z91" s="196" t="n">
        <f aca="false">S91+Y91</f>
        <v>2666.68</v>
      </c>
      <c r="AA91" s="193" t="s">
        <v>2089</v>
      </c>
      <c r="AB91" s="202"/>
      <c r="AC91" s="202"/>
      <c r="AD91" s="202"/>
      <c r="AE91" s="202"/>
    </row>
    <row r="92" s="203" customFormat="true" ht="15" hidden="false" customHeight="false" outlineLevel="0" collapsed="false">
      <c r="A92" s="210" t="s">
        <v>123</v>
      </c>
      <c r="B92" s="210" t="s">
        <v>123</v>
      </c>
      <c r="C92" s="216" t="s">
        <v>295</v>
      </c>
      <c r="D92" s="216" t="s">
        <v>296</v>
      </c>
      <c r="E92" s="216" t="s">
        <v>1591</v>
      </c>
      <c r="F92" s="216" t="s">
        <v>1691</v>
      </c>
      <c r="G92" s="193"/>
      <c r="H92" s="216" t="s">
        <v>128</v>
      </c>
      <c r="I92" s="210" t="s">
        <v>129</v>
      </c>
      <c r="J92" s="210" t="s">
        <v>135</v>
      </c>
      <c r="K92" s="210" t="s">
        <v>129</v>
      </c>
      <c r="L92" s="210" t="s">
        <v>2543</v>
      </c>
      <c r="M92" s="225" t="n">
        <v>45992</v>
      </c>
      <c r="N92" s="225" t="n">
        <v>45996</v>
      </c>
      <c r="O92" s="225"/>
      <c r="P92" s="196"/>
      <c r="Q92" s="196"/>
      <c r="R92" s="196"/>
      <c r="S92" s="196" t="n">
        <f aca="false">Q92+R92</f>
        <v>0</v>
      </c>
      <c r="T92" s="197" t="n">
        <v>1</v>
      </c>
      <c r="U92" s="213" t="n">
        <v>170.12</v>
      </c>
      <c r="V92" s="200" t="n">
        <v>4</v>
      </c>
      <c r="W92" s="214" t="n">
        <v>57</v>
      </c>
      <c r="X92" s="200" t="n">
        <v>4</v>
      </c>
      <c r="Y92" s="196" t="n">
        <f aca="false">(T92*U92)+(V92*W92)</f>
        <v>398.12</v>
      </c>
      <c r="Z92" s="196" t="n">
        <f aca="false">S92+Y92</f>
        <v>398.12</v>
      </c>
      <c r="AA92" s="193" t="s">
        <v>2089</v>
      </c>
      <c r="AB92" s="202"/>
      <c r="AC92" s="202"/>
      <c r="AD92" s="202"/>
      <c r="AE92" s="202"/>
    </row>
    <row r="93" s="203" customFormat="true" ht="15" hidden="false" customHeight="false" outlineLevel="0" collapsed="false">
      <c r="A93" s="210" t="s">
        <v>123</v>
      </c>
      <c r="B93" s="210" t="s">
        <v>123</v>
      </c>
      <c r="C93" s="216" t="s">
        <v>155</v>
      </c>
      <c r="D93" s="216" t="s">
        <v>156</v>
      </c>
      <c r="E93" s="216" t="s">
        <v>1591</v>
      </c>
      <c r="F93" s="216" t="s">
        <v>851</v>
      </c>
      <c r="G93" s="193"/>
      <c r="H93" s="216" t="s">
        <v>128</v>
      </c>
      <c r="I93" s="210" t="s">
        <v>129</v>
      </c>
      <c r="J93" s="210" t="s">
        <v>135</v>
      </c>
      <c r="K93" s="210" t="s">
        <v>129</v>
      </c>
      <c r="L93" s="210" t="s">
        <v>222</v>
      </c>
      <c r="M93" s="225" t="n">
        <v>46001</v>
      </c>
      <c r="N93" s="225" t="n">
        <v>46001</v>
      </c>
      <c r="O93" s="225"/>
      <c r="P93" s="196"/>
      <c r="Q93" s="196"/>
      <c r="R93" s="196"/>
      <c r="S93" s="196" t="n">
        <f aca="false">Q93+R93</f>
        <v>0</v>
      </c>
      <c r="T93" s="197" t="n">
        <v>1</v>
      </c>
      <c r="U93" s="213" t="n">
        <v>170.12</v>
      </c>
      <c r="V93" s="200" t="n">
        <v>2</v>
      </c>
      <c r="W93" s="214" t="n">
        <v>57</v>
      </c>
      <c r="X93" s="200" t="n">
        <v>4</v>
      </c>
      <c r="Y93" s="196" t="n">
        <f aca="false">(T93*U93)+(V93*W93)</f>
        <v>284.12</v>
      </c>
      <c r="Z93" s="196" t="n">
        <f aca="false">S93+Y93</f>
        <v>284.12</v>
      </c>
      <c r="AA93" s="193" t="s">
        <v>2089</v>
      </c>
      <c r="AB93" s="202"/>
      <c r="AC93" s="202"/>
      <c r="AD93" s="202"/>
      <c r="AE93" s="202"/>
    </row>
    <row r="94" s="203" customFormat="true" ht="15" hidden="false" customHeight="false" outlineLevel="0" collapsed="false">
      <c r="A94" s="210" t="s">
        <v>123</v>
      </c>
      <c r="B94" s="210" t="s">
        <v>123</v>
      </c>
      <c r="C94" s="216" t="s">
        <v>1750</v>
      </c>
      <c r="D94" s="216" t="s">
        <v>1751</v>
      </c>
      <c r="E94" s="216" t="s">
        <v>1591</v>
      </c>
      <c r="F94" s="216" t="s">
        <v>851</v>
      </c>
      <c r="G94" s="193"/>
      <c r="H94" s="216" t="s">
        <v>128</v>
      </c>
      <c r="I94" s="210" t="s">
        <v>129</v>
      </c>
      <c r="J94" s="210" t="s">
        <v>135</v>
      </c>
      <c r="K94" s="210" t="s">
        <v>129</v>
      </c>
      <c r="L94" s="210" t="s">
        <v>222</v>
      </c>
      <c r="M94" s="225" t="n">
        <v>46001</v>
      </c>
      <c r="N94" s="225" t="n">
        <v>46001</v>
      </c>
      <c r="O94" s="225"/>
      <c r="P94" s="196"/>
      <c r="Q94" s="196"/>
      <c r="R94" s="196"/>
      <c r="S94" s="196" t="n">
        <f aca="false">Q94+R94</f>
        <v>0</v>
      </c>
      <c r="T94" s="197" t="n">
        <v>1</v>
      </c>
      <c r="U94" s="213" t="n">
        <v>170.12</v>
      </c>
      <c r="V94" s="200" t="n">
        <v>2</v>
      </c>
      <c r="W94" s="214" t="n">
        <v>57</v>
      </c>
      <c r="X94" s="200" t="n">
        <v>4</v>
      </c>
      <c r="Y94" s="196" t="n">
        <f aca="false">(T94*U94)+(V94*W94)</f>
        <v>284.12</v>
      </c>
      <c r="Z94" s="196" t="n">
        <f aca="false">S94+Y94</f>
        <v>284.12</v>
      </c>
      <c r="AA94" s="193" t="s">
        <v>2089</v>
      </c>
      <c r="AB94" s="202"/>
      <c r="AC94" s="202"/>
      <c r="AD94" s="202"/>
      <c r="AE94" s="202"/>
    </row>
    <row r="95" s="203" customFormat="true" ht="15" hidden="false" customHeight="false" outlineLevel="0" collapsed="false">
      <c r="A95" s="210" t="s">
        <v>123</v>
      </c>
      <c r="B95" s="210" t="s">
        <v>123</v>
      </c>
      <c r="C95" s="216" t="s">
        <v>327</v>
      </c>
      <c r="D95" s="216" t="s">
        <v>328</v>
      </c>
      <c r="E95" s="216" t="s">
        <v>1591</v>
      </c>
      <c r="F95" s="216" t="s">
        <v>481</v>
      </c>
      <c r="G95" s="193"/>
      <c r="H95" s="216" t="s">
        <v>128</v>
      </c>
      <c r="I95" s="210" t="s">
        <v>129</v>
      </c>
      <c r="J95" s="210" t="s">
        <v>135</v>
      </c>
      <c r="K95" s="210" t="s">
        <v>129</v>
      </c>
      <c r="L95" s="210" t="s">
        <v>290</v>
      </c>
      <c r="M95" s="225" t="n">
        <v>46001</v>
      </c>
      <c r="N95" s="225" t="n">
        <v>46001</v>
      </c>
      <c r="O95" s="225"/>
      <c r="P95" s="196"/>
      <c r="Q95" s="196"/>
      <c r="R95" s="196"/>
      <c r="S95" s="196" t="n">
        <f aca="false">Q95+R95</f>
        <v>0</v>
      </c>
      <c r="T95" s="197" t="n">
        <v>3</v>
      </c>
      <c r="U95" s="213" t="n">
        <v>170.12</v>
      </c>
      <c r="V95" s="200" t="n">
        <v>2</v>
      </c>
      <c r="W95" s="214" t="n">
        <v>57</v>
      </c>
      <c r="X95" s="200" t="n">
        <v>13</v>
      </c>
      <c r="Y95" s="196" t="n">
        <f aca="false">(T95*U95)+(V95*W95)</f>
        <v>624.36</v>
      </c>
      <c r="Z95" s="196" t="n">
        <f aca="false">S95+Y95</f>
        <v>624.36</v>
      </c>
      <c r="AA95" s="193" t="s">
        <v>2089</v>
      </c>
      <c r="AB95" s="202"/>
      <c r="AC95" s="202"/>
      <c r="AD95" s="202"/>
      <c r="AE95" s="202"/>
    </row>
    <row r="96" s="203" customFormat="true" ht="15" hidden="false" customHeight="false" outlineLevel="0" collapsed="false">
      <c r="A96" s="210" t="s">
        <v>123</v>
      </c>
      <c r="B96" s="210" t="s">
        <v>123</v>
      </c>
      <c r="C96" s="216" t="s">
        <v>789</v>
      </c>
      <c r="D96" s="216" t="s">
        <v>790</v>
      </c>
      <c r="E96" s="216" t="s">
        <v>170</v>
      </c>
      <c r="F96" s="216" t="s">
        <v>2544</v>
      </c>
      <c r="G96" s="193"/>
      <c r="H96" s="216" t="s">
        <v>128</v>
      </c>
      <c r="I96" s="210" t="s">
        <v>129</v>
      </c>
      <c r="J96" s="210" t="s">
        <v>135</v>
      </c>
      <c r="K96" s="210" t="s">
        <v>129</v>
      </c>
      <c r="L96" s="210" t="s">
        <v>2220</v>
      </c>
      <c r="M96" s="225" t="n">
        <v>45993</v>
      </c>
      <c r="N96" s="225" t="n">
        <v>45994</v>
      </c>
      <c r="O96" s="225"/>
      <c r="P96" s="196"/>
      <c r="Q96" s="196"/>
      <c r="R96" s="196"/>
      <c r="S96" s="196" t="n">
        <f aca="false">Q96+R96</f>
        <v>0</v>
      </c>
      <c r="T96" s="197" t="n">
        <v>1</v>
      </c>
      <c r="U96" s="213" t="n">
        <v>170.12</v>
      </c>
      <c r="V96" s="200" t="n">
        <v>2</v>
      </c>
      <c r="W96" s="214" t="n">
        <v>57</v>
      </c>
      <c r="X96" s="200" t="n">
        <v>3</v>
      </c>
      <c r="Y96" s="196" t="n">
        <f aca="false">(T96*U96)+(V96*W96)</f>
        <v>284.12</v>
      </c>
      <c r="Z96" s="196" t="n">
        <f aca="false">S96+Y96</f>
        <v>284.12</v>
      </c>
      <c r="AA96" s="193" t="s">
        <v>2089</v>
      </c>
      <c r="AB96" s="202"/>
      <c r="AC96" s="202"/>
      <c r="AD96" s="202"/>
      <c r="AE96" s="202"/>
    </row>
    <row r="97" s="203" customFormat="true" ht="15" hidden="false" customHeight="false" outlineLevel="0" collapsed="false">
      <c r="A97" s="210" t="s">
        <v>123</v>
      </c>
      <c r="B97" s="210" t="s">
        <v>123</v>
      </c>
      <c r="C97" s="216" t="s">
        <v>133</v>
      </c>
      <c r="D97" s="216" t="s">
        <v>134</v>
      </c>
      <c r="E97" s="216" t="s">
        <v>126</v>
      </c>
      <c r="F97" s="216" t="s">
        <v>127</v>
      </c>
      <c r="G97" s="193"/>
      <c r="H97" s="216" t="s">
        <v>128</v>
      </c>
      <c r="I97" s="210" t="s">
        <v>129</v>
      </c>
      <c r="J97" s="210" t="s">
        <v>135</v>
      </c>
      <c r="K97" s="210" t="s">
        <v>129</v>
      </c>
      <c r="L97" s="210" t="s">
        <v>2545</v>
      </c>
      <c r="M97" s="225" t="n">
        <v>45992</v>
      </c>
      <c r="N97" s="225" t="n">
        <v>45995</v>
      </c>
      <c r="O97" s="225"/>
      <c r="P97" s="196"/>
      <c r="Q97" s="196"/>
      <c r="R97" s="196"/>
      <c r="S97" s="196" t="n">
        <f aca="false">Q97+R97</f>
        <v>0</v>
      </c>
      <c r="T97" s="197" t="n">
        <v>1</v>
      </c>
      <c r="U97" s="213" t="n">
        <v>170.12</v>
      </c>
      <c r="V97" s="200" t="n">
        <v>5</v>
      </c>
      <c r="W97" s="214" t="n">
        <v>57</v>
      </c>
      <c r="X97" s="200" t="n">
        <v>3</v>
      </c>
      <c r="Y97" s="196" t="n">
        <f aca="false">(T97*U97)+(V97*W97)</f>
        <v>455.12</v>
      </c>
      <c r="Z97" s="196" t="n">
        <f aca="false">S97+Y97</f>
        <v>455.12</v>
      </c>
      <c r="AA97" s="193" t="s">
        <v>2089</v>
      </c>
      <c r="AB97" s="202"/>
      <c r="AC97" s="202"/>
      <c r="AD97" s="202"/>
      <c r="AE97" s="202"/>
    </row>
    <row r="98" s="203" customFormat="true" ht="15" hidden="false" customHeight="false" outlineLevel="0" collapsed="false">
      <c r="A98" s="210" t="s">
        <v>123</v>
      </c>
      <c r="B98" s="210" t="s">
        <v>123</v>
      </c>
      <c r="C98" s="216" t="s">
        <v>460</v>
      </c>
      <c r="D98" s="216" t="s">
        <v>461</v>
      </c>
      <c r="E98" s="216" t="s">
        <v>126</v>
      </c>
      <c r="F98" s="216" t="s">
        <v>1691</v>
      </c>
      <c r="G98" s="193"/>
      <c r="H98" s="216" t="s">
        <v>128</v>
      </c>
      <c r="I98" s="210" t="s">
        <v>129</v>
      </c>
      <c r="J98" s="210" t="s">
        <v>135</v>
      </c>
      <c r="K98" s="210" t="s">
        <v>129</v>
      </c>
      <c r="L98" s="210" t="s">
        <v>2546</v>
      </c>
      <c r="M98" s="225" t="n">
        <v>45980</v>
      </c>
      <c r="N98" s="225" t="n">
        <v>45996</v>
      </c>
      <c r="O98" s="225"/>
      <c r="P98" s="196"/>
      <c r="Q98" s="196"/>
      <c r="R98" s="196"/>
      <c r="S98" s="196" t="n">
        <f aca="false">Q98+R98</f>
        <v>0</v>
      </c>
      <c r="T98" s="197" t="n">
        <v>1</v>
      </c>
      <c r="U98" s="213" t="n">
        <v>170.12</v>
      </c>
      <c r="V98" s="200" t="n">
        <v>5</v>
      </c>
      <c r="W98" s="214" t="n">
        <v>57</v>
      </c>
      <c r="X98" s="200" t="n">
        <v>5</v>
      </c>
      <c r="Y98" s="196" t="n">
        <f aca="false">(T98*U98)+(V98*W98)</f>
        <v>455.12</v>
      </c>
      <c r="Z98" s="196" t="n">
        <f aca="false">S98+Y98</f>
        <v>455.12</v>
      </c>
      <c r="AA98" s="193" t="s">
        <v>2089</v>
      </c>
      <c r="AB98" s="202"/>
      <c r="AC98" s="202"/>
      <c r="AD98" s="202"/>
      <c r="AE98" s="202"/>
    </row>
    <row r="99" s="203" customFormat="true" ht="15" hidden="false" customHeight="false" outlineLevel="0" collapsed="false">
      <c r="A99" s="210" t="s">
        <v>123</v>
      </c>
      <c r="B99" s="210" t="s">
        <v>123</v>
      </c>
      <c r="C99" s="216" t="s">
        <v>471</v>
      </c>
      <c r="D99" s="216" t="s">
        <v>472</v>
      </c>
      <c r="E99" s="216" t="s">
        <v>1591</v>
      </c>
      <c r="F99" s="216" t="s">
        <v>1691</v>
      </c>
      <c r="G99" s="193"/>
      <c r="H99" s="216" t="s">
        <v>128</v>
      </c>
      <c r="I99" s="210" t="s">
        <v>129</v>
      </c>
      <c r="J99" s="210" t="s">
        <v>135</v>
      </c>
      <c r="K99" s="210" t="s">
        <v>129</v>
      </c>
      <c r="L99" s="210" t="s">
        <v>2547</v>
      </c>
      <c r="M99" s="225" t="n">
        <v>45980</v>
      </c>
      <c r="N99" s="225" t="n">
        <v>45996</v>
      </c>
      <c r="O99" s="225"/>
      <c r="P99" s="196"/>
      <c r="Q99" s="196"/>
      <c r="R99" s="196"/>
      <c r="S99" s="196" t="n">
        <f aca="false">Q99+R99</f>
        <v>0</v>
      </c>
      <c r="T99" s="197" t="n">
        <v>1</v>
      </c>
      <c r="U99" s="213" t="n">
        <v>170.12</v>
      </c>
      <c r="V99" s="200" t="n">
        <v>4</v>
      </c>
      <c r="W99" s="214" t="n">
        <v>57</v>
      </c>
      <c r="X99" s="200" t="n">
        <v>3</v>
      </c>
      <c r="Y99" s="196" t="n">
        <f aca="false">(T99*U99)+(V99*W99)</f>
        <v>398.12</v>
      </c>
      <c r="Z99" s="196" t="n">
        <f aca="false">S99+Y99</f>
        <v>398.12</v>
      </c>
      <c r="AA99" s="193" t="s">
        <v>2089</v>
      </c>
      <c r="AB99" s="202"/>
      <c r="AC99" s="202"/>
      <c r="AD99" s="202"/>
      <c r="AE99" s="202"/>
    </row>
    <row r="100" s="203" customFormat="true" ht="15" hidden="false" customHeight="false" outlineLevel="0" collapsed="false">
      <c r="A100" s="210" t="s">
        <v>123</v>
      </c>
      <c r="B100" s="210" t="s">
        <v>123</v>
      </c>
      <c r="C100" s="216" t="s">
        <v>782</v>
      </c>
      <c r="D100" s="216" t="s">
        <v>783</v>
      </c>
      <c r="E100" s="216" t="s">
        <v>170</v>
      </c>
      <c r="F100" s="216" t="s">
        <v>2548</v>
      </c>
      <c r="G100" s="193"/>
      <c r="H100" s="216" t="s">
        <v>128</v>
      </c>
      <c r="I100" s="210" t="s">
        <v>129</v>
      </c>
      <c r="J100" s="210" t="s">
        <v>135</v>
      </c>
      <c r="K100" s="210" t="s">
        <v>129</v>
      </c>
      <c r="L100" s="210" t="s">
        <v>312</v>
      </c>
      <c r="M100" s="225" t="n">
        <v>45966</v>
      </c>
      <c r="N100" s="225" t="n">
        <v>45967</v>
      </c>
      <c r="O100" s="225"/>
      <c r="P100" s="196"/>
      <c r="Q100" s="196"/>
      <c r="R100" s="196"/>
      <c r="S100" s="196" t="n">
        <f aca="false">Q100+R100</f>
        <v>0</v>
      </c>
      <c r="T100" s="197" t="n">
        <v>4</v>
      </c>
      <c r="U100" s="213" t="n">
        <v>120</v>
      </c>
      <c r="V100" s="200" t="n">
        <v>2</v>
      </c>
      <c r="W100" s="214" t="n">
        <v>55</v>
      </c>
      <c r="X100" s="200" t="n">
        <v>3</v>
      </c>
      <c r="Y100" s="196" t="n">
        <f aca="false">(T100*U100)+(V100*W100)</f>
        <v>590</v>
      </c>
      <c r="Z100" s="196" t="n">
        <f aca="false">S100+Y100</f>
        <v>590</v>
      </c>
      <c r="AA100" s="193" t="s">
        <v>2089</v>
      </c>
      <c r="AB100" s="202"/>
      <c r="AC100" s="202"/>
      <c r="AD100" s="202"/>
      <c r="AE100" s="202"/>
    </row>
    <row r="101" s="203" customFormat="true" ht="15" hidden="false" customHeight="false" outlineLevel="0" collapsed="false">
      <c r="A101" s="210" t="s">
        <v>123</v>
      </c>
      <c r="B101" s="210" t="s">
        <v>123</v>
      </c>
      <c r="C101" s="216" t="s">
        <v>566</v>
      </c>
      <c r="D101" s="216" t="s">
        <v>567</v>
      </c>
      <c r="E101" s="216" t="s">
        <v>1591</v>
      </c>
      <c r="F101" s="216" t="s">
        <v>360</v>
      </c>
      <c r="G101" s="193"/>
      <c r="H101" s="216" t="s">
        <v>128</v>
      </c>
      <c r="I101" s="210" t="s">
        <v>129</v>
      </c>
      <c r="J101" s="210" t="s">
        <v>135</v>
      </c>
      <c r="K101" s="210" t="s">
        <v>129</v>
      </c>
      <c r="L101" s="210" t="s">
        <v>2536</v>
      </c>
      <c r="M101" s="225" t="n">
        <v>46006</v>
      </c>
      <c r="N101" s="225" t="n">
        <v>46010</v>
      </c>
      <c r="O101" s="225"/>
      <c r="P101" s="196"/>
      <c r="Q101" s="196"/>
      <c r="R101" s="196"/>
      <c r="S101" s="196" t="n">
        <f aca="false">Q101+R101</f>
        <v>0</v>
      </c>
      <c r="T101" s="197" t="n">
        <v>4</v>
      </c>
      <c r="U101" s="213" t="n">
        <v>170.12</v>
      </c>
      <c r="V101" s="200" t="n">
        <v>5</v>
      </c>
      <c r="W101" s="214" t="n">
        <v>57</v>
      </c>
      <c r="X101" s="200" t="n">
        <v>2</v>
      </c>
      <c r="Y101" s="196" t="n">
        <f aca="false">(T101*U101)+(V101*W101)</f>
        <v>965.48</v>
      </c>
      <c r="Z101" s="196" t="n">
        <f aca="false">S101+Y101</f>
        <v>965.48</v>
      </c>
      <c r="AA101" s="193" t="s">
        <v>2089</v>
      </c>
      <c r="AB101" s="202"/>
      <c r="AC101" s="202"/>
      <c r="AD101" s="202"/>
      <c r="AE101" s="202"/>
    </row>
    <row r="102" s="203" customFormat="true" ht="15" hidden="false" customHeight="false" outlineLevel="0" collapsed="false">
      <c r="A102" s="210" t="s">
        <v>123</v>
      </c>
      <c r="B102" s="210" t="s">
        <v>123</v>
      </c>
      <c r="C102" s="216" t="s">
        <v>566</v>
      </c>
      <c r="D102" s="216" t="s">
        <v>567</v>
      </c>
      <c r="E102" s="216" t="s">
        <v>1591</v>
      </c>
      <c r="F102" s="216" t="s">
        <v>360</v>
      </c>
      <c r="G102" s="193"/>
      <c r="H102" s="216" t="s">
        <v>128</v>
      </c>
      <c r="I102" s="210" t="s">
        <v>129</v>
      </c>
      <c r="J102" s="210" t="s">
        <v>135</v>
      </c>
      <c r="K102" s="210" t="s">
        <v>129</v>
      </c>
      <c r="L102" s="210" t="s">
        <v>290</v>
      </c>
      <c r="M102" s="225" t="n">
        <v>46001</v>
      </c>
      <c r="N102" s="225" t="n">
        <v>46001</v>
      </c>
      <c r="O102" s="225"/>
      <c r="P102" s="196"/>
      <c r="Q102" s="196"/>
      <c r="R102" s="196"/>
      <c r="S102" s="196" t="n">
        <f aca="false">Q102+R102</f>
        <v>0</v>
      </c>
      <c r="T102" s="197" t="n">
        <v>3</v>
      </c>
      <c r="U102" s="213" t="n">
        <v>170.12</v>
      </c>
      <c r="V102" s="200" t="n">
        <v>5</v>
      </c>
      <c r="W102" s="214" t="n">
        <v>57</v>
      </c>
      <c r="X102" s="200" t="n">
        <v>6</v>
      </c>
      <c r="Y102" s="196" t="n">
        <f aca="false">(T102*U102)+(V102*W102)</f>
        <v>795.36</v>
      </c>
      <c r="Z102" s="196" t="n">
        <f aca="false">S102+Y102</f>
        <v>795.36</v>
      </c>
      <c r="AA102" s="193" t="s">
        <v>2089</v>
      </c>
      <c r="AB102" s="202"/>
      <c r="AC102" s="202"/>
      <c r="AD102" s="202"/>
      <c r="AE102" s="202"/>
    </row>
    <row r="103" s="203" customFormat="true" ht="15" hidden="false" customHeight="false" outlineLevel="0" collapsed="false">
      <c r="A103" s="210" t="s">
        <v>123</v>
      </c>
      <c r="B103" s="210" t="s">
        <v>123</v>
      </c>
      <c r="C103" s="216" t="s">
        <v>1767</v>
      </c>
      <c r="D103" s="216" t="s">
        <v>1768</v>
      </c>
      <c r="E103" s="216" t="s">
        <v>1591</v>
      </c>
      <c r="F103" s="216" t="s">
        <v>2022</v>
      </c>
      <c r="G103" s="193"/>
      <c r="H103" s="216" t="s">
        <v>128</v>
      </c>
      <c r="I103" s="210" t="s">
        <v>129</v>
      </c>
      <c r="J103" s="210" t="s">
        <v>135</v>
      </c>
      <c r="K103" s="210" t="s">
        <v>129</v>
      </c>
      <c r="L103" s="210" t="s">
        <v>2549</v>
      </c>
      <c r="M103" s="225" t="n">
        <v>45978</v>
      </c>
      <c r="N103" s="225" t="n">
        <v>45996</v>
      </c>
      <c r="O103" s="225"/>
      <c r="P103" s="196"/>
      <c r="Q103" s="196"/>
      <c r="R103" s="196"/>
      <c r="S103" s="196" t="n">
        <f aca="false">Q103+R103</f>
        <v>0</v>
      </c>
      <c r="T103" s="197" t="n">
        <v>1</v>
      </c>
      <c r="U103" s="213" t="n">
        <v>170.12</v>
      </c>
      <c r="V103" s="200" t="n">
        <v>10</v>
      </c>
      <c r="W103" s="214" t="n">
        <v>57</v>
      </c>
      <c r="X103" s="200" t="n">
        <v>6</v>
      </c>
      <c r="Y103" s="196" t="n">
        <f aca="false">(T103*U103)+(V103*W103)</f>
        <v>740.12</v>
      </c>
      <c r="Z103" s="196" t="n">
        <f aca="false">S103+Y103</f>
        <v>740.12</v>
      </c>
      <c r="AA103" s="193" t="s">
        <v>2089</v>
      </c>
      <c r="AB103" s="202"/>
      <c r="AC103" s="202"/>
      <c r="AD103" s="202"/>
      <c r="AE103" s="202"/>
    </row>
    <row r="104" s="203" customFormat="true" ht="15" hidden="false" customHeight="false" outlineLevel="0" collapsed="false">
      <c r="A104" s="210" t="s">
        <v>123</v>
      </c>
      <c r="B104" s="210" t="s">
        <v>123</v>
      </c>
      <c r="C104" s="216" t="s">
        <v>193</v>
      </c>
      <c r="D104" s="216" t="s">
        <v>194</v>
      </c>
      <c r="E104" s="216" t="s">
        <v>126</v>
      </c>
      <c r="F104" s="216" t="s">
        <v>127</v>
      </c>
      <c r="G104" s="193"/>
      <c r="H104" s="216" t="s">
        <v>128</v>
      </c>
      <c r="I104" s="210" t="s">
        <v>129</v>
      </c>
      <c r="J104" s="210" t="s">
        <v>135</v>
      </c>
      <c r="K104" s="210" t="s">
        <v>129</v>
      </c>
      <c r="L104" s="210" t="s">
        <v>2540</v>
      </c>
      <c r="M104" s="225" t="n">
        <v>45992</v>
      </c>
      <c r="N104" s="225" t="n">
        <v>45996</v>
      </c>
      <c r="O104" s="225" t="s">
        <v>2369</v>
      </c>
      <c r="P104" s="196" t="s">
        <v>2370</v>
      </c>
      <c r="Q104" s="196" t="n">
        <v>3073.32</v>
      </c>
      <c r="R104" s="196" t="n">
        <v>2176.67</v>
      </c>
      <c r="S104" s="196" t="n">
        <f aca="false">Q104+R104</f>
        <v>5249.99</v>
      </c>
      <c r="T104" s="197" t="n">
        <v>1</v>
      </c>
      <c r="U104" s="213" t="n">
        <v>170.12</v>
      </c>
      <c r="V104" s="200" t="n">
        <v>5</v>
      </c>
      <c r="W104" s="214" t="n">
        <v>57</v>
      </c>
      <c r="X104" s="200" t="n">
        <v>4</v>
      </c>
      <c r="Y104" s="196" t="n">
        <f aca="false">(T104*U104)+(V104*W104)</f>
        <v>455.12</v>
      </c>
      <c r="Z104" s="196" t="n">
        <f aca="false">S104+Y104</f>
        <v>5705.11</v>
      </c>
      <c r="AA104" s="193"/>
      <c r="AB104" s="202"/>
      <c r="AC104" s="202"/>
      <c r="AD104" s="202"/>
      <c r="AE104" s="202"/>
    </row>
    <row r="105" s="203" customFormat="true" ht="15" hidden="false" customHeight="false" outlineLevel="0" collapsed="false">
      <c r="A105" s="210" t="s">
        <v>123</v>
      </c>
      <c r="B105" s="210" t="s">
        <v>123</v>
      </c>
      <c r="C105" s="216" t="s">
        <v>822</v>
      </c>
      <c r="D105" s="216" t="s">
        <v>2084</v>
      </c>
      <c r="E105" s="216" t="s">
        <v>126</v>
      </c>
      <c r="F105" s="216" t="s">
        <v>2550</v>
      </c>
      <c r="G105" s="193"/>
      <c r="H105" s="216" t="s">
        <v>128</v>
      </c>
      <c r="I105" s="210" t="s">
        <v>129</v>
      </c>
      <c r="J105" s="210" t="s">
        <v>825</v>
      </c>
      <c r="K105" s="210" t="s">
        <v>129</v>
      </c>
      <c r="L105" s="210" t="s">
        <v>826</v>
      </c>
      <c r="M105" s="225" t="n">
        <v>46000</v>
      </c>
      <c r="N105" s="225" t="n">
        <v>46000</v>
      </c>
      <c r="O105" s="225"/>
      <c r="P105" s="196"/>
      <c r="Q105" s="196"/>
      <c r="R105" s="196"/>
      <c r="S105" s="196" t="n">
        <f aca="false">Q105+R105</f>
        <v>0</v>
      </c>
      <c r="T105" s="197" t="n">
        <v>1</v>
      </c>
      <c r="U105" s="213" t="n">
        <v>170.12</v>
      </c>
      <c r="V105" s="200" t="n">
        <v>5</v>
      </c>
      <c r="W105" s="214" t="n">
        <v>57</v>
      </c>
      <c r="X105" s="200" t="n">
        <v>4</v>
      </c>
      <c r="Y105" s="196" t="n">
        <f aca="false">(T105*U105)+(V105*W105)</f>
        <v>455.12</v>
      </c>
      <c r="Z105" s="196" t="n">
        <f aca="false">S105+Y105</f>
        <v>455.12</v>
      </c>
      <c r="AA105" s="193" t="s">
        <v>2089</v>
      </c>
      <c r="AB105" s="202"/>
      <c r="AC105" s="202"/>
      <c r="AD105" s="202"/>
      <c r="AE105" s="202"/>
    </row>
    <row r="106" s="203" customFormat="true" ht="15" hidden="false" customHeight="false" outlineLevel="0" collapsed="false">
      <c r="A106" s="210" t="s">
        <v>123</v>
      </c>
      <c r="B106" s="210" t="s">
        <v>123</v>
      </c>
      <c r="C106" s="216" t="s">
        <v>612</v>
      </c>
      <c r="D106" s="216" t="s">
        <v>613</v>
      </c>
      <c r="E106" s="216" t="s">
        <v>1591</v>
      </c>
      <c r="F106" s="216" t="s">
        <v>2551</v>
      </c>
      <c r="G106" s="193"/>
      <c r="H106" s="216" t="s">
        <v>128</v>
      </c>
      <c r="I106" s="210" t="s">
        <v>129</v>
      </c>
      <c r="J106" s="210" t="s">
        <v>135</v>
      </c>
      <c r="K106" s="210" t="s">
        <v>129</v>
      </c>
      <c r="L106" s="210" t="s">
        <v>2552</v>
      </c>
      <c r="M106" s="225" t="n">
        <v>45993</v>
      </c>
      <c r="N106" s="225" t="n">
        <v>45993</v>
      </c>
      <c r="O106" s="225"/>
      <c r="P106" s="196"/>
      <c r="Q106" s="196"/>
      <c r="R106" s="196"/>
      <c r="S106" s="196" t="n">
        <f aca="false">Q106+R106</f>
        <v>0</v>
      </c>
      <c r="T106" s="197" t="n">
        <v>7</v>
      </c>
      <c r="U106" s="213" t="n">
        <v>170.12</v>
      </c>
      <c r="V106" s="200" t="n">
        <v>5</v>
      </c>
      <c r="W106" s="214" t="n">
        <v>57</v>
      </c>
      <c r="X106" s="200" t="n">
        <v>4</v>
      </c>
      <c r="Y106" s="196" t="n">
        <f aca="false">(T106*U106)+(V106*W106)</f>
        <v>1475.84</v>
      </c>
      <c r="Z106" s="196" t="n">
        <f aca="false">S106+Y106</f>
        <v>1475.84</v>
      </c>
      <c r="AA106" s="193" t="s">
        <v>2089</v>
      </c>
      <c r="AB106" s="202"/>
      <c r="AC106" s="202"/>
      <c r="AD106" s="202"/>
      <c r="AE106" s="202"/>
    </row>
    <row r="107" s="203" customFormat="true" ht="15" hidden="false" customHeight="false" outlineLevel="0" collapsed="false">
      <c r="A107" s="210" t="s">
        <v>123</v>
      </c>
      <c r="B107" s="210" t="s">
        <v>123</v>
      </c>
      <c r="C107" s="216" t="s">
        <v>252</v>
      </c>
      <c r="D107" s="216" t="s">
        <v>253</v>
      </c>
      <c r="E107" s="216" t="s">
        <v>1591</v>
      </c>
      <c r="F107" s="216" t="s">
        <v>161</v>
      </c>
      <c r="G107" s="193"/>
      <c r="H107" s="216" t="s">
        <v>128</v>
      </c>
      <c r="I107" s="210" t="s">
        <v>129</v>
      </c>
      <c r="J107" s="210" t="s">
        <v>135</v>
      </c>
      <c r="K107" s="210" t="s">
        <v>129</v>
      </c>
      <c r="L107" s="210" t="s">
        <v>2553</v>
      </c>
      <c r="M107" s="225" t="n">
        <v>45996</v>
      </c>
      <c r="N107" s="225" t="n">
        <v>45996</v>
      </c>
      <c r="O107" s="225"/>
      <c r="P107" s="196"/>
      <c r="Q107" s="196"/>
      <c r="R107" s="196"/>
      <c r="S107" s="196" t="n">
        <f aca="false">Q107+R107</f>
        <v>0</v>
      </c>
      <c r="T107" s="197" t="n">
        <v>1</v>
      </c>
      <c r="U107" s="213" t="n">
        <v>170.12</v>
      </c>
      <c r="V107" s="200" t="n">
        <v>5</v>
      </c>
      <c r="W107" s="214" t="n">
        <v>57</v>
      </c>
      <c r="X107" s="200" t="n">
        <v>3</v>
      </c>
      <c r="Y107" s="196" t="n">
        <f aca="false">(T107*U107)+(V107*W107)</f>
        <v>455.12</v>
      </c>
      <c r="Z107" s="196" t="n">
        <f aca="false">S107+Y107</f>
        <v>455.12</v>
      </c>
      <c r="AA107" s="193" t="s">
        <v>2089</v>
      </c>
      <c r="AB107" s="202"/>
      <c r="AC107" s="202"/>
      <c r="AD107" s="202"/>
      <c r="AE107" s="202"/>
    </row>
    <row r="108" s="203" customFormat="true" ht="15" hidden="false" customHeight="false" outlineLevel="0" collapsed="false">
      <c r="A108" s="210" t="s">
        <v>123</v>
      </c>
      <c r="B108" s="210" t="s">
        <v>123</v>
      </c>
      <c r="C108" s="216" t="s">
        <v>393</v>
      </c>
      <c r="D108" s="216" t="s">
        <v>394</v>
      </c>
      <c r="E108" s="216" t="s">
        <v>1591</v>
      </c>
      <c r="F108" s="216" t="s">
        <v>294</v>
      </c>
      <c r="G108" s="193"/>
      <c r="H108" s="216" t="s">
        <v>128</v>
      </c>
      <c r="I108" s="210" t="s">
        <v>129</v>
      </c>
      <c r="J108" s="210" t="s">
        <v>135</v>
      </c>
      <c r="K108" s="210" t="s">
        <v>129</v>
      </c>
      <c r="L108" s="210" t="s">
        <v>255</v>
      </c>
      <c r="M108" s="225" t="n">
        <v>45988</v>
      </c>
      <c r="N108" s="225" t="n">
        <v>45988</v>
      </c>
      <c r="O108" s="225" t="s">
        <v>2372</v>
      </c>
      <c r="P108" s="196" t="s">
        <v>2373</v>
      </c>
      <c r="Q108" s="196" t="n">
        <v>3161.52</v>
      </c>
      <c r="R108" s="196" t="n">
        <v>3161.52</v>
      </c>
      <c r="S108" s="196" t="n">
        <f aca="false">Q108+R108</f>
        <v>6323.04</v>
      </c>
      <c r="T108" s="197" t="n">
        <v>1</v>
      </c>
      <c r="U108" s="213" t="n">
        <v>170.12</v>
      </c>
      <c r="V108" s="200" t="n">
        <v>5</v>
      </c>
      <c r="W108" s="214" t="n">
        <v>57</v>
      </c>
      <c r="X108" s="200" t="n">
        <v>7</v>
      </c>
      <c r="Y108" s="196" t="n">
        <f aca="false">(T108*U108)+(V108*W108)</f>
        <v>455.12</v>
      </c>
      <c r="Z108" s="196" t="n">
        <f aca="false">S108+Y108</f>
        <v>6778.16</v>
      </c>
      <c r="AA108" s="193"/>
      <c r="AB108" s="202"/>
      <c r="AC108" s="202"/>
      <c r="AD108" s="202"/>
      <c r="AE108" s="202"/>
    </row>
    <row r="109" s="203" customFormat="true" ht="15" hidden="false" customHeight="false" outlineLevel="0" collapsed="false">
      <c r="A109" s="210" t="s">
        <v>123</v>
      </c>
      <c r="B109" s="210" t="s">
        <v>123</v>
      </c>
      <c r="C109" s="216" t="s">
        <v>612</v>
      </c>
      <c r="D109" s="216" t="s">
        <v>613</v>
      </c>
      <c r="E109" s="216" t="s">
        <v>1591</v>
      </c>
      <c r="F109" s="216" t="s">
        <v>2554</v>
      </c>
      <c r="G109" s="193"/>
      <c r="H109" s="216" t="s">
        <v>128</v>
      </c>
      <c r="I109" s="210" t="s">
        <v>129</v>
      </c>
      <c r="J109" s="210" t="s">
        <v>135</v>
      </c>
      <c r="K109" s="210" t="s">
        <v>129</v>
      </c>
      <c r="L109" s="210" t="s">
        <v>689</v>
      </c>
      <c r="M109" s="225" t="n">
        <v>45988</v>
      </c>
      <c r="N109" s="225" t="n">
        <v>45988</v>
      </c>
      <c r="O109" s="225"/>
      <c r="P109" s="196"/>
      <c r="Q109" s="196"/>
      <c r="R109" s="196"/>
      <c r="S109" s="196" t="n">
        <f aca="false">Q109+R109</f>
        <v>0</v>
      </c>
      <c r="T109" s="197" t="n">
        <v>1</v>
      </c>
      <c r="U109" s="213" t="n">
        <v>170.12</v>
      </c>
      <c r="V109" s="200" t="n">
        <v>5</v>
      </c>
      <c r="W109" s="214" t="n">
        <v>57</v>
      </c>
      <c r="X109" s="200" t="n">
        <v>7</v>
      </c>
      <c r="Y109" s="196" t="n">
        <f aca="false">(T109*U109)+(V109*W109)</f>
        <v>455.12</v>
      </c>
      <c r="Z109" s="196" t="n">
        <f aca="false">S109+Y109</f>
        <v>455.12</v>
      </c>
      <c r="AA109" s="193" t="s">
        <v>2089</v>
      </c>
      <c r="AB109" s="202"/>
      <c r="AC109" s="202"/>
      <c r="AD109" s="202"/>
      <c r="AE109" s="202"/>
    </row>
    <row r="110" s="203" customFormat="true" ht="15" hidden="false" customHeight="false" outlineLevel="0" collapsed="false">
      <c r="A110" s="210" t="s">
        <v>123</v>
      </c>
      <c r="B110" s="210" t="s">
        <v>123</v>
      </c>
      <c r="C110" s="216" t="s">
        <v>452</v>
      </c>
      <c r="D110" s="216" t="s">
        <v>453</v>
      </c>
      <c r="E110" s="216" t="s">
        <v>1591</v>
      </c>
      <c r="F110" s="216" t="s">
        <v>396</v>
      </c>
      <c r="G110" s="193"/>
      <c r="H110" s="216" t="s">
        <v>128</v>
      </c>
      <c r="I110" s="210" t="s">
        <v>129</v>
      </c>
      <c r="J110" s="210" t="s">
        <v>135</v>
      </c>
      <c r="K110" s="210" t="s">
        <v>129</v>
      </c>
      <c r="L110" s="210" t="s">
        <v>2555</v>
      </c>
      <c r="M110" s="225" t="n">
        <v>46007</v>
      </c>
      <c r="N110" s="225" t="n">
        <v>46010</v>
      </c>
      <c r="O110" s="225"/>
      <c r="P110" s="196"/>
      <c r="Q110" s="196"/>
      <c r="R110" s="196"/>
      <c r="S110" s="196" t="n">
        <f aca="false">Q110+R110</f>
        <v>0</v>
      </c>
      <c r="T110" s="197" t="n">
        <v>1</v>
      </c>
      <c r="U110" s="213" t="n">
        <v>170.12</v>
      </c>
      <c r="V110" s="200" t="n">
        <v>4</v>
      </c>
      <c r="W110" s="214" t="n">
        <v>57</v>
      </c>
      <c r="X110" s="200" t="n">
        <v>10</v>
      </c>
      <c r="Y110" s="196" t="n">
        <f aca="false">(T110*U110)+(V110*W110)</f>
        <v>398.12</v>
      </c>
      <c r="Z110" s="196" t="n">
        <f aca="false">S110+Y110</f>
        <v>398.12</v>
      </c>
      <c r="AA110" s="193" t="s">
        <v>2089</v>
      </c>
      <c r="AB110" s="202"/>
      <c r="AC110" s="202"/>
      <c r="AD110" s="202"/>
      <c r="AE110" s="202"/>
    </row>
    <row r="111" s="203" customFormat="true" ht="15" hidden="false" customHeight="false" outlineLevel="0" collapsed="false">
      <c r="A111" s="210" t="s">
        <v>123</v>
      </c>
      <c r="B111" s="210" t="s">
        <v>123</v>
      </c>
      <c r="C111" s="216" t="s">
        <v>1916</v>
      </c>
      <c r="D111" s="216" t="s">
        <v>1917</v>
      </c>
      <c r="E111" s="216" t="s">
        <v>1591</v>
      </c>
      <c r="F111" s="216" t="s">
        <v>2556</v>
      </c>
      <c r="G111" s="193"/>
      <c r="H111" s="216" t="s">
        <v>128</v>
      </c>
      <c r="I111" s="210" t="s">
        <v>129</v>
      </c>
      <c r="J111" s="210" t="s">
        <v>142</v>
      </c>
      <c r="K111" s="210" t="s">
        <v>129</v>
      </c>
      <c r="L111" s="210" t="s">
        <v>2557</v>
      </c>
      <c r="M111" s="225" t="n">
        <v>46006</v>
      </c>
      <c r="N111" s="225" t="n">
        <v>46010</v>
      </c>
      <c r="O111" s="225"/>
      <c r="P111" s="196"/>
      <c r="Q111" s="196"/>
      <c r="R111" s="196"/>
      <c r="S111" s="196" t="n">
        <f aca="false">Q111+R111</f>
        <v>0</v>
      </c>
      <c r="T111" s="197" t="n">
        <v>1</v>
      </c>
      <c r="U111" s="213" t="n">
        <v>170.12</v>
      </c>
      <c r="V111" s="200" t="n">
        <v>6</v>
      </c>
      <c r="W111" s="214" t="n">
        <v>57</v>
      </c>
      <c r="X111" s="200" t="n">
        <v>10</v>
      </c>
      <c r="Y111" s="196" t="n">
        <f aca="false">(T111*U111)+(V111*W111)</f>
        <v>512.12</v>
      </c>
      <c r="Z111" s="196" t="n">
        <f aca="false">S111+Y111</f>
        <v>512.12</v>
      </c>
      <c r="AA111" s="193" t="s">
        <v>2089</v>
      </c>
      <c r="AB111" s="202"/>
      <c r="AC111" s="202"/>
      <c r="AD111" s="202"/>
      <c r="AE111" s="202"/>
    </row>
    <row r="112" s="203" customFormat="true" ht="15" hidden="false" customHeight="false" outlineLevel="0" collapsed="false">
      <c r="A112" s="210" t="s">
        <v>123</v>
      </c>
      <c r="B112" s="210" t="s">
        <v>123</v>
      </c>
      <c r="C112" s="216" t="s">
        <v>243</v>
      </c>
      <c r="D112" s="216" t="s">
        <v>244</v>
      </c>
      <c r="E112" s="216" t="s">
        <v>1591</v>
      </c>
      <c r="F112" s="216" t="s">
        <v>2558</v>
      </c>
      <c r="G112" s="193"/>
      <c r="H112" s="216" t="s">
        <v>128</v>
      </c>
      <c r="I112" s="210" t="s">
        <v>129</v>
      </c>
      <c r="J112" s="210" t="s">
        <v>135</v>
      </c>
      <c r="K112" s="210" t="s">
        <v>129</v>
      </c>
      <c r="L112" s="210" t="s">
        <v>2559</v>
      </c>
      <c r="M112" s="225" t="n">
        <v>46006</v>
      </c>
      <c r="N112" s="225" t="n">
        <v>46010</v>
      </c>
      <c r="O112" s="225"/>
      <c r="P112" s="196"/>
      <c r="Q112" s="196"/>
      <c r="R112" s="196"/>
      <c r="S112" s="196" t="n">
        <f aca="false">Q112+R112</f>
        <v>0</v>
      </c>
      <c r="T112" s="197" t="n">
        <v>1</v>
      </c>
      <c r="U112" s="213" t="n">
        <v>170.12</v>
      </c>
      <c r="V112" s="200" t="n">
        <v>5</v>
      </c>
      <c r="W112" s="214" t="n">
        <v>57</v>
      </c>
      <c r="X112" s="200" t="n">
        <v>5</v>
      </c>
      <c r="Y112" s="196" t="n">
        <f aca="false">(T112*U112)+(V112*W112)</f>
        <v>455.12</v>
      </c>
      <c r="Z112" s="196" t="n">
        <f aca="false">S112+Y112</f>
        <v>455.12</v>
      </c>
      <c r="AA112" s="193" t="s">
        <v>2089</v>
      </c>
      <c r="AB112" s="202"/>
      <c r="AC112" s="202"/>
      <c r="AD112" s="202"/>
      <c r="AE112" s="202"/>
    </row>
    <row r="113" s="203" customFormat="true" ht="15" hidden="false" customHeight="false" outlineLevel="0" collapsed="false">
      <c r="A113" s="210" t="s">
        <v>123</v>
      </c>
      <c r="B113" s="210" t="s">
        <v>123</v>
      </c>
      <c r="C113" s="216" t="s">
        <v>175</v>
      </c>
      <c r="D113" s="216" t="s">
        <v>176</v>
      </c>
      <c r="E113" s="216" t="s">
        <v>1591</v>
      </c>
      <c r="F113" s="216" t="s">
        <v>127</v>
      </c>
      <c r="G113" s="193"/>
      <c r="H113" s="216" t="s">
        <v>128</v>
      </c>
      <c r="I113" s="210" t="s">
        <v>129</v>
      </c>
      <c r="J113" s="210" t="s">
        <v>135</v>
      </c>
      <c r="K113" s="210" t="s">
        <v>1313</v>
      </c>
      <c r="L113" s="210" t="s">
        <v>1314</v>
      </c>
      <c r="M113" s="225" t="n">
        <v>45991</v>
      </c>
      <c r="N113" s="225" t="n">
        <v>45997</v>
      </c>
      <c r="O113" s="225"/>
      <c r="P113" s="196"/>
      <c r="Q113" s="196"/>
      <c r="R113" s="196"/>
      <c r="S113" s="196" t="n">
        <f aca="false">Q113+R113</f>
        <v>0</v>
      </c>
      <c r="T113" s="197" t="n">
        <v>1</v>
      </c>
      <c r="U113" s="213" t="n">
        <v>170.12</v>
      </c>
      <c r="V113" s="200" t="n">
        <v>7</v>
      </c>
      <c r="W113" s="214" t="n">
        <v>57</v>
      </c>
      <c r="X113" s="200" t="n">
        <v>4</v>
      </c>
      <c r="Y113" s="196" t="n">
        <f aca="false">(T113*U113)+(V113*W113)</f>
        <v>569.12</v>
      </c>
      <c r="Z113" s="196" t="n">
        <f aca="false">S113+Y113</f>
        <v>569.12</v>
      </c>
      <c r="AA113" s="193" t="s">
        <v>2089</v>
      </c>
      <c r="AB113" s="202"/>
      <c r="AC113" s="202"/>
      <c r="AD113" s="202"/>
      <c r="AE113" s="202"/>
    </row>
    <row r="114" s="203" customFormat="true" ht="15" hidden="false" customHeight="false" outlineLevel="0" collapsed="false">
      <c r="A114" s="210" t="s">
        <v>123</v>
      </c>
      <c r="B114" s="210" t="s">
        <v>123</v>
      </c>
      <c r="C114" s="216" t="s">
        <v>1345</v>
      </c>
      <c r="D114" s="216" t="s">
        <v>1346</v>
      </c>
      <c r="E114" s="216" t="s">
        <v>1591</v>
      </c>
      <c r="F114" s="216" t="s">
        <v>161</v>
      </c>
      <c r="G114" s="193"/>
      <c r="H114" s="216" t="s">
        <v>128</v>
      </c>
      <c r="I114" s="210" t="s">
        <v>129</v>
      </c>
      <c r="J114" s="210" t="s">
        <v>135</v>
      </c>
      <c r="K114" s="210" t="s">
        <v>129</v>
      </c>
      <c r="L114" s="210" t="s">
        <v>2560</v>
      </c>
      <c r="M114" s="225" t="n">
        <v>45973</v>
      </c>
      <c r="N114" s="225" t="n">
        <v>45994</v>
      </c>
      <c r="O114" s="225"/>
      <c r="P114" s="196"/>
      <c r="Q114" s="196"/>
      <c r="R114" s="196"/>
      <c r="S114" s="196" t="n">
        <f aca="false">Q114+R114</f>
        <v>0</v>
      </c>
      <c r="T114" s="197" t="n">
        <v>3</v>
      </c>
      <c r="U114" s="213" t="n">
        <v>170.12</v>
      </c>
      <c r="V114" s="200" t="n">
        <v>11</v>
      </c>
      <c r="W114" s="214" t="n">
        <v>57</v>
      </c>
      <c r="X114" s="200" t="n">
        <v>2</v>
      </c>
      <c r="Y114" s="196" t="n">
        <f aca="false">(T114*U114)+(V114*W114)</f>
        <v>1137.36</v>
      </c>
      <c r="Z114" s="196" t="n">
        <f aca="false">S114+Y114</f>
        <v>1137.36</v>
      </c>
      <c r="AA114" s="193" t="s">
        <v>2089</v>
      </c>
      <c r="AB114" s="202"/>
      <c r="AC114" s="202"/>
      <c r="AD114" s="202"/>
      <c r="AE114" s="202"/>
    </row>
    <row r="115" s="203" customFormat="true" ht="15" hidden="false" customHeight="false" outlineLevel="0" collapsed="false">
      <c r="A115" s="210" t="s">
        <v>123</v>
      </c>
      <c r="B115" s="210" t="s">
        <v>123</v>
      </c>
      <c r="C115" s="216" t="s">
        <v>937</v>
      </c>
      <c r="D115" s="216" t="s">
        <v>938</v>
      </c>
      <c r="E115" s="216" t="s">
        <v>170</v>
      </c>
      <c r="F115" s="216" t="s">
        <v>2523</v>
      </c>
      <c r="G115" s="193"/>
      <c r="H115" s="216" t="s">
        <v>128</v>
      </c>
      <c r="I115" s="210" t="s">
        <v>129</v>
      </c>
      <c r="J115" s="210" t="s">
        <v>433</v>
      </c>
      <c r="K115" s="210" t="s">
        <v>129</v>
      </c>
      <c r="L115" s="210" t="s">
        <v>2561</v>
      </c>
      <c r="M115" s="225" t="n">
        <v>45985</v>
      </c>
      <c r="N115" s="225" t="n">
        <v>45999</v>
      </c>
      <c r="O115" s="225"/>
      <c r="P115" s="196"/>
      <c r="Q115" s="196"/>
      <c r="R115" s="196"/>
      <c r="S115" s="196" t="n">
        <f aca="false">Q115+R115</f>
        <v>0</v>
      </c>
      <c r="T115" s="197" t="n">
        <v>1</v>
      </c>
      <c r="U115" s="213" t="n">
        <v>170.12</v>
      </c>
      <c r="V115" s="200" t="n">
        <v>8</v>
      </c>
      <c r="W115" s="214" t="n">
        <v>57</v>
      </c>
      <c r="X115" s="200" t="n">
        <v>2</v>
      </c>
      <c r="Y115" s="196" t="n">
        <f aca="false">(T115*U115)+(V115*W115)</f>
        <v>626.12</v>
      </c>
      <c r="Z115" s="196" t="n">
        <f aca="false">S115+Y115</f>
        <v>626.12</v>
      </c>
      <c r="AA115" s="193" t="s">
        <v>2089</v>
      </c>
      <c r="AB115" s="202"/>
      <c r="AC115" s="202"/>
      <c r="AD115" s="202"/>
      <c r="AE115" s="202"/>
    </row>
    <row r="116" s="203" customFormat="true" ht="15" hidden="false" customHeight="false" outlineLevel="0" collapsed="false">
      <c r="A116" s="210" t="s">
        <v>123</v>
      </c>
      <c r="B116" s="210" t="s">
        <v>123</v>
      </c>
      <c r="C116" s="216" t="s">
        <v>437</v>
      </c>
      <c r="D116" s="216" t="s">
        <v>438</v>
      </c>
      <c r="E116" s="216" t="s">
        <v>126</v>
      </c>
      <c r="F116" s="216" t="s">
        <v>501</v>
      </c>
      <c r="G116" s="193"/>
      <c r="H116" s="216" t="s">
        <v>128</v>
      </c>
      <c r="I116" s="210" t="s">
        <v>129</v>
      </c>
      <c r="J116" s="210" t="s">
        <v>135</v>
      </c>
      <c r="K116" s="210" t="s">
        <v>129</v>
      </c>
      <c r="L116" s="210" t="s">
        <v>650</v>
      </c>
      <c r="M116" s="225" t="n">
        <v>45993</v>
      </c>
      <c r="N116" s="225" t="n">
        <v>45994</v>
      </c>
      <c r="O116" s="225"/>
      <c r="P116" s="196"/>
      <c r="Q116" s="196"/>
      <c r="R116" s="196"/>
      <c r="S116" s="196" t="n">
        <f aca="false">Q116+R116</f>
        <v>0</v>
      </c>
      <c r="T116" s="197" t="n">
        <v>1</v>
      </c>
      <c r="U116" s="213" t="n">
        <v>170.12</v>
      </c>
      <c r="V116" s="200" t="n">
        <v>2</v>
      </c>
      <c r="W116" s="214" t="n">
        <v>57</v>
      </c>
      <c r="X116" s="200" t="n">
        <v>2</v>
      </c>
      <c r="Y116" s="196" t="n">
        <f aca="false">(T116*U116)+(V116*W116)</f>
        <v>284.12</v>
      </c>
      <c r="Z116" s="196" t="n">
        <f aca="false">S116+Y116</f>
        <v>284.12</v>
      </c>
      <c r="AA116" s="193" t="s">
        <v>2089</v>
      </c>
      <c r="AB116" s="202"/>
      <c r="AC116" s="202"/>
      <c r="AD116" s="202"/>
      <c r="AE116" s="202"/>
    </row>
    <row r="117" s="203" customFormat="true" ht="15" hidden="false" customHeight="false" outlineLevel="0" collapsed="false">
      <c r="A117" s="210" t="s">
        <v>123</v>
      </c>
      <c r="B117" s="210" t="s">
        <v>123</v>
      </c>
      <c r="C117" s="216" t="s">
        <v>1722</v>
      </c>
      <c r="D117" s="216" t="s">
        <v>1723</v>
      </c>
      <c r="E117" s="216" t="s">
        <v>1591</v>
      </c>
      <c r="F117" s="216" t="s">
        <v>1724</v>
      </c>
      <c r="G117" s="193"/>
      <c r="H117" s="216" t="s">
        <v>128</v>
      </c>
      <c r="I117" s="210" t="s">
        <v>129</v>
      </c>
      <c r="J117" s="210" t="s">
        <v>135</v>
      </c>
      <c r="K117" s="210" t="s">
        <v>129</v>
      </c>
      <c r="L117" s="210" t="s">
        <v>167</v>
      </c>
      <c r="M117" s="225" t="n">
        <v>46001</v>
      </c>
      <c r="N117" s="225" t="n">
        <v>46001</v>
      </c>
      <c r="O117" s="225"/>
      <c r="P117" s="196"/>
      <c r="Q117" s="196"/>
      <c r="R117" s="196"/>
      <c r="S117" s="196" t="n">
        <f aca="false">Q117+R117</f>
        <v>0</v>
      </c>
      <c r="T117" s="197" t="n">
        <v>5</v>
      </c>
      <c r="U117" s="213" t="n">
        <v>170.12</v>
      </c>
      <c r="V117" s="200" t="n">
        <v>2</v>
      </c>
      <c r="W117" s="214" t="n">
        <v>57</v>
      </c>
      <c r="X117" s="200" t="n">
        <v>2</v>
      </c>
      <c r="Y117" s="196" t="n">
        <f aca="false">(T117*U117)+(V117*W117)</f>
        <v>964.6</v>
      </c>
      <c r="Z117" s="196" t="n">
        <f aca="false">S117+Y117</f>
        <v>964.6</v>
      </c>
      <c r="AA117" s="193" t="s">
        <v>2089</v>
      </c>
      <c r="AB117" s="202"/>
      <c r="AC117" s="202"/>
      <c r="AD117" s="202"/>
      <c r="AE117" s="202"/>
    </row>
    <row r="118" s="203" customFormat="true" ht="15" hidden="false" customHeight="false" outlineLevel="0" collapsed="false">
      <c r="A118" s="210" t="s">
        <v>123</v>
      </c>
      <c r="B118" s="210" t="s">
        <v>123</v>
      </c>
      <c r="C118" s="216" t="s">
        <v>1656</v>
      </c>
      <c r="D118" s="216" t="s">
        <v>1657</v>
      </c>
      <c r="E118" s="216" t="s">
        <v>1591</v>
      </c>
      <c r="F118" s="216" t="s">
        <v>1905</v>
      </c>
      <c r="G118" s="193"/>
      <c r="H118" s="216" t="s">
        <v>128</v>
      </c>
      <c r="I118" s="210" t="s">
        <v>129</v>
      </c>
      <c r="J118" s="210" t="s">
        <v>135</v>
      </c>
      <c r="K118" s="210" t="s">
        <v>129</v>
      </c>
      <c r="L118" s="210" t="s">
        <v>167</v>
      </c>
      <c r="M118" s="225" t="n">
        <v>45971</v>
      </c>
      <c r="N118" s="225" t="n">
        <v>45971</v>
      </c>
      <c r="O118" s="225"/>
      <c r="P118" s="196"/>
      <c r="Q118" s="196"/>
      <c r="R118" s="196"/>
      <c r="S118" s="196" t="n">
        <f aca="false">Q118+R118</f>
        <v>0</v>
      </c>
      <c r="T118" s="197" t="n">
        <v>2</v>
      </c>
      <c r="U118" s="213" t="n">
        <v>120</v>
      </c>
      <c r="V118" s="200" t="n">
        <v>2</v>
      </c>
      <c r="W118" s="214" t="n">
        <v>55</v>
      </c>
      <c r="X118" s="200" t="n">
        <v>2</v>
      </c>
      <c r="Y118" s="196" t="n">
        <f aca="false">(T118*U118)+(V118*W118)</f>
        <v>350</v>
      </c>
      <c r="Z118" s="196" t="n">
        <f aca="false">S118+Y118</f>
        <v>350</v>
      </c>
      <c r="AA118" s="193" t="s">
        <v>2089</v>
      </c>
      <c r="AB118" s="202"/>
      <c r="AC118" s="202"/>
      <c r="AD118" s="202"/>
      <c r="AE118" s="202"/>
    </row>
    <row r="119" s="203" customFormat="true" ht="15" hidden="false" customHeight="false" outlineLevel="0" collapsed="false">
      <c r="A119" s="210" t="s">
        <v>123</v>
      </c>
      <c r="B119" s="210" t="s">
        <v>123</v>
      </c>
      <c r="C119" s="216" t="s">
        <v>171</v>
      </c>
      <c r="D119" s="216" t="s">
        <v>172</v>
      </c>
      <c r="E119" s="216" t="s">
        <v>1591</v>
      </c>
      <c r="F119" s="216" t="s">
        <v>2562</v>
      </c>
      <c r="G119" s="193"/>
      <c r="H119" s="216" t="s">
        <v>128</v>
      </c>
      <c r="I119" s="210" t="s">
        <v>129</v>
      </c>
      <c r="J119" s="210" t="s">
        <v>135</v>
      </c>
      <c r="K119" s="210" t="s">
        <v>129</v>
      </c>
      <c r="L119" s="210" t="s">
        <v>2563</v>
      </c>
      <c r="M119" s="225" t="n">
        <v>45793</v>
      </c>
      <c r="N119" s="225" t="n">
        <v>45978</v>
      </c>
      <c r="O119" s="225"/>
      <c r="P119" s="196"/>
      <c r="Q119" s="196"/>
      <c r="R119" s="196"/>
      <c r="S119" s="196" t="n">
        <f aca="false">Q119+R119</f>
        <v>0</v>
      </c>
      <c r="T119" s="197" t="n">
        <v>1</v>
      </c>
      <c r="U119" s="213" t="n">
        <v>120</v>
      </c>
      <c r="V119" s="200" t="n">
        <v>15</v>
      </c>
      <c r="W119" s="214" t="n">
        <v>55</v>
      </c>
      <c r="X119" s="200" t="n">
        <v>2</v>
      </c>
      <c r="Y119" s="196" t="n">
        <f aca="false">(T119*U119)+(V119*W119)</f>
        <v>945</v>
      </c>
      <c r="Z119" s="196" t="n">
        <f aca="false">S119+Y119</f>
        <v>945</v>
      </c>
      <c r="AA119" s="193" t="s">
        <v>2089</v>
      </c>
      <c r="AB119" s="202"/>
      <c r="AC119" s="202"/>
      <c r="AD119" s="202"/>
      <c r="AE119" s="202"/>
    </row>
    <row r="120" s="203" customFormat="true" ht="15" hidden="false" customHeight="false" outlineLevel="0" collapsed="false">
      <c r="A120" s="210" t="s">
        <v>123</v>
      </c>
      <c r="B120" s="210" t="s">
        <v>123</v>
      </c>
      <c r="C120" s="216" t="s">
        <v>1744</v>
      </c>
      <c r="D120" s="216" t="s">
        <v>1745</v>
      </c>
      <c r="E120" s="216" t="s">
        <v>1591</v>
      </c>
      <c r="F120" s="216" t="s">
        <v>161</v>
      </c>
      <c r="G120" s="193"/>
      <c r="H120" s="216" t="s">
        <v>128</v>
      </c>
      <c r="I120" s="210" t="s">
        <v>129</v>
      </c>
      <c r="J120" s="210" t="s">
        <v>135</v>
      </c>
      <c r="K120" s="210" t="s">
        <v>129</v>
      </c>
      <c r="L120" s="210" t="s">
        <v>2564</v>
      </c>
      <c r="M120" s="225" t="n">
        <v>45992</v>
      </c>
      <c r="N120" s="225" t="n">
        <v>46000</v>
      </c>
      <c r="O120" s="225"/>
      <c r="P120" s="196"/>
      <c r="Q120" s="196"/>
      <c r="R120" s="196"/>
      <c r="S120" s="196" t="n">
        <f aca="false">Q120+R120</f>
        <v>0</v>
      </c>
      <c r="T120" s="197" t="n">
        <v>1</v>
      </c>
      <c r="U120" s="213" t="n">
        <v>170.12</v>
      </c>
      <c r="V120" s="200" t="n">
        <v>5</v>
      </c>
      <c r="W120" s="214" t="n">
        <v>57</v>
      </c>
      <c r="X120" s="200" t="n">
        <v>2</v>
      </c>
      <c r="Y120" s="196" t="n">
        <f aca="false">(T120*U120)+(V120*W120)</f>
        <v>455.12</v>
      </c>
      <c r="Z120" s="196" t="n">
        <f aca="false">S120+Y120</f>
        <v>455.12</v>
      </c>
      <c r="AA120" s="193" t="s">
        <v>2089</v>
      </c>
      <c r="AB120" s="202"/>
      <c r="AC120" s="202"/>
      <c r="AD120" s="202"/>
      <c r="AE120" s="202"/>
    </row>
    <row r="121" s="203" customFormat="true" ht="15" hidden="false" customHeight="false" outlineLevel="0" collapsed="false">
      <c r="A121" s="210" t="s">
        <v>123</v>
      </c>
      <c r="B121" s="210" t="s">
        <v>123</v>
      </c>
      <c r="C121" s="216" t="s">
        <v>515</v>
      </c>
      <c r="D121" s="216" t="s">
        <v>516</v>
      </c>
      <c r="E121" s="216" t="s">
        <v>126</v>
      </c>
      <c r="F121" s="216" t="s">
        <v>127</v>
      </c>
      <c r="G121" s="193"/>
      <c r="H121" s="216" t="s">
        <v>128</v>
      </c>
      <c r="I121" s="210" t="s">
        <v>129</v>
      </c>
      <c r="J121" s="210" t="s">
        <v>354</v>
      </c>
      <c r="K121" s="210" t="s">
        <v>129</v>
      </c>
      <c r="L121" s="210" t="s">
        <v>2565</v>
      </c>
      <c r="M121" s="225" t="n">
        <v>45995</v>
      </c>
      <c r="N121" s="225" t="n">
        <v>46000</v>
      </c>
      <c r="O121" s="225"/>
      <c r="P121" s="196"/>
      <c r="Q121" s="196"/>
      <c r="R121" s="196"/>
      <c r="S121" s="196" t="n">
        <f aca="false">Q121+R121</f>
        <v>0</v>
      </c>
      <c r="T121" s="197" t="n">
        <v>1</v>
      </c>
      <c r="U121" s="213" t="n">
        <v>170.12</v>
      </c>
      <c r="V121" s="200" t="n">
        <v>4</v>
      </c>
      <c r="W121" s="214" t="n">
        <v>57</v>
      </c>
      <c r="X121" s="200" t="n">
        <v>2</v>
      </c>
      <c r="Y121" s="196" t="n">
        <f aca="false">(T121*U121)+(V121*W121)</f>
        <v>398.12</v>
      </c>
      <c r="Z121" s="196" t="n">
        <f aca="false">S121+Y121</f>
        <v>398.12</v>
      </c>
      <c r="AA121" s="193" t="s">
        <v>2089</v>
      </c>
      <c r="AB121" s="202"/>
      <c r="AC121" s="202"/>
      <c r="AD121" s="202"/>
      <c r="AE121" s="202"/>
    </row>
    <row r="122" s="203" customFormat="true" ht="15" hidden="false" customHeight="false" outlineLevel="0" collapsed="false">
      <c r="A122" s="210" t="s">
        <v>123</v>
      </c>
      <c r="B122" s="210" t="s">
        <v>123</v>
      </c>
      <c r="C122" s="216" t="s">
        <v>287</v>
      </c>
      <c r="D122" s="216" t="s">
        <v>288</v>
      </c>
      <c r="E122" s="216" t="s">
        <v>289</v>
      </c>
      <c r="F122" s="216" t="s">
        <v>161</v>
      </c>
      <c r="G122" s="193"/>
      <c r="H122" s="216" t="s">
        <v>128</v>
      </c>
      <c r="I122" s="210" t="s">
        <v>129</v>
      </c>
      <c r="J122" s="210" t="s">
        <v>135</v>
      </c>
      <c r="K122" s="210" t="s">
        <v>129</v>
      </c>
      <c r="L122" s="210" t="s">
        <v>2566</v>
      </c>
      <c r="M122" s="225" t="n">
        <v>46001</v>
      </c>
      <c r="N122" s="225" t="n">
        <v>46002</v>
      </c>
      <c r="O122" s="225"/>
      <c r="P122" s="196"/>
      <c r="Q122" s="196"/>
      <c r="R122" s="196"/>
      <c r="S122" s="196" t="n">
        <f aca="false">Q122+R122</f>
        <v>0</v>
      </c>
      <c r="T122" s="197" t="n">
        <v>14</v>
      </c>
      <c r="U122" s="213" t="n">
        <v>170.12</v>
      </c>
      <c r="V122" s="200" t="n">
        <v>2</v>
      </c>
      <c r="W122" s="214" t="n">
        <v>57</v>
      </c>
      <c r="X122" s="200" t="n">
        <v>5</v>
      </c>
      <c r="Y122" s="196" t="n">
        <f aca="false">(T122*U122)+(V122*W122)</f>
        <v>2495.68</v>
      </c>
      <c r="Z122" s="196" t="n">
        <f aca="false">S122+Y122</f>
        <v>2495.68</v>
      </c>
      <c r="AA122" s="193" t="s">
        <v>2089</v>
      </c>
      <c r="AB122" s="202"/>
      <c r="AC122" s="202"/>
      <c r="AD122" s="202"/>
      <c r="AE122" s="202"/>
    </row>
    <row r="123" s="203" customFormat="true" ht="15" hidden="false" customHeight="false" outlineLevel="0" collapsed="false">
      <c r="A123" s="210" t="s">
        <v>123</v>
      </c>
      <c r="B123" s="210" t="s">
        <v>123</v>
      </c>
      <c r="C123" s="216" t="s">
        <v>383</v>
      </c>
      <c r="D123" s="216" t="s">
        <v>384</v>
      </c>
      <c r="E123" s="216" t="s">
        <v>126</v>
      </c>
      <c r="F123" s="216" t="s">
        <v>2327</v>
      </c>
      <c r="G123" s="193"/>
      <c r="H123" s="216" t="s">
        <v>128</v>
      </c>
      <c r="I123" s="210" t="s">
        <v>129</v>
      </c>
      <c r="J123" s="210" t="s">
        <v>135</v>
      </c>
      <c r="K123" s="210" t="s">
        <v>129</v>
      </c>
      <c r="L123" s="210" t="s">
        <v>167</v>
      </c>
      <c r="M123" s="225" t="n">
        <v>46002</v>
      </c>
      <c r="N123" s="225" t="n">
        <v>46002</v>
      </c>
      <c r="O123" s="225"/>
      <c r="P123" s="196"/>
      <c r="Q123" s="196"/>
      <c r="R123" s="196"/>
      <c r="S123" s="196" t="n">
        <f aca="false">Q123+R123</f>
        <v>0</v>
      </c>
      <c r="T123" s="197" t="n">
        <v>4</v>
      </c>
      <c r="U123" s="213" t="n">
        <v>170.12</v>
      </c>
      <c r="V123" s="200" t="n">
        <v>2</v>
      </c>
      <c r="W123" s="214" t="n">
        <v>57</v>
      </c>
      <c r="X123" s="200" t="n">
        <v>6</v>
      </c>
      <c r="Y123" s="196" t="n">
        <f aca="false">(T123*U123)+(V123*W123)</f>
        <v>794.48</v>
      </c>
      <c r="Z123" s="196" t="n">
        <f aca="false">S123+Y123</f>
        <v>794.48</v>
      </c>
      <c r="AA123" s="193" t="s">
        <v>2089</v>
      </c>
      <c r="AB123" s="202"/>
      <c r="AC123" s="202"/>
      <c r="AD123" s="202"/>
      <c r="AE123" s="202"/>
    </row>
    <row r="124" s="203" customFormat="true" ht="15" hidden="false" customHeight="false" outlineLevel="0" collapsed="false">
      <c r="A124" s="210" t="s">
        <v>123</v>
      </c>
      <c r="B124" s="210" t="s">
        <v>123</v>
      </c>
      <c r="C124" s="216" t="s">
        <v>1013</v>
      </c>
      <c r="D124" s="216" t="s">
        <v>1014</v>
      </c>
      <c r="E124" s="216" t="s">
        <v>1591</v>
      </c>
      <c r="F124" s="216" t="s">
        <v>2567</v>
      </c>
      <c r="G124" s="193"/>
      <c r="H124" s="216" t="s">
        <v>128</v>
      </c>
      <c r="I124" s="210" t="s">
        <v>129</v>
      </c>
      <c r="J124" s="210" t="s">
        <v>135</v>
      </c>
      <c r="K124" s="210" t="s">
        <v>129</v>
      </c>
      <c r="L124" s="210" t="s">
        <v>198</v>
      </c>
      <c r="M124" s="225" t="n">
        <v>46002</v>
      </c>
      <c r="N124" s="225" t="n">
        <v>46002</v>
      </c>
      <c r="O124" s="225"/>
      <c r="P124" s="196"/>
      <c r="Q124" s="196"/>
      <c r="R124" s="196"/>
      <c r="S124" s="196" t="n">
        <f aca="false">Q124+R124</f>
        <v>0</v>
      </c>
      <c r="T124" s="197" t="n">
        <v>3</v>
      </c>
      <c r="U124" s="213" t="n">
        <v>170.12</v>
      </c>
      <c r="V124" s="200" t="n">
        <v>2</v>
      </c>
      <c r="W124" s="214" t="n">
        <v>57</v>
      </c>
      <c r="X124" s="200" t="n">
        <v>7</v>
      </c>
      <c r="Y124" s="196" t="n">
        <f aca="false">(T124*U124)+(V124*W124)</f>
        <v>624.36</v>
      </c>
      <c r="Z124" s="196" t="n">
        <f aca="false">S124+Y124</f>
        <v>624.36</v>
      </c>
      <c r="AA124" s="193" t="s">
        <v>2089</v>
      </c>
      <c r="AB124" s="202"/>
      <c r="AC124" s="202"/>
      <c r="AD124" s="202"/>
      <c r="AE124" s="202"/>
    </row>
    <row r="125" s="203" customFormat="true" ht="15" hidden="false" customHeight="false" outlineLevel="0" collapsed="false">
      <c r="A125" s="210" t="s">
        <v>123</v>
      </c>
      <c r="B125" s="210" t="s">
        <v>123</v>
      </c>
      <c r="C125" s="216" t="s">
        <v>342</v>
      </c>
      <c r="D125" s="216" t="s">
        <v>343</v>
      </c>
      <c r="E125" s="216" t="s">
        <v>1591</v>
      </c>
      <c r="F125" s="216" t="s">
        <v>2568</v>
      </c>
      <c r="G125" s="193"/>
      <c r="H125" s="216" t="s">
        <v>128</v>
      </c>
      <c r="I125" s="210" t="s">
        <v>129</v>
      </c>
      <c r="J125" s="210" t="s">
        <v>135</v>
      </c>
      <c r="K125" s="210" t="s">
        <v>129</v>
      </c>
      <c r="L125" s="210" t="s">
        <v>2569</v>
      </c>
      <c r="M125" s="225" t="n">
        <v>46006</v>
      </c>
      <c r="N125" s="225" t="n">
        <v>46010</v>
      </c>
      <c r="O125" s="225"/>
      <c r="P125" s="196"/>
      <c r="Q125" s="196"/>
      <c r="R125" s="196"/>
      <c r="S125" s="196" t="n">
        <f aca="false">Q125+R125</f>
        <v>0</v>
      </c>
      <c r="T125" s="197" t="n">
        <v>1</v>
      </c>
      <c r="U125" s="213" t="n">
        <v>170.12</v>
      </c>
      <c r="V125" s="200" t="n">
        <v>5</v>
      </c>
      <c r="W125" s="214" t="n">
        <v>57</v>
      </c>
      <c r="X125" s="200" t="n">
        <v>5</v>
      </c>
      <c r="Y125" s="196" t="n">
        <f aca="false">(T125*U125)+(V125*W125)</f>
        <v>455.12</v>
      </c>
      <c r="Z125" s="196" t="n">
        <f aca="false">S125+Y125</f>
        <v>455.12</v>
      </c>
      <c r="AA125" s="193" t="s">
        <v>2089</v>
      </c>
      <c r="AB125" s="202"/>
      <c r="AC125" s="202"/>
      <c r="AD125" s="202"/>
      <c r="AE125" s="202"/>
    </row>
    <row r="126" s="203" customFormat="true" ht="15" hidden="false" customHeight="false" outlineLevel="0" collapsed="false">
      <c r="A126" s="210" t="s">
        <v>123</v>
      </c>
      <c r="B126" s="210" t="s">
        <v>123</v>
      </c>
      <c r="C126" s="216" t="s">
        <v>342</v>
      </c>
      <c r="D126" s="216" t="s">
        <v>343</v>
      </c>
      <c r="E126" s="216" t="s">
        <v>1591</v>
      </c>
      <c r="F126" s="216" t="s">
        <v>720</v>
      </c>
      <c r="G126" s="193"/>
      <c r="H126" s="216" t="s">
        <v>128</v>
      </c>
      <c r="I126" s="210" t="s">
        <v>129</v>
      </c>
      <c r="J126" s="210" t="s">
        <v>135</v>
      </c>
      <c r="K126" s="210" t="s">
        <v>129</v>
      </c>
      <c r="L126" s="210" t="s">
        <v>290</v>
      </c>
      <c r="M126" s="225" t="n">
        <v>46002</v>
      </c>
      <c r="N126" s="225" t="n">
        <v>46002</v>
      </c>
      <c r="O126" s="225"/>
      <c r="P126" s="196"/>
      <c r="Q126" s="196"/>
      <c r="R126" s="196"/>
      <c r="S126" s="196" t="n">
        <f aca="false">Q126+R126</f>
        <v>0</v>
      </c>
      <c r="T126" s="197" t="n">
        <v>1</v>
      </c>
      <c r="U126" s="213" t="n">
        <v>120</v>
      </c>
      <c r="V126" s="200" t="n">
        <v>5</v>
      </c>
      <c r="W126" s="214" t="n">
        <v>55</v>
      </c>
      <c r="X126" s="200" t="n">
        <v>5</v>
      </c>
      <c r="Y126" s="196" t="n">
        <f aca="false">(T126*U126)+(V126*W126)</f>
        <v>395</v>
      </c>
      <c r="Z126" s="196" t="n">
        <f aca="false">S126+Y126</f>
        <v>395</v>
      </c>
      <c r="AA126" s="193" t="s">
        <v>2089</v>
      </c>
      <c r="AB126" s="202"/>
      <c r="AC126" s="202"/>
      <c r="AD126" s="202"/>
      <c r="AE126" s="202"/>
    </row>
    <row r="127" s="203" customFormat="true" ht="15" hidden="false" customHeight="false" outlineLevel="0" collapsed="false">
      <c r="A127" s="210" t="s">
        <v>123</v>
      </c>
      <c r="B127" s="210" t="s">
        <v>123</v>
      </c>
      <c r="C127" s="216" t="s">
        <v>474</v>
      </c>
      <c r="D127" s="216" t="s">
        <v>475</v>
      </c>
      <c r="E127" s="216" t="s">
        <v>1591</v>
      </c>
      <c r="F127" s="216" t="s">
        <v>2570</v>
      </c>
      <c r="G127" s="193"/>
      <c r="H127" s="216" t="s">
        <v>128</v>
      </c>
      <c r="I127" s="210" t="s">
        <v>129</v>
      </c>
      <c r="J127" s="210" t="s">
        <v>143</v>
      </c>
      <c r="K127" s="210" t="s">
        <v>129</v>
      </c>
      <c r="L127" s="210" t="s">
        <v>2571</v>
      </c>
      <c r="M127" s="225" t="n">
        <v>46006</v>
      </c>
      <c r="N127" s="225" t="n">
        <v>46008</v>
      </c>
      <c r="O127" s="225"/>
      <c r="P127" s="196"/>
      <c r="Q127" s="196"/>
      <c r="R127" s="196"/>
      <c r="S127" s="196" t="n">
        <f aca="false">Q127+R127</f>
        <v>0</v>
      </c>
      <c r="T127" s="197" t="n">
        <v>1</v>
      </c>
      <c r="U127" s="213" t="n">
        <v>120</v>
      </c>
      <c r="V127" s="200" t="n">
        <v>3</v>
      </c>
      <c r="W127" s="214" t="n">
        <v>55</v>
      </c>
      <c r="X127" s="200" t="n">
        <v>5</v>
      </c>
      <c r="Y127" s="196" t="n">
        <f aca="false">(T127*U127)+(V127*W127)</f>
        <v>285</v>
      </c>
      <c r="Z127" s="196" t="n">
        <f aca="false">S127+Y127</f>
        <v>285</v>
      </c>
      <c r="AA127" s="193" t="s">
        <v>2089</v>
      </c>
      <c r="AB127" s="202"/>
      <c r="AC127" s="202"/>
      <c r="AD127" s="202"/>
      <c r="AE127" s="202"/>
    </row>
    <row r="128" s="203" customFormat="true" ht="15" hidden="false" customHeight="false" outlineLevel="0" collapsed="false">
      <c r="A128" s="210" t="s">
        <v>123</v>
      </c>
      <c r="B128" s="210" t="s">
        <v>123</v>
      </c>
      <c r="C128" s="216" t="s">
        <v>259</v>
      </c>
      <c r="D128" s="216" t="s">
        <v>260</v>
      </c>
      <c r="E128" s="216" t="s">
        <v>1591</v>
      </c>
      <c r="F128" s="216" t="s">
        <v>2572</v>
      </c>
      <c r="G128" s="193"/>
      <c r="H128" s="216" t="s">
        <v>128</v>
      </c>
      <c r="I128" s="210" t="s">
        <v>129</v>
      </c>
      <c r="J128" s="210" t="s">
        <v>135</v>
      </c>
      <c r="K128" s="210" t="s">
        <v>129</v>
      </c>
      <c r="L128" s="210" t="s">
        <v>933</v>
      </c>
      <c r="M128" s="225" t="n">
        <v>46006</v>
      </c>
      <c r="N128" s="225" t="n">
        <v>46007</v>
      </c>
      <c r="O128" s="225"/>
      <c r="P128" s="196"/>
      <c r="Q128" s="196"/>
      <c r="R128" s="196"/>
      <c r="S128" s="196" t="n">
        <f aca="false">Q128+R128</f>
        <v>0</v>
      </c>
      <c r="T128" s="197" t="n">
        <v>1</v>
      </c>
      <c r="U128" s="213" t="n">
        <v>170.12</v>
      </c>
      <c r="V128" s="200" t="n">
        <v>2</v>
      </c>
      <c r="W128" s="214" t="n">
        <v>57</v>
      </c>
      <c r="X128" s="200" t="n">
        <v>5</v>
      </c>
      <c r="Y128" s="196" t="n">
        <f aca="false">(T128*U128)+(V128*W128)</f>
        <v>284.12</v>
      </c>
      <c r="Z128" s="196" t="n">
        <f aca="false">S128+Y128</f>
        <v>284.12</v>
      </c>
      <c r="AA128" s="193" t="s">
        <v>2089</v>
      </c>
      <c r="AB128" s="202"/>
      <c r="AC128" s="202"/>
      <c r="AD128" s="202"/>
      <c r="AE128" s="202"/>
    </row>
    <row r="129" s="203" customFormat="true" ht="15" hidden="false" customHeight="false" outlineLevel="0" collapsed="false">
      <c r="A129" s="210" t="s">
        <v>123</v>
      </c>
      <c r="B129" s="210" t="s">
        <v>123</v>
      </c>
      <c r="C129" s="216" t="s">
        <v>301</v>
      </c>
      <c r="D129" s="216" t="s">
        <v>302</v>
      </c>
      <c r="E129" s="216" t="s">
        <v>170</v>
      </c>
      <c r="F129" s="216" t="s">
        <v>2573</v>
      </c>
      <c r="G129" s="193"/>
      <c r="H129" s="216" t="s">
        <v>128</v>
      </c>
      <c r="I129" s="210" t="s">
        <v>129</v>
      </c>
      <c r="J129" s="210" t="s">
        <v>135</v>
      </c>
      <c r="K129" s="210" t="s">
        <v>129</v>
      </c>
      <c r="L129" s="210" t="s">
        <v>279</v>
      </c>
      <c r="M129" s="225" t="n">
        <v>45992</v>
      </c>
      <c r="N129" s="225" t="n">
        <v>45996</v>
      </c>
      <c r="O129" s="225"/>
      <c r="P129" s="196"/>
      <c r="Q129" s="196"/>
      <c r="R129" s="196"/>
      <c r="S129" s="196" t="n">
        <f aca="false">Q129+R129</f>
        <v>0</v>
      </c>
      <c r="T129" s="197" t="n">
        <v>1</v>
      </c>
      <c r="U129" s="213" t="n">
        <v>170.12</v>
      </c>
      <c r="V129" s="200" t="n">
        <v>5</v>
      </c>
      <c r="W129" s="214" t="n">
        <v>57</v>
      </c>
      <c r="X129" s="200" t="n">
        <v>9</v>
      </c>
      <c r="Y129" s="196" t="n">
        <f aca="false">(T129*U129)+(V129*W129)</f>
        <v>455.12</v>
      </c>
      <c r="Z129" s="196" t="n">
        <f aca="false">S129+Y129</f>
        <v>455.12</v>
      </c>
      <c r="AA129" s="193" t="s">
        <v>2089</v>
      </c>
      <c r="AB129" s="202"/>
      <c r="AC129" s="202"/>
      <c r="AD129" s="202"/>
      <c r="AE129" s="202"/>
    </row>
    <row r="130" s="203" customFormat="true" ht="15" hidden="false" customHeight="false" outlineLevel="0" collapsed="false">
      <c r="A130" s="210" t="s">
        <v>123</v>
      </c>
      <c r="B130" s="210" t="s">
        <v>123</v>
      </c>
      <c r="C130" s="216" t="s">
        <v>301</v>
      </c>
      <c r="D130" s="216" t="s">
        <v>302</v>
      </c>
      <c r="E130" s="216" t="s">
        <v>170</v>
      </c>
      <c r="F130" s="216" t="s">
        <v>2574</v>
      </c>
      <c r="G130" s="193"/>
      <c r="H130" s="216" t="s">
        <v>128</v>
      </c>
      <c r="I130" s="210" t="s">
        <v>129</v>
      </c>
      <c r="J130" s="210" t="s">
        <v>135</v>
      </c>
      <c r="K130" s="210" t="s">
        <v>129</v>
      </c>
      <c r="L130" s="210" t="s">
        <v>304</v>
      </c>
      <c r="M130" s="225" t="n">
        <v>46000</v>
      </c>
      <c r="N130" s="225" t="n">
        <v>46002</v>
      </c>
      <c r="O130" s="225" t="s">
        <v>2372</v>
      </c>
      <c r="P130" s="196" t="s">
        <v>2370</v>
      </c>
      <c r="Q130" s="196" t="n">
        <v>3481.13</v>
      </c>
      <c r="R130" s="196" t="n">
        <v>3481.13</v>
      </c>
      <c r="S130" s="196" t="n">
        <f aca="false">Q130+R130</f>
        <v>6962.26</v>
      </c>
      <c r="T130" s="197" t="n">
        <v>1</v>
      </c>
      <c r="U130" s="213" t="n">
        <v>170.12</v>
      </c>
      <c r="V130" s="200" t="n">
        <v>3</v>
      </c>
      <c r="W130" s="214" t="n">
        <v>57</v>
      </c>
      <c r="X130" s="200" t="n">
        <v>7</v>
      </c>
      <c r="Y130" s="196" t="n">
        <f aca="false">(T130*U130)+(V130*W130)</f>
        <v>341.12</v>
      </c>
      <c r="Z130" s="196" t="n">
        <f aca="false">S130+Y130</f>
        <v>7303.38</v>
      </c>
      <c r="AA130" s="193"/>
      <c r="AB130" s="202"/>
      <c r="AC130" s="202"/>
      <c r="AD130" s="202"/>
      <c r="AE130" s="202"/>
    </row>
    <row r="131" s="203" customFormat="true" ht="15" hidden="false" customHeight="false" outlineLevel="0" collapsed="false">
      <c r="A131" s="210" t="s">
        <v>123</v>
      </c>
      <c r="B131" s="210" t="s">
        <v>123</v>
      </c>
      <c r="C131" s="216" t="s">
        <v>503</v>
      </c>
      <c r="D131" s="216" t="s">
        <v>438</v>
      </c>
      <c r="E131" s="216" t="s">
        <v>126</v>
      </c>
      <c r="F131" s="216" t="s">
        <v>501</v>
      </c>
      <c r="G131" s="193"/>
      <c r="H131" s="216" t="s">
        <v>128</v>
      </c>
      <c r="I131" s="210" t="s">
        <v>129</v>
      </c>
      <c r="J131" s="210" t="s">
        <v>135</v>
      </c>
      <c r="K131" s="210" t="s">
        <v>129</v>
      </c>
      <c r="L131" s="210" t="s">
        <v>2575</v>
      </c>
      <c r="M131" s="225" t="n">
        <v>46000</v>
      </c>
      <c r="N131" s="225" t="n">
        <v>46002</v>
      </c>
      <c r="O131" s="225"/>
      <c r="P131" s="196"/>
      <c r="Q131" s="196"/>
      <c r="R131" s="196"/>
      <c r="S131" s="196" t="n">
        <f aca="false">Q131+R131</f>
        <v>0</v>
      </c>
      <c r="T131" s="197" t="n">
        <v>1</v>
      </c>
      <c r="U131" s="213" t="n">
        <v>120</v>
      </c>
      <c r="V131" s="200" t="n">
        <v>3</v>
      </c>
      <c r="W131" s="214" t="n">
        <v>55</v>
      </c>
      <c r="X131" s="200" t="n">
        <v>3</v>
      </c>
      <c r="Y131" s="196" t="n">
        <f aca="false">(T131*U131)+(V131*W131)</f>
        <v>285</v>
      </c>
      <c r="Z131" s="196" t="n">
        <f aca="false">S131+Y131</f>
        <v>285</v>
      </c>
      <c r="AA131" s="193" t="s">
        <v>2089</v>
      </c>
      <c r="AB131" s="202"/>
      <c r="AC131" s="202"/>
      <c r="AD131" s="202"/>
      <c r="AE131" s="202"/>
    </row>
    <row r="132" s="203" customFormat="true" ht="26.85" hidden="false" customHeight="false" outlineLevel="0" collapsed="false">
      <c r="A132" s="210" t="s">
        <v>123</v>
      </c>
      <c r="B132" s="210" t="s">
        <v>123</v>
      </c>
      <c r="C132" s="216" t="s">
        <v>1790</v>
      </c>
      <c r="D132" s="216" t="s">
        <v>1791</v>
      </c>
      <c r="E132" s="216" t="s">
        <v>1591</v>
      </c>
      <c r="F132" s="227" t="s">
        <v>2576</v>
      </c>
      <c r="G132" s="193"/>
      <c r="H132" s="216" t="s">
        <v>732</v>
      </c>
      <c r="I132" s="210" t="s">
        <v>129</v>
      </c>
      <c r="J132" s="210" t="s">
        <v>135</v>
      </c>
      <c r="K132" s="210" t="s">
        <v>129</v>
      </c>
      <c r="L132" s="210" t="s">
        <v>290</v>
      </c>
      <c r="M132" s="225" t="n">
        <v>46001</v>
      </c>
      <c r="N132" s="225" t="n">
        <v>46001</v>
      </c>
      <c r="O132" s="225"/>
      <c r="P132" s="196"/>
      <c r="Q132" s="196"/>
      <c r="R132" s="196"/>
      <c r="S132" s="196" t="n">
        <f aca="false">Q132+R132</f>
        <v>0</v>
      </c>
      <c r="T132" s="197" t="n">
        <v>1</v>
      </c>
      <c r="U132" s="213" t="n">
        <v>332.08</v>
      </c>
      <c r="V132" s="200" t="n">
        <v>2</v>
      </c>
      <c r="W132" s="214" t="n">
        <v>99.64</v>
      </c>
      <c r="X132" s="200" t="n">
        <v>5</v>
      </c>
      <c r="Y132" s="196" t="n">
        <f aca="false">(T132*U132)+(V132*W132)</f>
        <v>531.36</v>
      </c>
      <c r="Z132" s="196" t="n">
        <f aca="false">S132+Y132</f>
        <v>531.36</v>
      </c>
      <c r="AA132" s="193" t="s">
        <v>2089</v>
      </c>
      <c r="AB132" s="202"/>
      <c r="AC132" s="202"/>
      <c r="AD132" s="202"/>
      <c r="AE132" s="202"/>
    </row>
    <row r="133" s="203" customFormat="true" ht="15" hidden="false" customHeight="false" outlineLevel="0" collapsed="false">
      <c r="A133" s="210" t="s">
        <v>123</v>
      </c>
      <c r="B133" s="210" t="s">
        <v>123</v>
      </c>
      <c r="C133" s="216" t="s">
        <v>314</v>
      </c>
      <c r="D133" s="216" t="s">
        <v>315</v>
      </c>
      <c r="E133" s="216" t="s">
        <v>126</v>
      </c>
      <c r="F133" s="216" t="s">
        <v>396</v>
      </c>
      <c r="G133" s="193"/>
      <c r="H133" s="216" t="s">
        <v>128</v>
      </c>
      <c r="I133" s="210" t="s">
        <v>129</v>
      </c>
      <c r="J133" s="210" t="s">
        <v>135</v>
      </c>
      <c r="K133" s="210" t="s">
        <v>129</v>
      </c>
      <c r="L133" s="210" t="s">
        <v>318</v>
      </c>
      <c r="M133" s="225" t="n">
        <v>46002</v>
      </c>
      <c r="N133" s="225" t="n">
        <v>46002</v>
      </c>
      <c r="O133" s="225"/>
      <c r="P133" s="196"/>
      <c r="Q133" s="196"/>
      <c r="R133" s="196"/>
      <c r="S133" s="196" t="n">
        <f aca="false">Q133+R133</f>
        <v>0</v>
      </c>
      <c r="T133" s="197" t="n">
        <v>1</v>
      </c>
      <c r="U133" s="213" t="n">
        <v>120</v>
      </c>
      <c r="V133" s="200" t="n">
        <v>2</v>
      </c>
      <c r="W133" s="214" t="n">
        <v>55</v>
      </c>
      <c r="X133" s="200" t="n">
        <v>8</v>
      </c>
      <c r="Y133" s="196" t="n">
        <f aca="false">(T133*U133)+(V133*W133)</f>
        <v>230</v>
      </c>
      <c r="Z133" s="196" t="n">
        <f aca="false">S133+Y133</f>
        <v>230</v>
      </c>
      <c r="AA133" s="193" t="s">
        <v>2089</v>
      </c>
      <c r="AB133" s="202"/>
      <c r="AC133" s="202"/>
      <c r="AD133" s="202"/>
      <c r="AE133" s="202"/>
    </row>
    <row r="134" s="203" customFormat="true" ht="15" hidden="false" customHeight="false" outlineLevel="0" collapsed="false">
      <c r="A134" s="210" t="s">
        <v>123</v>
      </c>
      <c r="B134" s="210" t="s">
        <v>123</v>
      </c>
      <c r="C134" s="216" t="s">
        <v>168</v>
      </c>
      <c r="D134" s="216" t="s">
        <v>169</v>
      </c>
      <c r="E134" s="216" t="s">
        <v>170</v>
      </c>
      <c r="F134" s="216" t="s">
        <v>127</v>
      </c>
      <c r="G134" s="193"/>
      <c r="H134" s="216" t="s">
        <v>128</v>
      </c>
      <c r="I134" s="210" t="s">
        <v>129</v>
      </c>
      <c r="J134" s="210" t="s">
        <v>135</v>
      </c>
      <c r="K134" s="210" t="s">
        <v>129</v>
      </c>
      <c r="L134" s="210" t="s">
        <v>2577</v>
      </c>
      <c r="M134" s="225" t="n">
        <v>46000</v>
      </c>
      <c r="N134" s="225" t="n">
        <v>46002</v>
      </c>
      <c r="O134" s="225"/>
      <c r="P134" s="196"/>
      <c r="Q134" s="196"/>
      <c r="R134" s="196"/>
      <c r="S134" s="196" t="n">
        <f aca="false">Q134+R134</f>
        <v>0</v>
      </c>
      <c r="T134" s="197" t="n">
        <v>2</v>
      </c>
      <c r="U134" s="213" t="n">
        <v>170.12</v>
      </c>
      <c r="V134" s="200" t="n">
        <v>4</v>
      </c>
      <c r="W134" s="214" t="n">
        <v>57</v>
      </c>
      <c r="X134" s="200" t="n">
        <v>5</v>
      </c>
      <c r="Y134" s="196" t="n">
        <f aca="false">(T134*U134)+(V134*W134)</f>
        <v>568.24</v>
      </c>
      <c r="Z134" s="196" t="n">
        <f aca="false">S134+Y134</f>
        <v>568.24</v>
      </c>
      <c r="AA134" s="193" t="s">
        <v>2089</v>
      </c>
      <c r="AB134" s="202"/>
      <c r="AC134" s="202"/>
      <c r="AD134" s="202"/>
      <c r="AE134" s="202"/>
    </row>
    <row r="135" s="203" customFormat="true" ht="15" hidden="false" customHeight="false" outlineLevel="0" collapsed="false">
      <c r="A135" s="210" t="s">
        <v>123</v>
      </c>
      <c r="B135" s="210" t="s">
        <v>123</v>
      </c>
      <c r="C135" s="216" t="s">
        <v>1797</v>
      </c>
      <c r="D135" s="216" t="s">
        <v>1798</v>
      </c>
      <c r="E135" s="216" t="s">
        <v>1591</v>
      </c>
      <c r="F135" s="216" t="s">
        <v>1691</v>
      </c>
      <c r="G135" s="193"/>
      <c r="H135" s="216" t="s">
        <v>128</v>
      </c>
      <c r="I135" s="210" t="s">
        <v>129</v>
      </c>
      <c r="J135" s="210" t="s">
        <v>135</v>
      </c>
      <c r="K135" s="210" t="s">
        <v>129</v>
      </c>
      <c r="L135" s="210" t="s">
        <v>1240</v>
      </c>
      <c r="M135" s="225" t="n">
        <v>46002</v>
      </c>
      <c r="N135" s="225" t="n">
        <v>46002</v>
      </c>
      <c r="O135" s="225"/>
      <c r="P135" s="196"/>
      <c r="Q135" s="196"/>
      <c r="R135" s="196"/>
      <c r="S135" s="196" t="n">
        <f aca="false">Q135+R135</f>
        <v>0</v>
      </c>
      <c r="T135" s="197" t="n">
        <v>1</v>
      </c>
      <c r="U135" s="213" t="n">
        <v>170.12</v>
      </c>
      <c r="V135" s="200" t="n">
        <v>2</v>
      </c>
      <c r="W135" s="214" t="n">
        <v>57</v>
      </c>
      <c r="X135" s="200" t="n">
        <v>5</v>
      </c>
      <c r="Y135" s="196" t="n">
        <f aca="false">(T135*U135)+(V135*W135)</f>
        <v>284.12</v>
      </c>
      <c r="Z135" s="196" t="n">
        <f aca="false">S135+Y135</f>
        <v>284.12</v>
      </c>
      <c r="AA135" s="193" t="s">
        <v>2089</v>
      </c>
      <c r="AB135" s="202"/>
      <c r="AC135" s="202"/>
      <c r="AD135" s="202"/>
      <c r="AE135" s="202"/>
    </row>
    <row r="136" s="203" customFormat="true" ht="15" hidden="false" customHeight="false" outlineLevel="0" collapsed="false">
      <c r="A136" s="210" t="s">
        <v>123</v>
      </c>
      <c r="B136" s="210" t="s">
        <v>123</v>
      </c>
      <c r="C136" s="216" t="s">
        <v>249</v>
      </c>
      <c r="D136" s="216" t="s">
        <v>250</v>
      </c>
      <c r="E136" s="216" t="s">
        <v>126</v>
      </c>
      <c r="F136" s="216" t="s">
        <v>127</v>
      </c>
      <c r="G136" s="193"/>
      <c r="H136" s="216" t="s">
        <v>128</v>
      </c>
      <c r="I136" s="210" t="s">
        <v>129</v>
      </c>
      <c r="J136" s="210" t="s">
        <v>135</v>
      </c>
      <c r="K136" s="210" t="s">
        <v>129</v>
      </c>
      <c r="L136" s="210" t="s">
        <v>2578</v>
      </c>
      <c r="M136" s="225" t="n">
        <v>46000</v>
      </c>
      <c r="N136" s="225" t="n">
        <v>46001</v>
      </c>
      <c r="O136" s="225"/>
      <c r="P136" s="196"/>
      <c r="Q136" s="196"/>
      <c r="R136" s="196"/>
      <c r="S136" s="196" t="n">
        <f aca="false">Q136+R136</f>
        <v>0</v>
      </c>
      <c r="T136" s="197" t="n">
        <v>1</v>
      </c>
      <c r="U136" s="213" t="n">
        <v>170.12</v>
      </c>
      <c r="V136" s="200" t="n">
        <v>3</v>
      </c>
      <c r="W136" s="214" t="n">
        <v>57</v>
      </c>
      <c r="X136" s="200" t="n">
        <v>5</v>
      </c>
      <c r="Y136" s="196" t="n">
        <f aca="false">(T136*U136)+(V136*W136)</f>
        <v>341.12</v>
      </c>
      <c r="Z136" s="196" t="n">
        <f aca="false">S136+Y136</f>
        <v>341.12</v>
      </c>
      <c r="AA136" s="193" t="s">
        <v>2089</v>
      </c>
      <c r="AB136" s="202"/>
      <c r="AC136" s="202"/>
      <c r="AD136" s="202"/>
      <c r="AE136" s="202"/>
    </row>
    <row r="137" s="203" customFormat="true" ht="15" hidden="false" customHeight="false" outlineLevel="0" collapsed="false">
      <c r="A137" s="210" t="s">
        <v>123</v>
      </c>
      <c r="B137" s="210" t="s">
        <v>123</v>
      </c>
      <c r="C137" s="216" t="s">
        <v>133</v>
      </c>
      <c r="D137" s="216" t="s">
        <v>134</v>
      </c>
      <c r="E137" s="216" t="s">
        <v>126</v>
      </c>
      <c r="F137" s="216" t="s">
        <v>127</v>
      </c>
      <c r="G137" s="193"/>
      <c r="H137" s="216" t="s">
        <v>128</v>
      </c>
      <c r="I137" s="210" t="s">
        <v>129</v>
      </c>
      <c r="J137" s="210" t="s">
        <v>135</v>
      </c>
      <c r="K137" s="210" t="s">
        <v>129</v>
      </c>
      <c r="L137" s="210" t="s">
        <v>2579</v>
      </c>
      <c r="M137" s="225" t="n">
        <v>45999</v>
      </c>
      <c r="N137" s="225" t="n">
        <v>46002</v>
      </c>
      <c r="O137" s="225"/>
      <c r="P137" s="196"/>
      <c r="Q137" s="196"/>
      <c r="R137" s="196"/>
      <c r="S137" s="196" t="n">
        <f aca="false">Q137+R137</f>
        <v>0</v>
      </c>
      <c r="T137" s="197" t="n">
        <v>3</v>
      </c>
      <c r="U137" s="213" t="n">
        <v>170.12</v>
      </c>
      <c r="V137" s="200" t="n">
        <v>5</v>
      </c>
      <c r="W137" s="214" t="n">
        <v>57</v>
      </c>
      <c r="X137" s="200" t="n">
        <v>7</v>
      </c>
      <c r="Y137" s="196" t="n">
        <f aca="false">(T137*U137)+(V137*W137)</f>
        <v>795.36</v>
      </c>
      <c r="Z137" s="196" t="n">
        <f aca="false">S137+Y137</f>
        <v>795.36</v>
      </c>
      <c r="AA137" s="193" t="s">
        <v>2089</v>
      </c>
      <c r="AB137" s="202"/>
      <c r="AC137" s="202"/>
      <c r="AD137" s="202"/>
      <c r="AE137" s="202"/>
    </row>
    <row r="138" s="203" customFormat="true" ht="15" hidden="false" customHeight="false" outlineLevel="0" collapsed="false">
      <c r="A138" s="210" t="s">
        <v>123</v>
      </c>
      <c r="B138" s="210" t="s">
        <v>123</v>
      </c>
      <c r="C138" s="216" t="s">
        <v>175</v>
      </c>
      <c r="D138" s="216" t="s">
        <v>176</v>
      </c>
      <c r="E138" s="216" t="s">
        <v>1591</v>
      </c>
      <c r="F138" s="216" t="s">
        <v>127</v>
      </c>
      <c r="G138" s="193"/>
      <c r="H138" s="216" t="s">
        <v>128</v>
      </c>
      <c r="I138" s="210" t="s">
        <v>129</v>
      </c>
      <c r="J138" s="210" t="s">
        <v>135</v>
      </c>
      <c r="K138" s="210" t="s">
        <v>129</v>
      </c>
      <c r="L138" s="210" t="s">
        <v>2580</v>
      </c>
      <c r="M138" s="225" t="n">
        <v>45999</v>
      </c>
      <c r="N138" s="225" t="n">
        <v>46003</v>
      </c>
      <c r="O138" s="225"/>
      <c r="P138" s="196"/>
      <c r="Q138" s="196"/>
      <c r="R138" s="196"/>
      <c r="S138" s="196" t="n">
        <f aca="false">Q138+R138</f>
        <v>0</v>
      </c>
      <c r="T138" s="197" t="n">
        <v>1</v>
      </c>
      <c r="U138" s="213" t="n">
        <v>170.12</v>
      </c>
      <c r="V138" s="200" t="n">
        <v>5</v>
      </c>
      <c r="W138" s="214" t="n">
        <v>57</v>
      </c>
      <c r="X138" s="200" t="n">
        <v>6</v>
      </c>
      <c r="Y138" s="196" t="n">
        <f aca="false">(T138*U138)+(V138*W138)</f>
        <v>455.12</v>
      </c>
      <c r="Z138" s="196" t="n">
        <f aca="false">S138+Y138</f>
        <v>455.12</v>
      </c>
      <c r="AA138" s="193" t="s">
        <v>2089</v>
      </c>
      <c r="AB138" s="202"/>
      <c r="AC138" s="202"/>
      <c r="AD138" s="202"/>
      <c r="AE138" s="202"/>
    </row>
    <row r="139" s="203" customFormat="true" ht="15" hidden="false" customHeight="false" outlineLevel="0" collapsed="false">
      <c r="A139" s="210" t="s">
        <v>123</v>
      </c>
      <c r="B139" s="210" t="s">
        <v>123</v>
      </c>
      <c r="C139" s="216" t="s">
        <v>193</v>
      </c>
      <c r="D139" s="216" t="s">
        <v>194</v>
      </c>
      <c r="E139" s="216" t="s">
        <v>126</v>
      </c>
      <c r="F139" s="216" t="s">
        <v>127</v>
      </c>
      <c r="G139" s="193"/>
      <c r="H139" s="216" t="s">
        <v>128</v>
      </c>
      <c r="I139" s="210" t="s">
        <v>129</v>
      </c>
      <c r="J139" s="210" t="s">
        <v>135</v>
      </c>
      <c r="K139" s="210" t="s">
        <v>129</v>
      </c>
      <c r="L139" s="210" t="s">
        <v>2580</v>
      </c>
      <c r="M139" s="225" t="n">
        <v>45999</v>
      </c>
      <c r="N139" s="225" t="n">
        <v>46003</v>
      </c>
      <c r="O139" s="225"/>
      <c r="P139" s="196"/>
      <c r="Q139" s="196"/>
      <c r="R139" s="196"/>
      <c r="S139" s="196" t="n">
        <f aca="false">Q139+R139</f>
        <v>0</v>
      </c>
      <c r="T139" s="197" t="n">
        <v>2</v>
      </c>
      <c r="U139" s="213" t="n">
        <v>120</v>
      </c>
      <c r="V139" s="200" t="n">
        <v>5</v>
      </c>
      <c r="W139" s="214" t="n">
        <v>55</v>
      </c>
      <c r="X139" s="200" t="n">
        <v>8</v>
      </c>
      <c r="Y139" s="196" t="n">
        <f aca="false">(T139*U139)+(V139*W139)</f>
        <v>515</v>
      </c>
      <c r="Z139" s="196" t="n">
        <f aca="false">S139+Y139</f>
        <v>515</v>
      </c>
      <c r="AA139" s="193" t="s">
        <v>2089</v>
      </c>
      <c r="AB139" s="202"/>
      <c r="AC139" s="202"/>
      <c r="AD139" s="202"/>
      <c r="AE139" s="202"/>
    </row>
    <row r="140" s="203" customFormat="true" ht="15" hidden="false" customHeight="false" outlineLevel="0" collapsed="false">
      <c r="A140" s="210" t="s">
        <v>123</v>
      </c>
      <c r="B140" s="210" t="s">
        <v>123</v>
      </c>
      <c r="C140" s="216" t="s">
        <v>213</v>
      </c>
      <c r="D140" s="216" t="s">
        <v>214</v>
      </c>
      <c r="E140" s="216" t="s">
        <v>170</v>
      </c>
      <c r="F140" s="216" t="s">
        <v>207</v>
      </c>
      <c r="G140" s="193"/>
      <c r="H140" s="216" t="s">
        <v>128</v>
      </c>
      <c r="I140" s="210" t="s">
        <v>129</v>
      </c>
      <c r="J140" s="210" t="s">
        <v>135</v>
      </c>
      <c r="K140" s="210" t="s">
        <v>129</v>
      </c>
      <c r="L140" s="210" t="s">
        <v>861</v>
      </c>
      <c r="M140" s="225" t="n">
        <v>45999</v>
      </c>
      <c r="N140" s="225" t="n">
        <v>46003</v>
      </c>
      <c r="O140" s="225"/>
      <c r="P140" s="196"/>
      <c r="Q140" s="196"/>
      <c r="R140" s="196"/>
      <c r="S140" s="196" t="n">
        <f aca="false">Q140+R140</f>
        <v>0</v>
      </c>
      <c r="T140" s="197" t="n">
        <v>4</v>
      </c>
      <c r="U140" s="213" t="n">
        <v>170.12</v>
      </c>
      <c r="V140" s="200" t="n">
        <v>5</v>
      </c>
      <c r="W140" s="214" t="n">
        <v>57</v>
      </c>
      <c r="X140" s="200" t="n">
        <v>5</v>
      </c>
      <c r="Y140" s="196" t="n">
        <f aca="false">(T140*U140)+(V140*W140)</f>
        <v>965.48</v>
      </c>
      <c r="Z140" s="196" t="n">
        <f aca="false">S140+Y140</f>
        <v>965.48</v>
      </c>
      <c r="AA140" s="193" t="s">
        <v>2089</v>
      </c>
      <c r="AB140" s="202"/>
      <c r="AC140" s="202"/>
      <c r="AD140" s="202"/>
      <c r="AE140" s="202"/>
    </row>
    <row r="141" s="203" customFormat="true" ht="26.85" hidden="false" customHeight="false" outlineLevel="0" collapsed="false">
      <c r="A141" s="210" t="s">
        <v>123</v>
      </c>
      <c r="B141" s="210" t="s">
        <v>123</v>
      </c>
      <c r="C141" s="216" t="s">
        <v>552</v>
      </c>
      <c r="D141" s="216" t="s">
        <v>553</v>
      </c>
      <c r="E141" s="216" t="s">
        <v>1591</v>
      </c>
      <c r="F141" s="227" t="s">
        <v>2581</v>
      </c>
      <c r="G141" s="193"/>
      <c r="H141" s="216" t="s">
        <v>128</v>
      </c>
      <c r="I141" s="210" t="s">
        <v>129</v>
      </c>
      <c r="J141" s="210" t="s">
        <v>135</v>
      </c>
      <c r="K141" s="210" t="s">
        <v>129</v>
      </c>
      <c r="L141" s="210" t="s">
        <v>2582</v>
      </c>
      <c r="M141" s="225" t="n">
        <v>45992</v>
      </c>
      <c r="N141" s="225" t="n">
        <v>46002</v>
      </c>
      <c r="O141" s="225"/>
      <c r="P141" s="196"/>
      <c r="Q141" s="196"/>
      <c r="R141" s="196"/>
      <c r="S141" s="196" t="n">
        <f aca="false">Q141+R141</f>
        <v>0</v>
      </c>
      <c r="T141" s="197" t="n">
        <v>1</v>
      </c>
      <c r="U141" s="213" t="n">
        <v>170.12</v>
      </c>
      <c r="V141" s="200" t="n">
        <v>9</v>
      </c>
      <c r="W141" s="214" t="n">
        <v>57</v>
      </c>
      <c r="X141" s="200" t="n">
        <v>6</v>
      </c>
      <c r="Y141" s="196" t="n">
        <f aca="false">(T141*U141)+(V141*W141)</f>
        <v>683.12</v>
      </c>
      <c r="Z141" s="196" t="n">
        <f aca="false">S141+Y141</f>
        <v>683.12</v>
      </c>
      <c r="AA141" s="193" t="s">
        <v>2089</v>
      </c>
      <c r="AB141" s="202"/>
      <c r="AC141" s="202"/>
      <c r="AD141" s="202"/>
      <c r="AE141" s="202"/>
    </row>
    <row r="142" s="203" customFormat="true" ht="15" hidden="false" customHeight="false" outlineLevel="0" collapsed="false">
      <c r="A142" s="210" t="s">
        <v>123</v>
      </c>
      <c r="B142" s="210" t="s">
        <v>123</v>
      </c>
      <c r="C142" s="216" t="s">
        <v>201</v>
      </c>
      <c r="D142" s="216" t="s">
        <v>202</v>
      </c>
      <c r="E142" s="216" t="s">
        <v>126</v>
      </c>
      <c r="F142" s="216" t="s">
        <v>2583</v>
      </c>
      <c r="G142" s="193"/>
      <c r="H142" s="216" t="s">
        <v>128</v>
      </c>
      <c r="I142" s="210" t="s">
        <v>129</v>
      </c>
      <c r="J142" s="210" t="s">
        <v>135</v>
      </c>
      <c r="K142" s="210" t="s">
        <v>129</v>
      </c>
      <c r="L142" s="210" t="s">
        <v>198</v>
      </c>
      <c r="M142" s="225" t="n">
        <v>46002</v>
      </c>
      <c r="N142" s="225" t="n">
        <v>46002</v>
      </c>
      <c r="O142" s="225"/>
      <c r="P142" s="196"/>
      <c r="Q142" s="196"/>
      <c r="R142" s="196"/>
      <c r="S142" s="196" t="n">
        <f aca="false">Q142+R142</f>
        <v>0</v>
      </c>
      <c r="T142" s="197" t="n">
        <v>1</v>
      </c>
      <c r="U142" s="213" t="n">
        <v>170.12</v>
      </c>
      <c r="V142" s="200" t="n">
        <v>5</v>
      </c>
      <c r="W142" s="214" t="n">
        <v>57</v>
      </c>
      <c r="X142" s="200" t="n">
        <v>2</v>
      </c>
      <c r="Y142" s="196" t="n">
        <f aca="false">(T142*U142)+(V142*W142)</f>
        <v>455.12</v>
      </c>
      <c r="Z142" s="196" t="n">
        <f aca="false">S142+Y142</f>
        <v>455.12</v>
      </c>
      <c r="AA142" s="193" t="s">
        <v>2089</v>
      </c>
      <c r="AB142" s="202"/>
      <c r="AC142" s="202"/>
      <c r="AD142" s="202"/>
      <c r="AE142" s="202"/>
    </row>
    <row r="143" s="203" customFormat="true" ht="15" hidden="false" customHeight="false" outlineLevel="0" collapsed="false">
      <c r="A143" s="210" t="s">
        <v>123</v>
      </c>
      <c r="B143" s="210" t="s">
        <v>123</v>
      </c>
      <c r="C143" s="216" t="s">
        <v>625</v>
      </c>
      <c r="D143" s="216" t="s">
        <v>626</v>
      </c>
      <c r="E143" s="216" t="s">
        <v>1591</v>
      </c>
      <c r="F143" s="216" t="s">
        <v>2584</v>
      </c>
      <c r="G143" s="193"/>
      <c r="H143" s="216" t="s">
        <v>128</v>
      </c>
      <c r="I143" s="210" t="s">
        <v>129</v>
      </c>
      <c r="J143" s="210" t="s">
        <v>135</v>
      </c>
      <c r="K143" s="210" t="s">
        <v>129</v>
      </c>
      <c r="L143" s="210" t="s">
        <v>2585</v>
      </c>
      <c r="M143" s="225" t="n">
        <v>45995</v>
      </c>
      <c r="N143" s="225" t="n">
        <v>46003</v>
      </c>
      <c r="O143" s="225"/>
      <c r="P143" s="196"/>
      <c r="Q143" s="196"/>
      <c r="R143" s="196"/>
      <c r="S143" s="196" t="n">
        <f aca="false">Q143+R143</f>
        <v>0</v>
      </c>
      <c r="T143" s="197" t="n">
        <v>1</v>
      </c>
      <c r="U143" s="213" t="n">
        <v>170.12</v>
      </c>
      <c r="V143" s="200" t="n">
        <v>7</v>
      </c>
      <c r="W143" s="214" t="n">
        <v>57</v>
      </c>
      <c r="X143" s="200" t="n">
        <v>3</v>
      </c>
      <c r="Y143" s="196" t="n">
        <f aca="false">(T143*U143)+(V143*W143)</f>
        <v>569.12</v>
      </c>
      <c r="Z143" s="196" t="n">
        <f aca="false">S143+Y143</f>
        <v>569.12</v>
      </c>
      <c r="AA143" s="193" t="s">
        <v>2089</v>
      </c>
      <c r="AB143" s="202"/>
      <c r="AC143" s="202"/>
      <c r="AD143" s="202"/>
      <c r="AE143" s="202"/>
    </row>
    <row r="144" s="203" customFormat="true" ht="15" hidden="false" customHeight="false" outlineLevel="0" collapsed="false">
      <c r="A144" s="210" t="s">
        <v>123</v>
      </c>
      <c r="B144" s="210" t="s">
        <v>123</v>
      </c>
      <c r="C144" s="216" t="s">
        <v>182</v>
      </c>
      <c r="D144" s="216" t="s">
        <v>183</v>
      </c>
      <c r="E144" s="216" t="s">
        <v>1591</v>
      </c>
      <c r="F144" s="216" t="s">
        <v>184</v>
      </c>
      <c r="G144" s="193"/>
      <c r="H144" s="216" t="s">
        <v>128</v>
      </c>
      <c r="I144" s="210" t="s">
        <v>129</v>
      </c>
      <c r="J144" s="210" t="s">
        <v>148</v>
      </c>
      <c r="K144" s="210" t="s">
        <v>129</v>
      </c>
      <c r="L144" s="210" t="s">
        <v>2034</v>
      </c>
      <c r="M144" s="225" t="n">
        <v>46001</v>
      </c>
      <c r="N144" s="225" t="n">
        <v>46003</v>
      </c>
      <c r="O144" s="225"/>
      <c r="P144" s="196"/>
      <c r="Q144" s="196"/>
      <c r="R144" s="196"/>
      <c r="S144" s="196" t="n">
        <f aca="false">Q144+R144</f>
        <v>0</v>
      </c>
      <c r="T144" s="197" t="n">
        <v>5</v>
      </c>
      <c r="U144" s="213" t="n">
        <v>170.12</v>
      </c>
      <c r="V144" s="200" t="n">
        <v>3</v>
      </c>
      <c r="W144" s="214" t="n">
        <v>57</v>
      </c>
      <c r="X144" s="200" t="n">
        <v>2</v>
      </c>
      <c r="Y144" s="196" t="n">
        <f aca="false">(T144*U144)+(V144*W144)</f>
        <v>1021.6</v>
      </c>
      <c r="Z144" s="196" t="n">
        <f aca="false">S144+Y144</f>
        <v>1021.6</v>
      </c>
      <c r="AA144" s="193" t="s">
        <v>2089</v>
      </c>
      <c r="AB144" s="202"/>
      <c r="AC144" s="202"/>
      <c r="AD144" s="202"/>
      <c r="AE144" s="202"/>
    </row>
    <row r="145" s="203" customFormat="true" ht="15" hidden="false" customHeight="false" outlineLevel="0" collapsed="false">
      <c r="A145" s="210" t="s">
        <v>123</v>
      </c>
      <c r="B145" s="210" t="s">
        <v>123</v>
      </c>
      <c r="C145" s="216" t="s">
        <v>393</v>
      </c>
      <c r="D145" s="216" t="s">
        <v>394</v>
      </c>
      <c r="E145" s="216" t="s">
        <v>1591</v>
      </c>
      <c r="F145" s="216" t="s">
        <v>733</v>
      </c>
      <c r="G145" s="193"/>
      <c r="H145" s="216" t="s">
        <v>128</v>
      </c>
      <c r="I145" s="210" t="s">
        <v>129</v>
      </c>
      <c r="J145" s="210" t="s">
        <v>135</v>
      </c>
      <c r="K145" s="210" t="s">
        <v>129</v>
      </c>
      <c r="L145" s="210" t="s">
        <v>255</v>
      </c>
      <c r="M145" s="225" t="n">
        <v>46002</v>
      </c>
      <c r="N145" s="225" t="n">
        <v>46002</v>
      </c>
      <c r="O145" s="225"/>
      <c r="P145" s="196"/>
      <c r="Q145" s="196"/>
      <c r="R145" s="196"/>
      <c r="S145" s="196" t="n">
        <f aca="false">Q145+R145</f>
        <v>0</v>
      </c>
      <c r="T145" s="197" t="n">
        <v>1</v>
      </c>
      <c r="U145" s="213" t="n">
        <v>170.12</v>
      </c>
      <c r="V145" s="200" t="n">
        <v>3</v>
      </c>
      <c r="W145" s="214" t="n">
        <v>57</v>
      </c>
      <c r="X145" s="200" t="n">
        <v>2</v>
      </c>
      <c r="Y145" s="196" t="n">
        <f aca="false">(T145*U145)+(V145*W145)</f>
        <v>341.12</v>
      </c>
      <c r="Z145" s="196" t="n">
        <f aca="false">S145+Y145</f>
        <v>341.12</v>
      </c>
      <c r="AA145" s="193" t="s">
        <v>2089</v>
      </c>
      <c r="AB145" s="202"/>
      <c r="AC145" s="202"/>
      <c r="AD145" s="202"/>
      <c r="AE145" s="202"/>
    </row>
    <row r="146" s="203" customFormat="true" ht="15" hidden="false" customHeight="false" outlineLevel="0" collapsed="false">
      <c r="A146" s="210" t="s">
        <v>123</v>
      </c>
      <c r="B146" s="210" t="s">
        <v>123</v>
      </c>
      <c r="C146" s="216" t="s">
        <v>2286</v>
      </c>
      <c r="D146" s="216" t="s">
        <v>2287</v>
      </c>
      <c r="E146" s="216" t="s">
        <v>1591</v>
      </c>
      <c r="F146" s="216" t="s">
        <v>2586</v>
      </c>
      <c r="G146" s="193"/>
      <c r="H146" s="216" t="s">
        <v>128</v>
      </c>
      <c r="I146" s="210" t="s">
        <v>129</v>
      </c>
      <c r="J146" s="210" t="s">
        <v>135</v>
      </c>
      <c r="K146" s="210" t="s">
        <v>129</v>
      </c>
      <c r="L146" s="210" t="s">
        <v>2587</v>
      </c>
      <c r="M146" s="225" t="n">
        <v>45964</v>
      </c>
      <c r="N146" s="225" t="n">
        <v>46003</v>
      </c>
      <c r="O146" s="225"/>
      <c r="P146" s="196"/>
      <c r="Q146" s="196"/>
      <c r="R146" s="196"/>
      <c r="S146" s="196" t="n">
        <f aca="false">Q146+R146</f>
        <v>0</v>
      </c>
      <c r="T146" s="197" t="n">
        <v>3</v>
      </c>
      <c r="U146" s="213" t="n">
        <v>170.12</v>
      </c>
      <c r="V146" s="200" t="n">
        <v>5</v>
      </c>
      <c r="W146" s="214" t="n">
        <v>57</v>
      </c>
      <c r="X146" s="200" t="n">
        <v>2</v>
      </c>
      <c r="Y146" s="196" t="n">
        <f aca="false">(T146*U146)+(V146*W146)</f>
        <v>795.36</v>
      </c>
      <c r="Z146" s="196" t="n">
        <f aca="false">S146+Y146</f>
        <v>795.36</v>
      </c>
      <c r="AA146" s="193" t="s">
        <v>2089</v>
      </c>
      <c r="AB146" s="202"/>
      <c r="AC146" s="202"/>
      <c r="AD146" s="202"/>
      <c r="AE146" s="202"/>
    </row>
    <row r="147" s="203" customFormat="true" ht="15" hidden="false" customHeight="false" outlineLevel="0" collapsed="false">
      <c r="A147" s="210" t="s">
        <v>123</v>
      </c>
      <c r="B147" s="210" t="s">
        <v>123</v>
      </c>
      <c r="C147" s="216" t="s">
        <v>393</v>
      </c>
      <c r="D147" s="216" t="s">
        <v>394</v>
      </c>
      <c r="E147" s="216" t="s">
        <v>1591</v>
      </c>
      <c r="F147" s="216" t="s">
        <v>733</v>
      </c>
      <c r="G147" s="193"/>
      <c r="H147" s="216" t="s">
        <v>128</v>
      </c>
      <c r="I147" s="210" t="s">
        <v>129</v>
      </c>
      <c r="J147" s="210" t="s">
        <v>135</v>
      </c>
      <c r="K147" s="210" t="s">
        <v>129</v>
      </c>
      <c r="L147" s="210" t="s">
        <v>255</v>
      </c>
      <c r="M147" s="225" t="n">
        <v>46000</v>
      </c>
      <c r="N147" s="225" t="n">
        <v>46000</v>
      </c>
      <c r="O147" s="225"/>
      <c r="P147" s="196"/>
      <c r="Q147" s="196"/>
      <c r="R147" s="196"/>
      <c r="S147" s="196" t="n">
        <f aca="false">Q147+R147</f>
        <v>0</v>
      </c>
      <c r="T147" s="197" t="n">
        <v>1</v>
      </c>
      <c r="U147" s="213" t="n">
        <v>170.12</v>
      </c>
      <c r="V147" s="200" t="n">
        <v>3</v>
      </c>
      <c r="W147" s="214" t="n">
        <v>57</v>
      </c>
      <c r="X147" s="200" t="n">
        <v>2</v>
      </c>
      <c r="Y147" s="196" t="n">
        <f aca="false">(T147*U147)+(V147*W147)</f>
        <v>341.12</v>
      </c>
      <c r="Z147" s="196" t="n">
        <f aca="false">S147+Y147</f>
        <v>341.12</v>
      </c>
      <c r="AA147" s="193" t="s">
        <v>2089</v>
      </c>
      <c r="AB147" s="202"/>
      <c r="AC147" s="202"/>
      <c r="AD147" s="202"/>
      <c r="AE147" s="202"/>
    </row>
    <row r="148" s="203" customFormat="true" ht="15" hidden="false" customHeight="false" outlineLevel="0" collapsed="false">
      <c r="A148" s="210" t="s">
        <v>123</v>
      </c>
      <c r="B148" s="210" t="s">
        <v>123</v>
      </c>
      <c r="C148" s="216" t="s">
        <v>442</v>
      </c>
      <c r="D148" s="216" t="s">
        <v>443</v>
      </c>
      <c r="E148" s="216" t="s">
        <v>126</v>
      </c>
      <c r="F148" s="216" t="s">
        <v>444</v>
      </c>
      <c r="G148" s="193"/>
      <c r="H148" s="216" t="s">
        <v>128</v>
      </c>
      <c r="I148" s="210" t="s">
        <v>129</v>
      </c>
      <c r="J148" s="210" t="s">
        <v>148</v>
      </c>
      <c r="K148" s="210" t="s">
        <v>129</v>
      </c>
      <c r="L148" s="210" t="s">
        <v>2588</v>
      </c>
      <c r="M148" s="225" t="n">
        <v>46000</v>
      </c>
      <c r="N148" s="225" t="n">
        <v>46003</v>
      </c>
      <c r="O148" s="225"/>
      <c r="P148" s="196"/>
      <c r="Q148" s="196"/>
      <c r="R148" s="196"/>
      <c r="S148" s="196" t="n">
        <f aca="false">Q148+R148</f>
        <v>0</v>
      </c>
      <c r="T148" s="197" t="n">
        <v>1</v>
      </c>
      <c r="U148" s="213" t="n">
        <v>170.12</v>
      </c>
      <c r="V148" s="200" t="n">
        <v>4</v>
      </c>
      <c r="W148" s="214" t="n">
        <v>57</v>
      </c>
      <c r="X148" s="200" t="n">
        <v>2</v>
      </c>
      <c r="Y148" s="196" t="n">
        <f aca="false">(T148*U148)+(V148*W148)</f>
        <v>398.12</v>
      </c>
      <c r="Z148" s="196" t="n">
        <f aca="false">S148+Y148</f>
        <v>398.12</v>
      </c>
      <c r="AA148" s="193" t="s">
        <v>2089</v>
      </c>
      <c r="AB148" s="202"/>
      <c r="AC148" s="202"/>
      <c r="AD148" s="202"/>
      <c r="AE148" s="202"/>
    </row>
    <row r="149" s="203" customFormat="true" ht="15" hidden="false" customHeight="false" outlineLevel="0" collapsed="false">
      <c r="A149" s="210" t="s">
        <v>123</v>
      </c>
      <c r="B149" s="210" t="s">
        <v>123</v>
      </c>
      <c r="C149" s="216" t="s">
        <v>171</v>
      </c>
      <c r="D149" s="216" t="s">
        <v>172</v>
      </c>
      <c r="E149" s="216" t="s">
        <v>1591</v>
      </c>
      <c r="F149" s="216" t="s">
        <v>1540</v>
      </c>
      <c r="G149" s="193"/>
      <c r="H149" s="216" t="s">
        <v>128</v>
      </c>
      <c r="I149" s="210" t="s">
        <v>129</v>
      </c>
      <c r="J149" s="210" t="s">
        <v>135</v>
      </c>
      <c r="K149" s="210" t="s">
        <v>129</v>
      </c>
      <c r="L149" s="210" t="s">
        <v>2589</v>
      </c>
      <c r="M149" s="225" t="n">
        <v>45671</v>
      </c>
      <c r="N149" s="225" t="n">
        <v>45776</v>
      </c>
      <c r="O149" s="225"/>
      <c r="P149" s="196"/>
      <c r="Q149" s="196"/>
      <c r="R149" s="196"/>
      <c r="S149" s="196" t="n">
        <f aca="false">Q149+R149</f>
        <v>0</v>
      </c>
      <c r="T149" s="197" t="n">
        <v>3</v>
      </c>
      <c r="U149" s="213" t="n">
        <v>170.12</v>
      </c>
      <c r="V149" s="200" t="n">
        <v>19</v>
      </c>
      <c r="W149" s="214" t="n">
        <v>57</v>
      </c>
      <c r="X149" s="200" t="n">
        <v>2</v>
      </c>
      <c r="Y149" s="196" t="n">
        <f aca="false">(T149*U149)+(V149*W149)</f>
        <v>1593.36</v>
      </c>
      <c r="Z149" s="196" t="n">
        <f aca="false">S149+Y149</f>
        <v>1593.36</v>
      </c>
      <c r="AA149" s="193" t="s">
        <v>2089</v>
      </c>
      <c r="AB149" s="202"/>
      <c r="AC149" s="202"/>
      <c r="AD149" s="202"/>
      <c r="AE149" s="202"/>
    </row>
    <row r="150" s="203" customFormat="true" ht="15" hidden="false" customHeight="false" outlineLevel="0" collapsed="false">
      <c r="A150" s="210" t="s">
        <v>123</v>
      </c>
      <c r="B150" s="210" t="s">
        <v>123</v>
      </c>
      <c r="C150" s="216" t="s">
        <v>287</v>
      </c>
      <c r="D150" s="216" t="s">
        <v>288</v>
      </c>
      <c r="E150" s="216" t="s">
        <v>289</v>
      </c>
      <c r="F150" s="216" t="s">
        <v>161</v>
      </c>
      <c r="G150" s="193"/>
      <c r="H150" s="216" t="s">
        <v>128</v>
      </c>
      <c r="I150" s="210" t="s">
        <v>129</v>
      </c>
      <c r="J150" s="210" t="s">
        <v>135</v>
      </c>
      <c r="K150" s="210" t="s">
        <v>129</v>
      </c>
      <c r="L150" s="210" t="s">
        <v>222</v>
      </c>
      <c r="M150" s="225" t="n">
        <v>46003</v>
      </c>
      <c r="N150" s="225" t="n">
        <v>46003</v>
      </c>
      <c r="O150" s="225"/>
      <c r="P150" s="196"/>
      <c r="Q150" s="196"/>
      <c r="R150" s="196"/>
      <c r="S150" s="196" t="n">
        <f aca="false">Q150+R150</f>
        <v>0</v>
      </c>
      <c r="T150" s="197" t="n">
        <v>1</v>
      </c>
      <c r="U150" s="213" t="n">
        <v>120</v>
      </c>
      <c r="V150" s="200" t="n">
        <v>4</v>
      </c>
      <c r="W150" s="214" t="n">
        <v>55</v>
      </c>
      <c r="X150" s="200" t="n">
        <v>2</v>
      </c>
      <c r="Y150" s="196" t="n">
        <f aca="false">(T150*U150)+(V150*W150)</f>
        <v>340</v>
      </c>
      <c r="Z150" s="196" t="n">
        <f aca="false">S150+Y150</f>
        <v>340</v>
      </c>
      <c r="AA150" s="193" t="s">
        <v>2089</v>
      </c>
      <c r="AB150" s="202"/>
      <c r="AC150" s="202"/>
      <c r="AD150" s="202"/>
      <c r="AE150" s="202"/>
    </row>
    <row r="151" s="203" customFormat="true" ht="15" hidden="false" customHeight="false" outlineLevel="0" collapsed="false">
      <c r="A151" s="210" t="s">
        <v>123</v>
      </c>
      <c r="B151" s="210" t="s">
        <v>123</v>
      </c>
      <c r="C151" s="216" t="s">
        <v>594</v>
      </c>
      <c r="D151" s="216" t="s">
        <v>595</v>
      </c>
      <c r="E151" s="216" t="s">
        <v>1591</v>
      </c>
      <c r="F151" s="216" t="s">
        <v>161</v>
      </c>
      <c r="G151" s="193"/>
      <c r="H151" s="216" t="s">
        <v>128</v>
      </c>
      <c r="I151" s="210" t="s">
        <v>129</v>
      </c>
      <c r="J151" s="210" t="s">
        <v>198</v>
      </c>
      <c r="K151" s="210" t="s">
        <v>129</v>
      </c>
      <c r="L151" s="210" t="s">
        <v>2590</v>
      </c>
      <c r="M151" s="225" t="n">
        <v>45729</v>
      </c>
      <c r="N151" s="225" t="n">
        <v>45729</v>
      </c>
      <c r="O151" s="225"/>
      <c r="P151" s="196"/>
      <c r="Q151" s="196"/>
      <c r="R151" s="196"/>
      <c r="S151" s="196" t="n">
        <f aca="false">Q151+R151</f>
        <v>0</v>
      </c>
      <c r="T151" s="197" t="n">
        <v>1</v>
      </c>
      <c r="U151" s="213" t="n">
        <v>170.12</v>
      </c>
      <c r="V151" s="200" t="n">
        <v>4</v>
      </c>
      <c r="W151" s="214" t="n">
        <v>57</v>
      </c>
      <c r="X151" s="200" t="n">
        <v>5</v>
      </c>
      <c r="Y151" s="196" t="n">
        <f aca="false">(T151*U151)+(V151*W151)</f>
        <v>398.12</v>
      </c>
      <c r="Z151" s="196" t="n">
        <f aca="false">S151+Y151</f>
        <v>398.12</v>
      </c>
      <c r="AA151" s="193" t="s">
        <v>2089</v>
      </c>
      <c r="AB151" s="202"/>
      <c r="AC151" s="202"/>
      <c r="AD151" s="202"/>
      <c r="AE151" s="202"/>
    </row>
    <row r="152" s="203" customFormat="true" ht="15" hidden="false" customHeight="false" outlineLevel="0" collapsed="false">
      <c r="A152" s="210" t="s">
        <v>123</v>
      </c>
      <c r="B152" s="210" t="s">
        <v>123</v>
      </c>
      <c r="C152" s="216" t="s">
        <v>209</v>
      </c>
      <c r="D152" s="216" t="s">
        <v>210</v>
      </c>
      <c r="E152" s="216" t="s">
        <v>1591</v>
      </c>
      <c r="F152" s="216" t="s">
        <v>180</v>
      </c>
      <c r="G152" s="193"/>
      <c r="H152" s="216" t="s">
        <v>128</v>
      </c>
      <c r="I152" s="210" t="s">
        <v>129</v>
      </c>
      <c r="J152" s="210" t="s">
        <v>211</v>
      </c>
      <c r="K152" s="210" t="s">
        <v>129</v>
      </c>
      <c r="L152" s="210" t="s">
        <v>2591</v>
      </c>
      <c r="M152" s="225" t="n">
        <v>46001</v>
      </c>
      <c r="N152" s="225" t="n">
        <v>46003</v>
      </c>
      <c r="O152" s="225"/>
      <c r="P152" s="196"/>
      <c r="Q152" s="196"/>
      <c r="R152" s="196"/>
      <c r="S152" s="196" t="n">
        <f aca="false">Q152+R152</f>
        <v>0</v>
      </c>
      <c r="T152" s="197" t="n">
        <v>16</v>
      </c>
      <c r="U152" s="213" t="n">
        <v>120</v>
      </c>
      <c r="V152" s="200" t="n">
        <v>3</v>
      </c>
      <c r="W152" s="214" t="n">
        <v>55</v>
      </c>
      <c r="X152" s="200" t="n">
        <v>9</v>
      </c>
      <c r="Y152" s="196" t="n">
        <f aca="false">(T152*U152)+(V152*W152)</f>
        <v>2085</v>
      </c>
      <c r="Z152" s="196" t="n">
        <f aca="false">S152+Y152</f>
        <v>2085</v>
      </c>
      <c r="AA152" s="193" t="s">
        <v>2089</v>
      </c>
      <c r="AB152" s="202"/>
      <c r="AC152" s="202"/>
      <c r="AD152" s="202"/>
      <c r="AE152" s="202"/>
    </row>
    <row r="153" s="203" customFormat="true" ht="15" hidden="false" customHeight="false" outlineLevel="0" collapsed="false">
      <c r="A153" s="210" t="s">
        <v>123</v>
      </c>
      <c r="B153" s="210" t="s">
        <v>123</v>
      </c>
      <c r="C153" s="216" t="s">
        <v>227</v>
      </c>
      <c r="D153" s="216" t="s">
        <v>228</v>
      </c>
      <c r="E153" s="216" t="s">
        <v>126</v>
      </c>
      <c r="F153" s="216" t="s">
        <v>2592</v>
      </c>
      <c r="G153" s="193"/>
      <c r="H153" s="216" t="s">
        <v>128</v>
      </c>
      <c r="I153" s="210" t="s">
        <v>129</v>
      </c>
      <c r="J153" s="210" t="s">
        <v>211</v>
      </c>
      <c r="K153" s="210" t="s">
        <v>129</v>
      </c>
      <c r="L153" s="210" t="s">
        <v>2591</v>
      </c>
      <c r="M153" s="225" t="n">
        <v>46001</v>
      </c>
      <c r="N153" s="225" t="n">
        <v>46003</v>
      </c>
      <c r="O153" s="225"/>
      <c r="P153" s="196"/>
      <c r="Q153" s="196"/>
      <c r="R153" s="196"/>
      <c r="S153" s="196" t="n">
        <f aca="false">Q153+R153</f>
        <v>0</v>
      </c>
      <c r="T153" s="197" t="n">
        <v>1</v>
      </c>
      <c r="U153" s="213" t="n">
        <v>120</v>
      </c>
      <c r="V153" s="200" t="n">
        <v>3</v>
      </c>
      <c r="W153" s="214" t="n">
        <v>55</v>
      </c>
      <c r="X153" s="200" t="n">
        <v>5</v>
      </c>
      <c r="Y153" s="196" t="n">
        <f aca="false">(T153*U153)+(V153*W153)</f>
        <v>285</v>
      </c>
      <c r="Z153" s="196" t="n">
        <f aca="false">S153+Y153</f>
        <v>285</v>
      </c>
      <c r="AA153" s="193" t="s">
        <v>2089</v>
      </c>
      <c r="AB153" s="202"/>
      <c r="AC153" s="202"/>
      <c r="AD153" s="202"/>
      <c r="AE153" s="202"/>
    </row>
    <row r="154" s="203" customFormat="true" ht="15" hidden="false" customHeight="false" outlineLevel="0" collapsed="false">
      <c r="A154" s="210" t="s">
        <v>123</v>
      </c>
      <c r="B154" s="210" t="s">
        <v>123</v>
      </c>
      <c r="C154" s="216" t="s">
        <v>1778</v>
      </c>
      <c r="D154" s="216" t="s">
        <v>1779</v>
      </c>
      <c r="E154" s="216" t="s">
        <v>1591</v>
      </c>
      <c r="F154" s="216" t="s">
        <v>2593</v>
      </c>
      <c r="G154" s="193"/>
      <c r="H154" s="216" t="s">
        <v>128</v>
      </c>
      <c r="I154" s="210" t="s">
        <v>129</v>
      </c>
      <c r="J154" s="210" t="s">
        <v>135</v>
      </c>
      <c r="K154" s="210" t="s">
        <v>129</v>
      </c>
      <c r="L154" s="210" t="s">
        <v>2594</v>
      </c>
      <c r="M154" s="225" t="n">
        <v>45993</v>
      </c>
      <c r="N154" s="225" t="n">
        <v>46003</v>
      </c>
      <c r="O154" s="225"/>
      <c r="P154" s="196"/>
      <c r="Q154" s="196"/>
      <c r="R154" s="196"/>
      <c r="S154" s="196" t="n">
        <f aca="false">Q154+R154</f>
        <v>0</v>
      </c>
      <c r="T154" s="197" t="n">
        <v>1</v>
      </c>
      <c r="U154" s="213" t="n">
        <v>120</v>
      </c>
      <c r="V154" s="200" t="n">
        <v>8</v>
      </c>
      <c r="W154" s="214" t="n">
        <v>55</v>
      </c>
      <c r="X154" s="200" t="n">
        <v>5</v>
      </c>
      <c r="Y154" s="196" t="n">
        <f aca="false">(T154*U154)+(V154*W154)</f>
        <v>560</v>
      </c>
      <c r="Z154" s="196" t="n">
        <f aca="false">S154+Y154</f>
        <v>560</v>
      </c>
      <c r="AA154" s="193" t="s">
        <v>2089</v>
      </c>
      <c r="AB154" s="202"/>
      <c r="AC154" s="202"/>
      <c r="AD154" s="202"/>
      <c r="AE154" s="202"/>
    </row>
    <row r="155" s="203" customFormat="true" ht="15" hidden="false" customHeight="false" outlineLevel="0" collapsed="false">
      <c r="A155" s="210" t="s">
        <v>123</v>
      </c>
      <c r="B155" s="210" t="s">
        <v>123</v>
      </c>
      <c r="C155" s="216" t="s">
        <v>447</v>
      </c>
      <c r="D155" s="216" t="s">
        <v>448</v>
      </c>
      <c r="E155" s="216" t="s">
        <v>1591</v>
      </c>
      <c r="F155" s="216" t="s">
        <v>1202</v>
      </c>
      <c r="G155" s="193"/>
      <c r="H155" s="216" t="s">
        <v>128</v>
      </c>
      <c r="I155" s="210" t="s">
        <v>129</v>
      </c>
      <c r="J155" s="210" t="s">
        <v>135</v>
      </c>
      <c r="K155" s="210" t="s">
        <v>129</v>
      </c>
      <c r="L155" s="210" t="s">
        <v>167</v>
      </c>
      <c r="M155" s="225" t="n">
        <v>46000</v>
      </c>
      <c r="N155" s="225" t="n">
        <v>46002</v>
      </c>
      <c r="O155" s="225"/>
      <c r="P155" s="196"/>
      <c r="Q155" s="196"/>
      <c r="R155" s="196"/>
      <c r="S155" s="196" t="n">
        <f aca="false">Q155+R155</f>
        <v>0</v>
      </c>
      <c r="T155" s="197" t="n">
        <v>1</v>
      </c>
      <c r="U155" s="213" t="n">
        <v>170.12</v>
      </c>
      <c r="V155" s="200" t="n">
        <v>6</v>
      </c>
      <c r="W155" s="214" t="n">
        <v>57</v>
      </c>
      <c r="X155" s="200" t="n">
        <v>6</v>
      </c>
      <c r="Y155" s="196" t="n">
        <f aca="false">(T155*U155)+(V155*W155)</f>
        <v>512.12</v>
      </c>
      <c r="Z155" s="196" t="n">
        <f aca="false">S155+Y155</f>
        <v>512.12</v>
      </c>
      <c r="AA155" s="193" t="s">
        <v>2089</v>
      </c>
      <c r="AB155" s="202"/>
      <c r="AC155" s="202"/>
      <c r="AD155" s="202"/>
      <c r="AE155" s="202"/>
    </row>
    <row r="156" s="203" customFormat="true" ht="15" hidden="false" customHeight="false" outlineLevel="0" collapsed="false">
      <c r="A156" s="210" t="s">
        <v>123</v>
      </c>
      <c r="B156" s="210" t="s">
        <v>123</v>
      </c>
      <c r="C156" s="216" t="s">
        <v>1775</v>
      </c>
      <c r="D156" s="216" t="s">
        <v>1776</v>
      </c>
      <c r="E156" s="216" t="s">
        <v>1591</v>
      </c>
      <c r="F156" s="216" t="s">
        <v>161</v>
      </c>
      <c r="G156" s="193"/>
      <c r="H156" s="216" t="s">
        <v>128</v>
      </c>
      <c r="I156" s="210" t="s">
        <v>129</v>
      </c>
      <c r="J156" s="210" t="s">
        <v>135</v>
      </c>
      <c r="K156" s="210" t="s">
        <v>129</v>
      </c>
      <c r="L156" s="210" t="s">
        <v>2595</v>
      </c>
      <c r="M156" s="225" t="n">
        <v>45996</v>
      </c>
      <c r="N156" s="225" t="n">
        <v>46006</v>
      </c>
      <c r="O156" s="225"/>
      <c r="P156" s="196"/>
      <c r="Q156" s="196"/>
      <c r="R156" s="196"/>
      <c r="S156" s="196" t="n">
        <f aca="false">Q156+R156</f>
        <v>0</v>
      </c>
      <c r="T156" s="197" t="n">
        <v>1</v>
      </c>
      <c r="U156" s="213" t="n">
        <v>120</v>
      </c>
      <c r="V156" s="200" t="n">
        <v>8</v>
      </c>
      <c r="W156" s="214" t="n">
        <v>55</v>
      </c>
      <c r="X156" s="200" t="n">
        <v>5</v>
      </c>
      <c r="Y156" s="196" t="n">
        <f aca="false">(T156*U156)+(V156*W156)</f>
        <v>560</v>
      </c>
      <c r="Z156" s="196" t="n">
        <f aca="false">S156+Y156</f>
        <v>560</v>
      </c>
      <c r="AA156" s="193" t="s">
        <v>2089</v>
      </c>
      <c r="AB156" s="202"/>
      <c r="AC156" s="202"/>
      <c r="AD156" s="202"/>
      <c r="AE156" s="202"/>
    </row>
    <row r="157" s="203" customFormat="true" ht="15" hidden="false" customHeight="false" outlineLevel="0" collapsed="false">
      <c r="A157" s="210" t="s">
        <v>123</v>
      </c>
      <c r="B157" s="210" t="s">
        <v>123</v>
      </c>
      <c r="C157" s="216" t="s">
        <v>2241</v>
      </c>
      <c r="D157" s="216" t="s">
        <v>2242</v>
      </c>
      <c r="E157" s="216" t="s">
        <v>1591</v>
      </c>
      <c r="F157" s="216" t="s">
        <v>675</v>
      </c>
      <c r="G157" s="193"/>
      <c r="H157" s="216" t="s">
        <v>128</v>
      </c>
      <c r="I157" s="210" t="s">
        <v>129</v>
      </c>
      <c r="J157" s="210" t="s">
        <v>135</v>
      </c>
      <c r="K157" s="210" t="s">
        <v>129</v>
      </c>
      <c r="L157" s="210" t="s">
        <v>861</v>
      </c>
      <c r="M157" s="225" t="n">
        <v>45999</v>
      </c>
      <c r="N157" s="225" t="n">
        <v>46003</v>
      </c>
      <c r="O157" s="225"/>
      <c r="P157" s="196"/>
      <c r="Q157" s="196"/>
      <c r="R157" s="196"/>
      <c r="S157" s="196" t="n">
        <f aca="false">Q157+R157</f>
        <v>0</v>
      </c>
      <c r="T157" s="197" t="n">
        <v>4</v>
      </c>
      <c r="U157" s="213" t="n">
        <v>170.12</v>
      </c>
      <c r="V157" s="200" t="n">
        <v>5</v>
      </c>
      <c r="W157" s="214" t="n">
        <v>57</v>
      </c>
      <c r="X157" s="200" t="n">
        <v>5</v>
      </c>
      <c r="Y157" s="196" t="n">
        <f aca="false">(T157*U157)+(V157*W157)</f>
        <v>965.48</v>
      </c>
      <c r="Z157" s="196" t="n">
        <f aca="false">S157+Y157</f>
        <v>965.48</v>
      </c>
      <c r="AA157" s="193" t="s">
        <v>2089</v>
      </c>
      <c r="AB157" s="202"/>
      <c r="AC157" s="202"/>
      <c r="AD157" s="202"/>
      <c r="AE157" s="202"/>
    </row>
    <row r="158" s="203" customFormat="true" ht="15" hidden="false" customHeight="false" outlineLevel="0" collapsed="false">
      <c r="A158" s="210" t="s">
        <v>123</v>
      </c>
      <c r="B158" s="210" t="s">
        <v>123</v>
      </c>
      <c r="C158" s="216" t="s">
        <v>1030</v>
      </c>
      <c r="D158" s="216" t="s">
        <v>579</v>
      </c>
      <c r="E158" s="216" t="s">
        <v>1591</v>
      </c>
      <c r="F158" s="216" t="s">
        <v>640</v>
      </c>
      <c r="G158" s="193"/>
      <c r="H158" s="216" t="s">
        <v>128</v>
      </c>
      <c r="I158" s="210" t="s">
        <v>129</v>
      </c>
      <c r="J158" s="210" t="s">
        <v>142</v>
      </c>
      <c r="K158" s="210" t="s">
        <v>129</v>
      </c>
      <c r="L158" s="210" t="s">
        <v>1978</v>
      </c>
      <c r="M158" s="225" t="n">
        <v>46002</v>
      </c>
      <c r="N158" s="225" t="n">
        <v>46002</v>
      </c>
      <c r="O158" s="225"/>
      <c r="P158" s="196"/>
      <c r="Q158" s="196"/>
      <c r="R158" s="196"/>
      <c r="S158" s="196" t="n">
        <f aca="false">Q158+R158</f>
        <v>0</v>
      </c>
      <c r="T158" s="197" t="n">
        <v>2</v>
      </c>
      <c r="U158" s="213" t="n">
        <v>120</v>
      </c>
      <c r="V158" s="200" t="n">
        <v>5</v>
      </c>
      <c r="W158" s="214" t="n">
        <v>55</v>
      </c>
      <c r="X158" s="200" t="n">
        <v>7</v>
      </c>
      <c r="Y158" s="196" t="n">
        <f aca="false">(T158*U158)+(V158*W158)</f>
        <v>515</v>
      </c>
      <c r="Z158" s="196" t="n">
        <f aca="false">S158+Y158</f>
        <v>515</v>
      </c>
      <c r="AA158" s="193" t="s">
        <v>2089</v>
      </c>
      <c r="AB158" s="202"/>
      <c r="AC158" s="202"/>
      <c r="AD158" s="202"/>
      <c r="AE158" s="202"/>
    </row>
    <row r="159" s="203" customFormat="true" ht="15" hidden="false" customHeight="false" outlineLevel="0" collapsed="false">
      <c r="A159" s="210" t="s">
        <v>123</v>
      </c>
      <c r="B159" s="210" t="s">
        <v>123</v>
      </c>
      <c r="C159" s="216" t="s">
        <v>1030</v>
      </c>
      <c r="D159" s="216" t="s">
        <v>579</v>
      </c>
      <c r="E159" s="216" t="s">
        <v>1591</v>
      </c>
      <c r="F159" s="216" t="s">
        <v>640</v>
      </c>
      <c r="G159" s="193"/>
      <c r="H159" s="216" t="s">
        <v>128</v>
      </c>
      <c r="I159" s="210" t="s">
        <v>129</v>
      </c>
      <c r="J159" s="210" t="s">
        <v>142</v>
      </c>
      <c r="K159" s="210" t="s">
        <v>129</v>
      </c>
      <c r="L159" s="210" t="s">
        <v>2596</v>
      </c>
      <c r="M159" s="225" t="n">
        <v>46003</v>
      </c>
      <c r="N159" s="225" t="n">
        <v>46003</v>
      </c>
      <c r="O159" s="225"/>
      <c r="P159" s="196"/>
      <c r="Q159" s="196"/>
      <c r="R159" s="196"/>
      <c r="S159" s="196" t="n">
        <f aca="false">Q159+R159</f>
        <v>0</v>
      </c>
      <c r="T159" s="197" t="n">
        <v>4</v>
      </c>
      <c r="U159" s="213" t="n">
        <v>170.12</v>
      </c>
      <c r="V159" s="200" t="n">
        <v>5</v>
      </c>
      <c r="W159" s="214" t="n">
        <v>57</v>
      </c>
      <c r="X159" s="200" t="n">
        <v>4</v>
      </c>
      <c r="Y159" s="196" t="n">
        <f aca="false">(T159*U159)+(V159*W159)</f>
        <v>965.48</v>
      </c>
      <c r="Z159" s="196" t="n">
        <f aca="false">S159+Y159</f>
        <v>965.48</v>
      </c>
      <c r="AA159" s="193" t="s">
        <v>2089</v>
      </c>
      <c r="AB159" s="202"/>
      <c r="AC159" s="202"/>
      <c r="AD159" s="202"/>
      <c r="AE159" s="202"/>
    </row>
    <row r="160" s="203" customFormat="true" ht="15" hidden="false" customHeight="false" outlineLevel="0" collapsed="false">
      <c r="A160" s="210" t="s">
        <v>123</v>
      </c>
      <c r="B160" s="210" t="s">
        <v>123</v>
      </c>
      <c r="C160" s="216" t="s">
        <v>1750</v>
      </c>
      <c r="D160" s="216" t="s">
        <v>1751</v>
      </c>
      <c r="E160" s="216" t="s">
        <v>1591</v>
      </c>
      <c r="F160" s="216" t="s">
        <v>2597</v>
      </c>
      <c r="G160" s="193"/>
      <c r="H160" s="216" t="s">
        <v>128</v>
      </c>
      <c r="I160" s="210" t="s">
        <v>129</v>
      </c>
      <c r="J160" s="210" t="s">
        <v>135</v>
      </c>
      <c r="K160" s="210" t="s">
        <v>129</v>
      </c>
      <c r="L160" s="210" t="s">
        <v>290</v>
      </c>
      <c r="M160" s="225" t="n">
        <v>46002</v>
      </c>
      <c r="N160" s="225" t="n">
        <v>46002</v>
      </c>
      <c r="O160" s="225"/>
      <c r="P160" s="196"/>
      <c r="Q160" s="196"/>
      <c r="R160" s="196"/>
      <c r="S160" s="196" t="n">
        <f aca="false">Q160+R160</f>
        <v>0</v>
      </c>
      <c r="T160" s="197" t="n">
        <v>1</v>
      </c>
      <c r="U160" s="213" t="n">
        <v>120</v>
      </c>
      <c r="V160" s="200" t="n">
        <v>5</v>
      </c>
      <c r="W160" s="214" t="n">
        <v>55</v>
      </c>
      <c r="X160" s="200" t="n">
        <v>5</v>
      </c>
      <c r="Y160" s="196" t="n">
        <f aca="false">(T160*U160)+(V160*W160)</f>
        <v>395</v>
      </c>
      <c r="Z160" s="196" t="n">
        <f aca="false">S160+Y160</f>
        <v>395</v>
      </c>
      <c r="AA160" s="193" t="s">
        <v>2089</v>
      </c>
      <c r="AB160" s="202"/>
      <c r="AC160" s="202"/>
      <c r="AD160" s="202"/>
      <c r="AE160" s="202"/>
    </row>
    <row r="161" s="203" customFormat="true" ht="15" hidden="false" customHeight="false" outlineLevel="0" collapsed="false">
      <c r="A161" s="210" t="s">
        <v>123</v>
      </c>
      <c r="B161" s="210" t="s">
        <v>123</v>
      </c>
      <c r="C161" s="216" t="s">
        <v>522</v>
      </c>
      <c r="D161" s="216" t="s">
        <v>523</v>
      </c>
      <c r="E161" s="216" t="s">
        <v>126</v>
      </c>
      <c r="F161" s="216" t="s">
        <v>458</v>
      </c>
      <c r="G161" s="193"/>
      <c r="H161" s="216" t="s">
        <v>128</v>
      </c>
      <c r="I161" s="210" t="s">
        <v>129</v>
      </c>
      <c r="J161" s="210" t="s">
        <v>135</v>
      </c>
      <c r="K161" s="210" t="s">
        <v>129</v>
      </c>
      <c r="L161" s="210" t="s">
        <v>2598</v>
      </c>
      <c r="M161" s="225" t="n">
        <v>45985</v>
      </c>
      <c r="N161" s="225" t="n">
        <v>45994</v>
      </c>
      <c r="O161" s="225"/>
      <c r="P161" s="196"/>
      <c r="Q161" s="196"/>
      <c r="R161" s="196"/>
      <c r="S161" s="196" t="n">
        <f aca="false">Q161+R161</f>
        <v>0</v>
      </c>
      <c r="T161" s="197" t="n">
        <v>1</v>
      </c>
      <c r="U161" s="213" t="n">
        <v>120</v>
      </c>
      <c r="V161" s="200" t="n">
        <v>10</v>
      </c>
      <c r="W161" s="214" t="n">
        <v>55</v>
      </c>
      <c r="X161" s="200" t="n">
        <v>5</v>
      </c>
      <c r="Y161" s="196" t="n">
        <f aca="false">(T161*U161)+(V161*W161)</f>
        <v>670</v>
      </c>
      <c r="Z161" s="196" t="n">
        <f aca="false">S161+Y161</f>
        <v>670</v>
      </c>
      <c r="AA161" s="193" t="s">
        <v>2089</v>
      </c>
      <c r="AB161" s="202"/>
      <c r="AC161" s="202"/>
      <c r="AD161" s="202"/>
      <c r="AE161" s="202"/>
    </row>
    <row r="162" s="203" customFormat="true" ht="15" hidden="false" customHeight="false" outlineLevel="0" collapsed="false">
      <c r="A162" s="210" t="s">
        <v>123</v>
      </c>
      <c r="B162" s="210" t="s">
        <v>123</v>
      </c>
      <c r="C162" s="216" t="s">
        <v>1198</v>
      </c>
      <c r="D162" s="216" t="s">
        <v>1199</v>
      </c>
      <c r="E162" s="216" t="s">
        <v>1591</v>
      </c>
      <c r="F162" s="216" t="s">
        <v>2599</v>
      </c>
      <c r="G162" s="193"/>
      <c r="H162" s="216" t="s">
        <v>732</v>
      </c>
      <c r="I162" s="210" t="s">
        <v>129</v>
      </c>
      <c r="J162" s="210" t="s">
        <v>135</v>
      </c>
      <c r="K162" s="210" t="s">
        <v>129</v>
      </c>
      <c r="L162" s="210" t="s">
        <v>290</v>
      </c>
      <c r="M162" s="225" t="n">
        <v>46001</v>
      </c>
      <c r="N162" s="225" t="n">
        <v>46001</v>
      </c>
      <c r="O162" s="225"/>
      <c r="P162" s="196"/>
      <c r="Q162" s="196"/>
      <c r="R162" s="196"/>
      <c r="S162" s="196" t="n">
        <f aca="false">Q162+R162</f>
        <v>0</v>
      </c>
      <c r="T162" s="197" t="n">
        <v>1</v>
      </c>
      <c r="U162" s="213" t="n">
        <v>120</v>
      </c>
      <c r="V162" s="200" t="n">
        <v>5</v>
      </c>
      <c r="W162" s="214" t="n">
        <v>55</v>
      </c>
      <c r="X162" s="200" t="n">
        <v>6</v>
      </c>
      <c r="Y162" s="196" t="n">
        <f aca="false">(T162*U162)+(V162*W162)</f>
        <v>395</v>
      </c>
      <c r="Z162" s="196" t="n">
        <f aca="false">S162+Y162</f>
        <v>395</v>
      </c>
      <c r="AA162" s="193" t="s">
        <v>2089</v>
      </c>
      <c r="AB162" s="202"/>
      <c r="AC162" s="202"/>
      <c r="AD162" s="202"/>
      <c r="AE162" s="202"/>
    </row>
    <row r="163" s="203" customFormat="true" ht="15" hidden="false" customHeight="false" outlineLevel="0" collapsed="false">
      <c r="A163" s="210" t="s">
        <v>123</v>
      </c>
      <c r="B163" s="210" t="s">
        <v>123</v>
      </c>
      <c r="C163" s="216" t="s">
        <v>515</v>
      </c>
      <c r="D163" s="216" t="s">
        <v>516</v>
      </c>
      <c r="E163" s="216" t="s">
        <v>126</v>
      </c>
      <c r="F163" s="216" t="s">
        <v>2600</v>
      </c>
      <c r="G163" s="193"/>
      <c r="H163" s="216" t="s">
        <v>128</v>
      </c>
      <c r="I163" s="210" t="s">
        <v>129</v>
      </c>
      <c r="J163" s="210" t="s">
        <v>354</v>
      </c>
      <c r="K163" s="210" t="s">
        <v>129</v>
      </c>
      <c r="L163" s="210" t="s">
        <v>661</v>
      </c>
      <c r="M163" s="225" t="n">
        <v>46002</v>
      </c>
      <c r="N163" s="225" t="n">
        <v>46002</v>
      </c>
      <c r="O163" s="225"/>
      <c r="P163" s="196"/>
      <c r="Q163" s="196"/>
      <c r="R163" s="196"/>
      <c r="S163" s="196" t="n">
        <f aca="false">Q163+R163</f>
        <v>0</v>
      </c>
      <c r="T163" s="197" t="n">
        <v>1</v>
      </c>
      <c r="U163" s="213" t="n">
        <v>120</v>
      </c>
      <c r="V163" s="200" t="n">
        <v>5</v>
      </c>
      <c r="W163" s="214" t="n">
        <v>55</v>
      </c>
      <c r="X163" s="200" t="n">
        <v>6</v>
      </c>
      <c r="Y163" s="196" t="n">
        <f aca="false">(T163*U163)+(V163*W163)</f>
        <v>395</v>
      </c>
      <c r="Z163" s="196" t="n">
        <f aca="false">S163+Y163</f>
        <v>395</v>
      </c>
      <c r="AA163" s="193" t="s">
        <v>2089</v>
      </c>
      <c r="AB163" s="202"/>
      <c r="AC163" s="202"/>
      <c r="AD163" s="202"/>
      <c r="AE163" s="202"/>
    </row>
    <row r="164" s="203" customFormat="true" ht="15" hidden="false" customHeight="false" outlineLevel="0" collapsed="false">
      <c r="A164" s="210" t="s">
        <v>123</v>
      </c>
      <c r="B164" s="210" t="s">
        <v>123</v>
      </c>
      <c r="C164" s="216" t="s">
        <v>668</v>
      </c>
      <c r="D164" s="216" t="s">
        <v>669</v>
      </c>
      <c r="E164" s="216" t="s">
        <v>1591</v>
      </c>
      <c r="F164" s="216" t="s">
        <v>2558</v>
      </c>
      <c r="G164" s="193"/>
      <c r="H164" s="216" t="s">
        <v>128</v>
      </c>
      <c r="I164" s="210" t="s">
        <v>129</v>
      </c>
      <c r="J164" s="210" t="s">
        <v>135</v>
      </c>
      <c r="K164" s="210" t="s">
        <v>129</v>
      </c>
      <c r="L164" s="210" t="s">
        <v>2601</v>
      </c>
      <c r="M164" s="225" t="n">
        <v>45891</v>
      </c>
      <c r="N164" s="225" t="n">
        <v>45995</v>
      </c>
      <c r="O164" s="225"/>
      <c r="P164" s="196"/>
      <c r="Q164" s="196"/>
      <c r="R164" s="196"/>
      <c r="S164" s="196" t="n">
        <f aca="false">Q164+R164</f>
        <v>0</v>
      </c>
      <c r="T164" s="197" t="n">
        <v>6</v>
      </c>
      <c r="U164" s="213" t="n">
        <v>120</v>
      </c>
      <c r="V164" s="200" t="n">
        <v>20</v>
      </c>
      <c r="W164" s="214" t="n">
        <v>55</v>
      </c>
      <c r="X164" s="200" t="n">
        <v>5</v>
      </c>
      <c r="Y164" s="196" t="n">
        <f aca="false">(T164*U164)+(V164*W164)</f>
        <v>1820</v>
      </c>
      <c r="Z164" s="196" t="n">
        <f aca="false">S164+Y164</f>
        <v>1820</v>
      </c>
      <c r="AA164" s="193" t="s">
        <v>2089</v>
      </c>
      <c r="AB164" s="202"/>
      <c r="AC164" s="202"/>
      <c r="AD164" s="202"/>
      <c r="AE164" s="202"/>
    </row>
    <row r="165" s="203" customFormat="true" ht="15" hidden="false" customHeight="false" outlineLevel="0" collapsed="false">
      <c r="A165" s="210" t="s">
        <v>123</v>
      </c>
      <c r="B165" s="210" t="s">
        <v>123</v>
      </c>
      <c r="C165" s="216" t="s">
        <v>238</v>
      </c>
      <c r="D165" s="216" t="s">
        <v>239</v>
      </c>
      <c r="E165" s="216" t="s">
        <v>1591</v>
      </c>
      <c r="F165" s="216" t="s">
        <v>240</v>
      </c>
      <c r="G165" s="193"/>
      <c r="H165" s="216" t="s">
        <v>128</v>
      </c>
      <c r="I165" s="210" t="s">
        <v>129</v>
      </c>
      <c r="J165" s="210" t="s">
        <v>135</v>
      </c>
      <c r="K165" s="210" t="s">
        <v>129</v>
      </c>
      <c r="L165" s="210" t="s">
        <v>177</v>
      </c>
      <c r="M165" s="225" t="n">
        <v>46007</v>
      </c>
      <c r="N165" s="225" t="n">
        <v>46007</v>
      </c>
      <c r="O165" s="225"/>
      <c r="P165" s="196"/>
      <c r="Q165" s="196"/>
      <c r="R165" s="196"/>
      <c r="S165" s="196" t="n">
        <f aca="false">Q165+R165</f>
        <v>0</v>
      </c>
      <c r="T165" s="197" t="n">
        <v>1</v>
      </c>
      <c r="U165" s="213" t="n">
        <v>170.12</v>
      </c>
      <c r="V165" s="200" t="n">
        <v>5</v>
      </c>
      <c r="W165" s="214" t="n">
        <v>57</v>
      </c>
      <c r="X165" s="200" t="n">
        <v>4</v>
      </c>
      <c r="Y165" s="196" t="n">
        <f aca="false">(T165*U165)+(V165*W165)</f>
        <v>455.12</v>
      </c>
      <c r="Z165" s="196" t="n">
        <f aca="false">S165+Y165</f>
        <v>455.12</v>
      </c>
      <c r="AA165" s="193" t="s">
        <v>2089</v>
      </c>
      <c r="AB165" s="202"/>
      <c r="AC165" s="202"/>
      <c r="AD165" s="202"/>
      <c r="AE165" s="202"/>
    </row>
    <row r="166" s="203" customFormat="true" ht="15" hidden="false" customHeight="false" outlineLevel="0" collapsed="false">
      <c r="A166" s="210" t="s">
        <v>123</v>
      </c>
      <c r="B166" s="210" t="s">
        <v>123</v>
      </c>
      <c r="C166" s="216" t="s">
        <v>256</v>
      </c>
      <c r="D166" s="216" t="s">
        <v>257</v>
      </c>
      <c r="E166" s="216" t="s">
        <v>1591</v>
      </c>
      <c r="F166" s="216" t="s">
        <v>2602</v>
      </c>
      <c r="G166" s="193"/>
      <c r="H166" s="216" t="s">
        <v>128</v>
      </c>
      <c r="I166" s="210" t="s">
        <v>129</v>
      </c>
      <c r="J166" s="210" t="s">
        <v>135</v>
      </c>
      <c r="K166" s="210" t="s">
        <v>129</v>
      </c>
      <c r="L166" s="210" t="s">
        <v>282</v>
      </c>
      <c r="M166" s="225" t="n">
        <v>46007</v>
      </c>
      <c r="N166" s="225" t="n">
        <v>46007</v>
      </c>
      <c r="O166" s="225"/>
      <c r="P166" s="196"/>
      <c r="Q166" s="196"/>
      <c r="R166" s="196"/>
      <c r="S166" s="196" t="n">
        <f aca="false">Q166+R166</f>
        <v>0</v>
      </c>
      <c r="T166" s="197" t="n">
        <v>1</v>
      </c>
      <c r="U166" s="213" t="n">
        <v>170.12</v>
      </c>
      <c r="V166" s="200" t="n">
        <v>5</v>
      </c>
      <c r="W166" s="214" t="n">
        <v>57</v>
      </c>
      <c r="X166" s="200" t="n">
        <v>5</v>
      </c>
      <c r="Y166" s="196" t="n">
        <f aca="false">(T166*U166)+(V166*W166)</f>
        <v>455.12</v>
      </c>
      <c r="Z166" s="196" t="n">
        <f aca="false">S166+Y166</f>
        <v>455.12</v>
      </c>
      <c r="AA166" s="193" t="s">
        <v>2089</v>
      </c>
      <c r="AB166" s="202"/>
      <c r="AC166" s="202"/>
      <c r="AD166" s="202"/>
      <c r="AE166" s="202"/>
    </row>
    <row r="167" s="203" customFormat="true" ht="15" hidden="false" customHeight="false" outlineLevel="0" collapsed="false">
      <c r="A167" s="210" t="s">
        <v>123</v>
      </c>
      <c r="B167" s="210" t="s">
        <v>123</v>
      </c>
      <c r="C167" s="216" t="s">
        <v>342</v>
      </c>
      <c r="D167" s="216" t="s">
        <v>343</v>
      </c>
      <c r="E167" s="216" t="s">
        <v>1591</v>
      </c>
      <c r="F167" s="216" t="s">
        <v>851</v>
      </c>
      <c r="G167" s="193"/>
      <c r="H167" s="216" t="s">
        <v>128</v>
      </c>
      <c r="I167" s="210" t="s">
        <v>129</v>
      </c>
      <c r="J167" s="210" t="s">
        <v>135</v>
      </c>
      <c r="K167" s="210" t="s">
        <v>129</v>
      </c>
      <c r="L167" s="210" t="s">
        <v>2603</v>
      </c>
      <c r="M167" s="225" t="n">
        <v>46013</v>
      </c>
      <c r="N167" s="225" t="n">
        <v>46014</v>
      </c>
      <c r="O167" s="225"/>
      <c r="P167" s="196"/>
      <c r="Q167" s="196"/>
      <c r="R167" s="196"/>
      <c r="S167" s="196" t="n">
        <f aca="false">Q167+R167</f>
        <v>0</v>
      </c>
      <c r="T167" s="197" t="n">
        <v>16</v>
      </c>
      <c r="U167" s="213" t="n">
        <v>170.12</v>
      </c>
      <c r="V167" s="200" t="n">
        <v>2</v>
      </c>
      <c r="W167" s="214" t="n">
        <v>57</v>
      </c>
      <c r="X167" s="200" t="n">
        <v>5</v>
      </c>
      <c r="Y167" s="196" t="n">
        <f aca="false">(T167*U167)+(V167*W167)</f>
        <v>2835.92</v>
      </c>
      <c r="Z167" s="196" t="n">
        <f aca="false">S167+Y167</f>
        <v>2835.92</v>
      </c>
      <c r="AA167" s="193" t="s">
        <v>2089</v>
      </c>
      <c r="AB167" s="202"/>
      <c r="AC167" s="202"/>
      <c r="AD167" s="202"/>
      <c r="AE167" s="202"/>
    </row>
    <row r="168" s="203" customFormat="true" ht="15" hidden="false" customHeight="false" outlineLevel="0" collapsed="false">
      <c r="A168" s="210" t="s">
        <v>123</v>
      </c>
      <c r="B168" s="210" t="s">
        <v>123</v>
      </c>
      <c r="C168" s="216" t="s">
        <v>155</v>
      </c>
      <c r="D168" s="216" t="s">
        <v>156</v>
      </c>
      <c r="E168" s="216" t="s">
        <v>1591</v>
      </c>
      <c r="F168" s="216" t="s">
        <v>851</v>
      </c>
      <c r="G168" s="193"/>
      <c r="H168" s="216" t="s">
        <v>128</v>
      </c>
      <c r="I168" s="210" t="s">
        <v>129</v>
      </c>
      <c r="J168" s="210" t="s">
        <v>135</v>
      </c>
      <c r="K168" s="210" t="s">
        <v>129</v>
      </c>
      <c r="L168" s="210" t="s">
        <v>2603</v>
      </c>
      <c r="M168" s="225" t="n">
        <v>46013</v>
      </c>
      <c r="N168" s="225" t="n">
        <v>46014</v>
      </c>
      <c r="O168" s="225"/>
      <c r="P168" s="196"/>
      <c r="Q168" s="196"/>
      <c r="R168" s="196"/>
      <c r="S168" s="196" t="n">
        <f aca="false">Q168+R168</f>
        <v>0</v>
      </c>
      <c r="T168" s="197" t="n">
        <v>1</v>
      </c>
      <c r="U168" s="213" t="n">
        <v>170.12</v>
      </c>
      <c r="V168" s="200" t="n">
        <v>2</v>
      </c>
      <c r="W168" s="214" t="n">
        <v>57</v>
      </c>
      <c r="X168" s="200" t="n">
        <v>5</v>
      </c>
      <c r="Y168" s="196" t="n">
        <f aca="false">(T168*U168)+(V168*W168)</f>
        <v>284.12</v>
      </c>
      <c r="Z168" s="196" t="n">
        <f aca="false">S168+Y168</f>
        <v>284.12</v>
      </c>
      <c r="AA168" s="193" t="s">
        <v>2089</v>
      </c>
      <c r="AB168" s="202"/>
      <c r="AC168" s="202"/>
      <c r="AD168" s="202"/>
      <c r="AE168" s="202"/>
    </row>
    <row r="169" s="203" customFormat="true" ht="15" hidden="false" customHeight="false" outlineLevel="0" collapsed="false">
      <c r="A169" s="210" t="s">
        <v>123</v>
      </c>
      <c r="B169" s="210" t="s">
        <v>123</v>
      </c>
      <c r="C169" s="216" t="s">
        <v>822</v>
      </c>
      <c r="D169" s="216" t="s">
        <v>2084</v>
      </c>
      <c r="E169" s="216" t="s">
        <v>126</v>
      </c>
      <c r="F169" s="216" t="s">
        <v>2604</v>
      </c>
      <c r="G169" s="193"/>
      <c r="H169" s="216" t="s">
        <v>128</v>
      </c>
      <c r="I169" s="210" t="s">
        <v>129</v>
      </c>
      <c r="J169" s="210" t="s">
        <v>825</v>
      </c>
      <c r="K169" s="210" t="s">
        <v>129</v>
      </c>
      <c r="L169" s="210" t="s">
        <v>2147</v>
      </c>
      <c r="M169" s="225" t="n">
        <v>46013</v>
      </c>
      <c r="N169" s="225" t="n">
        <v>46013</v>
      </c>
      <c r="O169" s="225"/>
      <c r="P169" s="196"/>
      <c r="Q169" s="196"/>
      <c r="R169" s="196"/>
      <c r="S169" s="196" t="n">
        <f aca="false">Q169+R169</f>
        <v>0</v>
      </c>
      <c r="T169" s="197" t="n">
        <v>1</v>
      </c>
      <c r="U169" s="213" t="n">
        <v>170.12</v>
      </c>
      <c r="V169" s="200" t="n">
        <v>2</v>
      </c>
      <c r="W169" s="214" t="n">
        <v>57</v>
      </c>
      <c r="X169" s="200" t="n">
        <v>4</v>
      </c>
      <c r="Y169" s="196" t="n">
        <f aca="false">(T169*U169)+(V169*W169)</f>
        <v>284.12</v>
      </c>
      <c r="Z169" s="196" t="n">
        <f aca="false">S169+Y169</f>
        <v>284.12</v>
      </c>
      <c r="AA169" s="193" t="s">
        <v>2089</v>
      </c>
      <c r="AB169" s="202"/>
      <c r="AC169" s="202"/>
      <c r="AD169" s="202"/>
      <c r="AE169" s="202"/>
    </row>
    <row r="170" s="203" customFormat="true" ht="15" hidden="false" customHeight="false" outlineLevel="0" collapsed="false">
      <c r="A170" s="210" t="s">
        <v>123</v>
      </c>
      <c r="B170" s="210" t="s">
        <v>123</v>
      </c>
      <c r="C170" s="216" t="s">
        <v>287</v>
      </c>
      <c r="D170" s="216" t="s">
        <v>288</v>
      </c>
      <c r="E170" s="216" t="s">
        <v>289</v>
      </c>
      <c r="F170" s="216" t="s">
        <v>161</v>
      </c>
      <c r="G170" s="193"/>
      <c r="H170" s="216" t="s">
        <v>128</v>
      </c>
      <c r="I170" s="210" t="s">
        <v>129</v>
      </c>
      <c r="J170" s="210" t="s">
        <v>135</v>
      </c>
      <c r="K170" s="210" t="s">
        <v>129</v>
      </c>
      <c r="L170" s="210" t="s">
        <v>222</v>
      </c>
      <c r="M170" s="225" t="n">
        <v>46007</v>
      </c>
      <c r="N170" s="225" t="n">
        <v>46007</v>
      </c>
      <c r="O170" s="225"/>
      <c r="P170" s="196"/>
      <c r="Q170" s="196"/>
      <c r="R170" s="196"/>
      <c r="S170" s="196" t="n">
        <f aca="false">Q170+R170</f>
        <v>0</v>
      </c>
      <c r="T170" s="197" t="n">
        <v>1</v>
      </c>
      <c r="U170" s="213" t="n">
        <v>170.12</v>
      </c>
      <c r="V170" s="200" t="n">
        <v>2</v>
      </c>
      <c r="W170" s="214" t="n">
        <v>57</v>
      </c>
      <c r="X170" s="200" t="n">
        <v>4</v>
      </c>
      <c r="Y170" s="196" t="n">
        <f aca="false">(T170*U170)+(V170*W170)</f>
        <v>284.12</v>
      </c>
      <c r="Z170" s="196" t="n">
        <f aca="false">S170+Y170</f>
        <v>284.12</v>
      </c>
      <c r="AA170" s="193" t="s">
        <v>2089</v>
      </c>
      <c r="AB170" s="202"/>
      <c r="AC170" s="202"/>
      <c r="AD170" s="202"/>
      <c r="AE170" s="202"/>
    </row>
    <row r="171" s="203" customFormat="true" ht="15" hidden="false" customHeight="false" outlineLevel="0" collapsed="false">
      <c r="A171" s="210" t="s">
        <v>123</v>
      </c>
      <c r="B171" s="210" t="s">
        <v>123</v>
      </c>
      <c r="C171" s="216" t="s">
        <v>447</v>
      </c>
      <c r="D171" s="216" t="s">
        <v>448</v>
      </c>
      <c r="E171" s="216" t="s">
        <v>1591</v>
      </c>
      <c r="F171" s="216" t="s">
        <v>385</v>
      </c>
      <c r="G171" s="193"/>
      <c r="H171" s="216" t="s">
        <v>128</v>
      </c>
      <c r="I171" s="210" t="s">
        <v>129</v>
      </c>
      <c r="J171" s="210" t="s">
        <v>135</v>
      </c>
      <c r="K171" s="210" t="s">
        <v>129</v>
      </c>
      <c r="L171" s="210" t="s">
        <v>167</v>
      </c>
      <c r="M171" s="225" t="n">
        <v>46008</v>
      </c>
      <c r="N171" s="225" t="n">
        <v>46008</v>
      </c>
      <c r="O171" s="225"/>
      <c r="P171" s="196"/>
      <c r="Q171" s="196"/>
      <c r="R171" s="196"/>
      <c r="S171" s="196" t="n">
        <f aca="false">Q171+R171</f>
        <v>0</v>
      </c>
      <c r="T171" s="197" t="n">
        <v>1</v>
      </c>
      <c r="U171" s="213" t="n">
        <v>170.12</v>
      </c>
      <c r="V171" s="200" t="n">
        <v>2</v>
      </c>
      <c r="W171" s="214" t="n">
        <v>57</v>
      </c>
      <c r="X171" s="200" t="n">
        <v>4</v>
      </c>
      <c r="Y171" s="196" t="n">
        <f aca="false">(T171*U171)+(V171*W171)</f>
        <v>284.12</v>
      </c>
      <c r="Z171" s="196" t="n">
        <f aca="false">S171+Y171</f>
        <v>284.12</v>
      </c>
      <c r="AA171" s="193" t="s">
        <v>2089</v>
      </c>
      <c r="AB171" s="202"/>
      <c r="AC171" s="202"/>
      <c r="AD171" s="202"/>
      <c r="AE171" s="202"/>
    </row>
    <row r="172" s="203" customFormat="true" ht="15" hidden="false" customHeight="false" outlineLevel="0" collapsed="false">
      <c r="A172" s="210" t="s">
        <v>123</v>
      </c>
      <c r="B172" s="210" t="s">
        <v>123</v>
      </c>
      <c r="C172" s="216" t="s">
        <v>363</v>
      </c>
      <c r="D172" s="216" t="s">
        <v>364</v>
      </c>
      <c r="E172" s="216" t="s">
        <v>1591</v>
      </c>
      <c r="F172" s="216" t="s">
        <v>2605</v>
      </c>
      <c r="G172" s="193"/>
      <c r="H172" s="216" t="s">
        <v>128</v>
      </c>
      <c r="I172" s="210" t="s">
        <v>129</v>
      </c>
      <c r="J172" s="210" t="s">
        <v>135</v>
      </c>
      <c r="K172" s="210" t="s">
        <v>129</v>
      </c>
      <c r="L172" s="210" t="s">
        <v>739</v>
      </c>
      <c r="M172" s="225" t="n">
        <v>46006</v>
      </c>
      <c r="N172" s="225" t="n">
        <v>46006</v>
      </c>
      <c r="O172" s="225"/>
      <c r="P172" s="196"/>
      <c r="Q172" s="196"/>
      <c r="R172" s="196"/>
      <c r="S172" s="196" t="n">
        <f aca="false">Q172+R172</f>
        <v>0</v>
      </c>
      <c r="T172" s="197" t="n">
        <v>1</v>
      </c>
      <c r="U172" s="213" t="n">
        <v>170.12</v>
      </c>
      <c r="V172" s="200" t="n">
        <v>2</v>
      </c>
      <c r="W172" s="214" t="n">
        <v>57</v>
      </c>
      <c r="X172" s="200" t="n">
        <v>5</v>
      </c>
      <c r="Y172" s="196" t="n">
        <f aca="false">(T172*U172)+(V172*W172)</f>
        <v>284.12</v>
      </c>
      <c r="Z172" s="196" t="n">
        <f aca="false">S172+Y172</f>
        <v>284.12</v>
      </c>
      <c r="AA172" s="193" t="s">
        <v>2089</v>
      </c>
      <c r="AB172" s="202"/>
      <c r="AC172" s="202"/>
      <c r="AD172" s="202"/>
      <c r="AE172" s="202"/>
    </row>
    <row r="173" s="203" customFormat="true" ht="15" hidden="false" customHeight="false" outlineLevel="0" collapsed="false">
      <c r="A173" s="210" t="s">
        <v>123</v>
      </c>
      <c r="B173" s="210" t="s">
        <v>123</v>
      </c>
      <c r="C173" s="216" t="s">
        <v>363</v>
      </c>
      <c r="D173" s="216" t="s">
        <v>364</v>
      </c>
      <c r="E173" s="216" t="s">
        <v>1591</v>
      </c>
      <c r="F173" s="216" t="s">
        <v>2606</v>
      </c>
      <c r="G173" s="193"/>
      <c r="H173" s="216" t="s">
        <v>128</v>
      </c>
      <c r="I173" s="210" t="s">
        <v>129</v>
      </c>
      <c r="J173" s="210" t="s">
        <v>135</v>
      </c>
      <c r="K173" s="210" t="s">
        <v>2607</v>
      </c>
      <c r="L173" s="210" t="s">
        <v>2608</v>
      </c>
      <c r="M173" s="225" t="n">
        <v>46008</v>
      </c>
      <c r="N173" s="225" t="n">
        <v>46008</v>
      </c>
      <c r="O173" s="225"/>
      <c r="P173" s="196"/>
      <c r="Q173" s="196"/>
      <c r="R173" s="196"/>
      <c r="S173" s="196" t="n">
        <f aca="false">Q173+R173</f>
        <v>0</v>
      </c>
      <c r="T173" s="197" t="n">
        <v>1</v>
      </c>
      <c r="U173" s="213" t="n">
        <v>170.12</v>
      </c>
      <c r="V173" s="200" t="n">
        <v>2</v>
      </c>
      <c r="W173" s="214" t="n">
        <v>57</v>
      </c>
      <c r="X173" s="200" t="n">
        <v>5</v>
      </c>
      <c r="Y173" s="196" t="n">
        <f aca="false">(T173*U173)+(V173*W173)</f>
        <v>284.12</v>
      </c>
      <c r="Z173" s="196" t="n">
        <f aca="false">S173+Y173</f>
        <v>284.12</v>
      </c>
      <c r="AA173" s="193" t="s">
        <v>2089</v>
      </c>
      <c r="AB173" s="202"/>
      <c r="AC173" s="202"/>
      <c r="AD173" s="202"/>
      <c r="AE173" s="202"/>
    </row>
    <row r="174" s="203" customFormat="true" ht="15" hidden="false" customHeight="false" outlineLevel="0" collapsed="false">
      <c r="A174" s="210" t="s">
        <v>123</v>
      </c>
      <c r="B174" s="210" t="s">
        <v>123</v>
      </c>
      <c r="C174" s="216" t="s">
        <v>383</v>
      </c>
      <c r="D174" s="216" t="s">
        <v>384</v>
      </c>
      <c r="E174" s="216" t="s">
        <v>126</v>
      </c>
      <c r="F174" s="216" t="s">
        <v>2327</v>
      </c>
      <c r="G174" s="193"/>
      <c r="H174" s="216" t="s">
        <v>128</v>
      </c>
      <c r="I174" s="210" t="s">
        <v>129</v>
      </c>
      <c r="J174" s="210" t="s">
        <v>135</v>
      </c>
      <c r="K174" s="210" t="s">
        <v>129</v>
      </c>
      <c r="L174" s="210" t="s">
        <v>167</v>
      </c>
      <c r="M174" s="225" t="n">
        <v>46008</v>
      </c>
      <c r="N174" s="225" t="n">
        <v>46008</v>
      </c>
      <c r="O174" s="225"/>
      <c r="P174" s="196"/>
      <c r="Q174" s="196"/>
      <c r="R174" s="196"/>
      <c r="S174" s="196" t="n">
        <f aca="false">Q174+R174</f>
        <v>0</v>
      </c>
      <c r="T174" s="197" t="n">
        <v>1</v>
      </c>
      <c r="U174" s="213" t="n">
        <v>170.12</v>
      </c>
      <c r="V174" s="200" t="n">
        <v>2</v>
      </c>
      <c r="W174" s="214" t="n">
        <v>57</v>
      </c>
      <c r="X174" s="200" t="n">
        <v>5</v>
      </c>
      <c r="Y174" s="196" t="n">
        <f aca="false">(T174*U174)+(V174*W174)</f>
        <v>284.12</v>
      </c>
      <c r="Z174" s="196" t="n">
        <f aca="false">S174+Y174</f>
        <v>284.12</v>
      </c>
      <c r="AA174" s="193" t="s">
        <v>2089</v>
      </c>
      <c r="AB174" s="202"/>
      <c r="AC174" s="202"/>
      <c r="AD174" s="202"/>
      <c r="AE174" s="202"/>
    </row>
    <row r="175" s="203" customFormat="true" ht="15" hidden="false" customHeight="false" outlineLevel="0" collapsed="false">
      <c r="A175" s="210" t="s">
        <v>123</v>
      </c>
      <c r="B175" s="210" t="s">
        <v>123</v>
      </c>
      <c r="C175" s="216" t="s">
        <v>133</v>
      </c>
      <c r="D175" s="216" t="s">
        <v>134</v>
      </c>
      <c r="E175" s="216" t="s">
        <v>126</v>
      </c>
      <c r="F175" s="216" t="s">
        <v>127</v>
      </c>
      <c r="G175" s="193"/>
      <c r="H175" s="216" t="s">
        <v>128</v>
      </c>
      <c r="I175" s="210" t="s">
        <v>129</v>
      </c>
      <c r="J175" s="210" t="s">
        <v>135</v>
      </c>
      <c r="K175" s="210" t="s">
        <v>129</v>
      </c>
      <c r="L175" s="210" t="s">
        <v>2609</v>
      </c>
      <c r="M175" s="225" t="n">
        <v>46006</v>
      </c>
      <c r="N175" s="225" t="n">
        <v>46009</v>
      </c>
      <c r="O175" s="225"/>
      <c r="P175" s="196"/>
      <c r="Q175" s="196"/>
      <c r="R175" s="196"/>
      <c r="S175" s="196" t="n">
        <f aca="false">Q175+R175</f>
        <v>0</v>
      </c>
      <c r="T175" s="197" t="n">
        <v>1</v>
      </c>
      <c r="U175" s="213" t="n">
        <v>120</v>
      </c>
      <c r="V175" s="200" t="n">
        <v>4</v>
      </c>
      <c r="W175" s="214" t="n">
        <v>55</v>
      </c>
      <c r="X175" s="200" t="n">
        <v>5</v>
      </c>
      <c r="Y175" s="196" t="n">
        <f aca="false">(T175*U175)+(V175*W175)</f>
        <v>340</v>
      </c>
      <c r="Z175" s="196" t="n">
        <f aca="false">S175+Y175</f>
        <v>340</v>
      </c>
      <c r="AA175" s="193" t="s">
        <v>2089</v>
      </c>
      <c r="AB175" s="202"/>
      <c r="AC175" s="202"/>
      <c r="AD175" s="202"/>
      <c r="AE175" s="202"/>
    </row>
    <row r="176" s="203" customFormat="true" ht="15" hidden="false" customHeight="false" outlineLevel="0" collapsed="false">
      <c r="A176" s="210" t="s">
        <v>123</v>
      </c>
      <c r="B176" s="210" t="s">
        <v>123</v>
      </c>
      <c r="C176" s="216" t="s">
        <v>168</v>
      </c>
      <c r="D176" s="216" t="s">
        <v>169</v>
      </c>
      <c r="E176" s="216" t="s">
        <v>170</v>
      </c>
      <c r="F176" s="216" t="s">
        <v>127</v>
      </c>
      <c r="G176" s="193"/>
      <c r="H176" s="216" t="s">
        <v>128</v>
      </c>
      <c r="I176" s="210" t="s">
        <v>129</v>
      </c>
      <c r="J176" s="210" t="s">
        <v>135</v>
      </c>
      <c r="K176" s="210" t="s">
        <v>129</v>
      </c>
      <c r="L176" s="210" t="s">
        <v>2610</v>
      </c>
      <c r="M176" s="225" t="n">
        <v>46006</v>
      </c>
      <c r="N176" s="225" t="n">
        <v>46009</v>
      </c>
      <c r="O176" s="225"/>
      <c r="P176" s="196"/>
      <c r="Q176" s="196"/>
      <c r="R176" s="196"/>
      <c r="S176" s="196" t="n">
        <f aca="false">Q176+R176</f>
        <v>0</v>
      </c>
      <c r="T176" s="197" t="n">
        <v>1</v>
      </c>
      <c r="U176" s="213" t="n">
        <v>120</v>
      </c>
      <c r="V176" s="200" t="n">
        <v>6</v>
      </c>
      <c r="W176" s="214" t="n">
        <v>55</v>
      </c>
      <c r="X176" s="200" t="n">
        <v>11</v>
      </c>
      <c r="Y176" s="196" t="n">
        <f aca="false">(T176*U176)+(V176*W176)</f>
        <v>450</v>
      </c>
      <c r="Z176" s="196" t="n">
        <f aca="false">S176+Y176</f>
        <v>450</v>
      </c>
      <c r="AA176" s="193" t="s">
        <v>2089</v>
      </c>
      <c r="AB176" s="202"/>
      <c r="AC176" s="202"/>
      <c r="AD176" s="202"/>
      <c r="AE176" s="202"/>
    </row>
    <row r="177" s="203" customFormat="true" ht="15" hidden="false" customHeight="false" outlineLevel="0" collapsed="false">
      <c r="A177" s="210" t="s">
        <v>123</v>
      </c>
      <c r="B177" s="210" t="s">
        <v>123</v>
      </c>
      <c r="C177" s="216" t="s">
        <v>347</v>
      </c>
      <c r="D177" s="216" t="s">
        <v>348</v>
      </c>
      <c r="E177" s="216" t="s">
        <v>1591</v>
      </c>
      <c r="F177" s="216" t="s">
        <v>2493</v>
      </c>
      <c r="G177" s="193"/>
      <c r="H177" s="216" t="s">
        <v>128</v>
      </c>
      <c r="I177" s="210" t="s">
        <v>129</v>
      </c>
      <c r="J177" s="210" t="s">
        <v>135</v>
      </c>
      <c r="K177" s="210" t="s">
        <v>129</v>
      </c>
      <c r="L177" s="210" t="s">
        <v>2533</v>
      </c>
      <c r="M177" s="225" t="n">
        <v>46006</v>
      </c>
      <c r="N177" s="225" t="n">
        <v>46010</v>
      </c>
      <c r="O177" s="225"/>
      <c r="P177" s="196"/>
      <c r="Q177" s="196"/>
      <c r="R177" s="196"/>
      <c r="S177" s="196" t="n">
        <f aca="false">Q177+R177</f>
        <v>0</v>
      </c>
      <c r="T177" s="197" t="n">
        <v>1</v>
      </c>
      <c r="U177" s="213" t="n">
        <v>170.12</v>
      </c>
      <c r="V177" s="200" t="n">
        <v>5</v>
      </c>
      <c r="W177" s="214" t="n">
        <v>57</v>
      </c>
      <c r="X177" s="200" t="n">
        <v>5</v>
      </c>
      <c r="Y177" s="196" t="n">
        <f aca="false">(T177*U177)+(V177*W177)</f>
        <v>455.12</v>
      </c>
      <c r="Z177" s="196" t="n">
        <f aca="false">S177+Y177</f>
        <v>455.12</v>
      </c>
      <c r="AA177" s="193" t="s">
        <v>2089</v>
      </c>
      <c r="AB177" s="202"/>
      <c r="AC177" s="202"/>
      <c r="AD177" s="202"/>
      <c r="AE177" s="202"/>
    </row>
    <row r="178" s="203" customFormat="true" ht="15" hidden="false" customHeight="false" outlineLevel="0" collapsed="false">
      <c r="A178" s="210" t="s">
        <v>123</v>
      </c>
      <c r="B178" s="210" t="s">
        <v>123</v>
      </c>
      <c r="C178" s="216" t="s">
        <v>175</v>
      </c>
      <c r="D178" s="216" t="s">
        <v>176</v>
      </c>
      <c r="E178" s="216" t="s">
        <v>1591</v>
      </c>
      <c r="F178" s="216" t="s">
        <v>127</v>
      </c>
      <c r="G178" s="193"/>
      <c r="H178" s="216" t="s">
        <v>128</v>
      </c>
      <c r="I178" s="210" t="s">
        <v>129</v>
      </c>
      <c r="J178" s="210" t="s">
        <v>135</v>
      </c>
      <c r="K178" s="210" t="s">
        <v>129</v>
      </c>
      <c r="L178" s="210" t="s">
        <v>2611</v>
      </c>
      <c r="M178" s="225" t="n">
        <v>46006</v>
      </c>
      <c r="N178" s="225" t="n">
        <v>46010</v>
      </c>
      <c r="O178" s="225"/>
      <c r="P178" s="196"/>
      <c r="Q178" s="196"/>
      <c r="R178" s="196"/>
      <c r="S178" s="196" t="n">
        <f aca="false">Q178+R178</f>
        <v>0</v>
      </c>
      <c r="T178" s="197" t="n">
        <v>1</v>
      </c>
      <c r="U178" s="213" t="n">
        <v>120</v>
      </c>
      <c r="V178" s="200" t="n">
        <v>5</v>
      </c>
      <c r="W178" s="214" t="n">
        <v>55</v>
      </c>
      <c r="X178" s="200" t="n">
        <v>5</v>
      </c>
      <c r="Y178" s="196" t="n">
        <f aca="false">(T178*U178)+(V178*W178)</f>
        <v>395</v>
      </c>
      <c r="Z178" s="196" t="n">
        <f aca="false">S178+Y178</f>
        <v>395</v>
      </c>
      <c r="AA178" s="193" t="s">
        <v>2089</v>
      </c>
      <c r="AB178" s="202"/>
      <c r="AC178" s="202"/>
      <c r="AD178" s="202"/>
      <c r="AE178" s="202"/>
    </row>
    <row r="179" s="203" customFormat="true" ht="15" hidden="false" customHeight="false" outlineLevel="0" collapsed="false">
      <c r="A179" s="210" t="s">
        <v>123</v>
      </c>
      <c r="B179" s="210" t="s">
        <v>123</v>
      </c>
      <c r="C179" s="216" t="s">
        <v>193</v>
      </c>
      <c r="D179" s="216" t="s">
        <v>194</v>
      </c>
      <c r="E179" s="216" t="s">
        <v>126</v>
      </c>
      <c r="F179" s="216" t="s">
        <v>127</v>
      </c>
      <c r="G179" s="193"/>
      <c r="H179" s="216" t="s">
        <v>128</v>
      </c>
      <c r="I179" s="210" t="s">
        <v>129</v>
      </c>
      <c r="J179" s="210" t="s">
        <v>135</v>
      </c>
      <c r="K179" s="210" t="s">
        <v>129</v>
      </c>
      <c r="L179" s="210" t="s">
        <v>2611</v>
      </c>
      <c r="M179" s="225" t="n">
        <v>46006</v>
      </c>
      <c r="N179" s="225" t="n">
        <v>46010</v>
      </c>
      <c r="O179" s="225"/>
      <c r="P179" s="196"/>
      <c r="Q179" s="196"/>
      <c r="R179" s="196"/>
      <c r="S179" s="196" t="n">
        <f aca="false">Q179+R179</f>
        <v>0</v>
      </c>
      <c r="T179" s="197" t="n">
        <v>3</v>
      </c>
      <c r="U179" s="213" t="n">
        <v>170.12</v>
      </c>
      <c r="V179" s="200" t="n">
        <v>5</v>
      </c>
      <c r="W179" s="214" t="n">
        <v>57</v>
      </c>
      <c r="X179" s="200" t="n">
        <v>5</v>
      </c>
      <c r="Y179" s="196" t="n">
        <f aca="false">(T179*U179)+(V179*W179)</f>
        <v>795.36</v>
      </c>
      <c r="Z179" s="196" t="n">
        <f aca="false">S179+Y179</f>
        <v>795.36</v>
      </c>
      <c r="AA179" s="193" t="s">
        <v>2089</v>
      </c>
      <c r="AB179" s="202"/>
      <c r="AC179" s="202"/>
      <c r="AD179" s="202"/>
      <c r="AE179" s="202"/>
    </row>
    <row r="180" s="203" customFormat="true" ht="15" hidden="false" customHeight="false" outlineLevel="0" collapsed="false">
      <c r="A180" s="210" t="s">
        <v>123</v>
      </c>
      <c r="B180" s="210" t="s">
        <v>123</v>
      </c>
      <c r="C180" s="216" t="s">
        <v>213</v>
      </c>
      <c r="D180" s="216" t="s">
        <v>214</v>
      </c>
      <c r="E180" s="216" t="s">
        <v>170</v>
      </c>
      <c r="F180" s="216" t="s">
        <v>2612</v>
      </c>
      <c r="G180" s="193"/>
      <c r="H180" s="216" t="s">
        <v>128</v>
      </c>
      <c r="I180" s="210" t="s">
        <v>129</v>
      </c>
      <c r="J180" s="210" t="s">
        <v>135</v>
      </c>
      <c r="K180" s="210" t="s">
        <v>129</v>
      </c>
      <c r="L180" s="210" t="s">
        <v>2533</v>
      </c>
      <c r="M180" s="225" t="n">
        <v>46006</v>
      </c>
      <c r="N180" s="225" t="n">
        <v>46010</v>
      </c>
      <c r="O180" s="225"/>
      <c r="P180" s="196"/>
      <c r="Q180" s="196"/>
      <c r="R180" s="196"/>
      <c r="S180" s="196" t="n">
        <f aca="false">Q180+R180</f>
        <v>0</v>
      </c>
      <c r="T180" s="197" t="n">
        <v>1</v>
      </c>
      <c r="U180" s="213" t="n">
        <v>170.12</v>
      </c>
      <c r="V180" s="200" t="n">
        <v>5</v>
      </c>
      <c r="W180" s="214" t="n">
        <v>57</v>
      </c>
      <c r="X180" s="200" t="n">
        <v>6</v>
      </c>
      <c r="Y180" s="196" t="n">
        <f aca="false">(T180*U180)+(V180*W180)</f>
        <v>455.12</v>
      </c>
      <c r="Z180" s="196" t="n">
        <f aca="false">S180+Y180</f>
        <v>455.12</v>
      </c>
      <c r="AA180" s="193" t="s">
        <v>2089</v>
      </c>
      <c r="AB180" s="202"/>
      <c r="AC180" s="202"/>
      <c r="AD180" s="202"/>
      <c r="AE180" s="202"/>
    </row>
    <row r="181" s="203" customFormat="true" ht="15" hidden="false" customHeight="false" outlineLevel="0" collapsed="false">
      <c r="A181" s="210" t="s">
        <v>123</v>
      </c>
      <c r="B181" s="210" t="s">
        <v>123</v>
      </c>
      <c r="C181" s="216" t="s">
        <v>246</v>
      </c>
      <c r="D181" s="216" t="s">
        <v>247</v>
      </c>
      <c r="E181" s="216" t="s">
        <v>1591</v>
      </c>
      <c r="F181" s="216" t="s">
        <v>241</v>
      </c>
      <c r="G181" s="193"/>
      <c r="H181" s="216" t="s">
        <v>128</v>
      </c>
      <c r="I181" s="210" t="s">
        <v>129</v>
      </c>
      <c r="J181" s="210" t="s">
        <v>211</v>
      </c>
      <c r="K181" s="210" t="s">
        <v>129</v>
      </c>
      <c r="L181" s="210" t="s">
        <v>2613</v>
      </c>
      <c r="M181" s="225" t="n">
        <v>46007</v>
      </c>
      <c r="N181" s="225" t="n">
        <v>46010</v>
      </c>
      <c r="O181" s="225"/>
      <c r="P181" s="196"/>
      <c r="Q181" s="196"/>
      <c r="R181" s="196"/>
      <c r="S181" s="196" t="n">
        <f aca="false">Q181+R181</f>
        <v>0</v>
      </c>
      <c r="T181" s="197" t="n">
        <v>1</v>
      </c>
      <c r="U181" s="213" t="n">
        <v>170.12</v>
      </c>
      <c r="V181" s="200" t="n">
        <v>4</v>
      </c>
      <c r="W181" s="214" t="n">
        <v>57</v>
      </c>
      <c r="X181" s="200" t="n">
        <v>3</v>
      </c>
      <c r="Y181" s="196" t="n">
        <f aca="false">(T181*U181)+(V181*W181)</f>
        <v>398.12</v>
      </c>
      <c r="Z181" s="196" t="n">
        <f aca="false">S181+Y181</f>
        <v>398.12</v>
      </c>
      <c r="AA181" s="193" t="s">
        <v>2089</v>
      </c>
      <c r="AB181" s="202"/>
      <c r="AC181" s="202"/>
      <c r="AD181" s="202"/>
      <c r="AE181" s="202"/>
    </row>
    <row r="182" s="203" customFormat="true" ht="15" hidden="false" customHeight="false" outlineLevel="0" collapsed="false">
      <c r="A182" s="210" t="s">
        <v>123</v>
      </c>
      <c r="B182" s="210" t="s">
        <v>123</v>
      </c>
      <c r="C182" s="216" t="s">
        <v>227</v>
      </c>
      <c r="D182" s="216" t="s">
        <v>228</v>
      </c>
      <c r="E182" s="216" t="s">
        <v>126</v>
      </c>
      <c r="F182" s="216" t="s">
        <v>241</v>
      </c>
      <c r="G182" s="193"/>
      <c r="H182" s="216" t="s">
        <v>128</v>
      </c>
      <c r="I182" s="210" t="s">
        <v>129</v>
      </c>
      <c r="J182" s="210" t="s">
        <v>211</v>
      </c>
      <c r="K182" s="210" t="s">
        <v>129</v>
      </c>
      <c r="L182" s="210" t="s">
        <v>2613</v>
      </c>
      <c r="M182" s="225" t="n">
        <v>46007</v>
      </c>
      <c r="N182" s="225" t="n">
        <v>46010</v>
      </c>
      <c r="O182" s="225"/>
      <c r="P182" s="196"/>
      <c r="Q182" s="196"/>
      <c r="R182" s="196"/>
      <c r="S182" s="196" t="n">
        <f aca="false">Q182+R182</f>
        <v>0</v>
      </c>
      <c r="T182" s="197" t="n">
        <v>1</v>
      </c>
      <c r="U182" s="213" t="n">
        <v>170.12</v>
      </c>
      <c r="V182" s="200" t="n">
        <v>4</v>
      </c>
      <c r="W182" s="214" t="n">
        <v>57</v>
      </c>
      <c r="X182" s="200" t="n">
        <v>3</v>
      </c>
      <c r="Y182" s="196" t="n">
        <f aca="false">(T182*U182)+(V182*W182)</f>
        <v>398.12</v>
      </c>
      <c r="Z182" s="196" t="n">
        <f aca="false">S182+Y182</f>
        <v>398.12</v>
      </c>
      <c r="AA182" s="193" t="s">
        <v>2089</v>
      </c>
      <c r="AB182" s="202"/>
      <c r="AC182" s="202"/>
      <c r="AD182" s="202"/>
      <c r="AE182" s="202"/>
    </row>
    <row r="183" s="203" customFormat="true" ht="15" hidden="false" customHeight="false" outlineLevel="0" collapsed="false">
      <c r="A183" s="210" t="s">
        <v>123</v>
      </c>
      <c r="B183" s="210" t="s">
        <v>123</v>
      </c>
      <c r="C183" s="216" t="s">
        <v>795</v>
      </c>
      <c r="D183" s="216" t="s">
        <v>796</v>
      </c>
      <c r="E183" s="216" t="s">
        <v>797</v>
      </c>
      <c r="F183" s="216" t="s">
        <v>2614</v>
      </c>
      <c r="G183" s="193"/>
      <c r="H183" s="216" t="s">
        <v>7</v>
      </c>
      <c r="I183" s="210" t="s">
        <v>129</v>
      </c>
      <c r="J183" s="210" t="s">
        <v>135</v>
      </c>
      <c r="K183" s="210" t="s">
        <v>129</v>
      </c>
      <c r="L183" s="210" t="s">
        <v>2615</v>
      </c>
      <c r="M183" s="225" t="n">
        <v>46009</v>
      </c>
      <c r="N183" s="225" t="n">
        <v>46011</v>
      </c>
      <c r="O183" s="225"/>
      <c r="P183" s="196"/>
      <c r="Q183" s="196"/>
      <c r="R183" s="196"/>
      <c r="S183" s="196" t="n">
        <f aca="false">Q183+R183</f>
        <v>0</v>
      </c>
      <c r="T183" s="197" t="n">
        <v>1</v>
      </c>
      <c r="U183" s="213" t="n">
        <v>170.12</v>
      </c>
      <c r="V183" s="200" t="n">
        <v>3</v>
      </c>
      <c r="W183" s="214" t="n">
        <v>57</v>
      </c>
      <c r="X183" s="200" t="n">
        <v>4</v>
      </c>
      <c r="Y183" s="196" t="n">
        <f aca="false">(T183*U183)+(V183*W183)</f>
        <v>341.12</v>
      </c>
      <c r="Z183" s="196" t="n">
        <f aca="false">S183+Y183</f>
        <v>341.12</v>
      </c>
      <c r="AA183" s="193" t="s">
        <v>2089</v>
      </c>
      <c r="AB183" s="202"/>
      <c r="AC183" s="202"/>
      <c r="AD183" s="202"/>
      <c r="AE183" s="202"/>
    </row>
    <row r="184" s="203" customFormat="true" ht="15" hidden="false" customHeight="false" outlineLevel="0" collapsed="false">
      <c r="A184" s="210" t="s">
        <v>123</v>
      </c>
      <c r="B184" s="210" t="s">
        <v>123</v>
      </c>
      <c r="C184" s="216" t="s">
        <v>503</v>
      </c>
      <c r="D184" s="216" t="s">
        <v>438</v>
      </c>
      <c r="E184" s="216" t="s">
        <v>126</v>
      </c>
      <c r="F184" s="216" t="s">
        <v>501</v>
      </c>
      <c r="G184" s="193"/>
      <c r="H184" s="216" t="s">
        <v>128</v>
      </c>
      <c r="I184" s="210" t="s">
        <v>129</v>
      </c>
      <c r="J184" s="210" t="s">
        <v>135</v>
      </c>
      <c r="K184" s="210" t="s">
        <v>129</v>
      </c>
      <c r="L184" s="210" t="s">
        <v>2616</v>
      </c>
      <c r="M184" s="225" t="n">
        <v>46006</v>
      </c>
      <c r="N184" s="225" t="n">
        <v>45980</v>
      </c>
      <c r="O184" s="225"/>
      <c r="P184" s="196"/>
      <c r="Q184" s="196"/>
      <c r="R184" s="196"/>
      <c r="S184" s="196" t="n">
        <f aca="false">Q184+R184</f>
        <v>0</v>
      </c>
      <c r="T184" s="197" t="n">
        <v>1</v>
      </c>
      <c r="U184" s="213" t="n">
        <v>170.12</v>
      </c>
      <c r="V184" s="200" t="n">
        <v>5</v>
      </c>
      <c r="W184" s="214" t="n">
        <v>57</v>
      </c>
      <c r="X184" s="200" t="n">
        <v>3</v>
      </c>
      <c r="Y184" s="196" t="n">
        <f aca="false">(T184*U184)+(V184*W184)</f>
        <v>455.12</v>
      </c>
      <c r="Z184" s="196" t="n">
        <f aca="false">S184+Y184</f>
        <v>455.12</v>
      </c>
      <c r="AA184" s="193" t="s">
        <v>2089</v>
      </c>
      <c r="AB184" s="202"/>
      <c r="AC184" s="202"/>
      <c r="AD184" s="202"/>
      <c r="AE184" s="202"/>
    </row>
    <row r="185" s="203" customFormat="true" ht="15" hidden="false" customHeight="false" outlineLevel="0" collapsed="false">
      <c r="A185" s="210" t="s">
        <v>123</v>
      </c>
      <c r="B185" s="210" t="s">
        <v>123</v>
      </c>
      <c r="C185" s="216" t="s">
        <v>594</v>
      </c>
      <c r="D185" s="216" t="s">
        <v>595</v>
      </c>
      <c r="E185" s="216" t="s">
        <v>1591</v>
      </c>
      <c r="F185" s="216" t="s">
        <v>596</v>
      </c>
      <c r="G185" s="193"/>
      <c r="H185" s="216" t="s">
        <v>128</v>
      </c>
      <c r="I185" s="210" t="s">
        <v>129</v>
      </c>
      <c r="J185" s="210" t="s">
        <v>148</v>
      </c>
      <c r="K185" s="210" t="s">
        <v>129</v>
      </c>
      <c r="L185" s="210" t="s">
        <v>255</v>
      </c>
      <c r="M185" s="225" t="n">
        <v>45751</v>
      </c>
      <c r="N185" s="225" t="n">
        <v>45751</v>
      </c>
      <c r="O185" s="225"/>
      <c r="P185" s="196"/>
      <c r="Q185" s="196"/>
      <c r="R185" s="196"/>
      <c r="S185" s="196" t="n">
        <f aca="false">Q185+R185</f>
        <v>0</v>
      </c>
      <c r="T185" s="197" t="n">
        <v>1</v>
      </c>
      <c r="U185" s="213" t="n">
        <v>120</v>
      </c>
      <c r="V185" s="200" t="n">
        <v>5</v>
      </c>
      <c r="W185" s="214" t="n">
        <v>55</v>
      </c>
      <c r="X185" s="200" t="n">
        <v>3</v>
      </c>
      <c r="Y185" s="196" t="n">
        <f aca="false">(T185*U185)+(V185*W185)</f>
        <v>395</v>
      </c>
      <c r="Z185" s="196" t="n">
        <f aca="false">S185+Y185</f>
        <v>395</v>
      </c>
      <c r="AA185" s="193" t="s">
        <v>2089</v>
      </c>
      <c r="AB185" s="202"/>
      <c r="AC185" s="202"/>
      <c r="AD185" s="202"/>
      <c r="AE185" s="202"/>
    </row>
    <row r="186" s="203" customFormat="true" ht="15" hidden="false" customHeight="false" outlineLevel="0" collapsed="false">
      <c r="A186" s="210" t="s">
        <v>123</v>
      </c>
      <c r="B186" s="210" t="s">
        <v>123</v>
      </c>
      <c r="C186" s="216" t="s">
        <v>149</v>
      </c>
      <c r="D186" s="216" t="s">
        <v>150</v>
      </c>
      <c r="E186" s="216" t="s">
        <v>1591</v>
      </c>
      <c r="F186" s="216" t="s">
        <v>151</v>
      </c>
      <c r="G186" s="193"/>
      <c r="H186" s="216" t="s">
        <v>128</v>
      </c>
      <c r="I186" s="210" t="s">
        <v>129</v>
      </c>
      <c r="J186" s="210" t="s">
        <v>135</v>
      </c>
      <c r="K186" s="210" t="s">
        <v>129</v>
      </c>
      <c r="L186" s="210" t="s">
        <v>2617</v>
      </c>
      <c r="M186" s="225" t="n">
        <v>46010</v>
      </c>
      <c r="N186" s="225" t="n">
        <v>46010</v>
      </c>
      <c r="O186" s="225"/>
      <c r="P186" s="196"/>
      <c r="Q186" s="196"/>
      <c r="R186" s="196"/>
      <c r="S186" s="196" t="n">
        <f aca="false">Q186+R186</f>
        <v>0</v>
      </c>
      <c r="T186" s="197" t="n">
        <v>1</v>
      </c>
      <c r="U186" s="213" t="n">
        <v>170.12</v>
      </c>
      <c r="V186" s="200" t="n">
        <v>5</v>
      </c>
      <c r="W186" s="214" t="n">
        <v>57</v>
      </c>
      <c r="X186" s="200" t="n">
        <v>3</v>
      </c>
      <c r="Y186" s="196" t="n">
        <f aca="false">(T186*U186)+(V186*W186)</f>
        <v>455.12</v>
      </c>
      <c r="Z186" s="196" t="n">
        <f aca="false">S186+Y186</f>
        <v>455.12</v>
      </c>
      <c r="AA186" s="193" t="s">
        <v>2089</v>
      </c>
      <c r="AB186" s="202"/>
      <c r="AC186" s="202"/>
      <c r="AD186" s="202"/>
      <c r="AE186" s="202"/>
    </row>
    <row r="187" s="203" customFormat="true" ht="15" hidden="false" customHeight="false" outlineLevel="0" collapsed="false">
      <c r="A187" s="210" t="s">
        <v>123</v>
      </c>
      <c r="B187" s="210" t="s">
        <v>123</v>
      </c>
      <c r="C187" s="216" t="s">
        <v>594</v>
      </c>
      <c r="D187" s="216" t="s">
        <v>595</v>
      </c>
      <c r="E187" s="216" t="s">
        <v>1591</v>
      </c>
      <c r="F187" s="216" t="s">
        <v>596</v>
      </c>
      <c r="G187" s="193"/>
      <c r="H187" s="216" t="s">
        <v>128</v>
      </c>
      <c r="I187" s="210" t="s">
        <v>129</v>
      </c>
      <c r="J187" s="210" t="s">
        <v>148</v>
      </c>
      <c r="K187" s="210" t="s">
        <v>129</v>
      </c>
      <c r="L187" s="210" t="s">
        <v>198</v>
      </c>
      <c r="M187" s="225" t="n">
        <v>45777</v>
      </c>
      <c r="N187" s="225" t="n">
        <v>45777</v>
      </c>
      <c r="O187" s="225"/>
      <c r="P187" s="196"/>
      <c r="Q187" s="196"/>
      <c r="R187" s="196"/>
      <c r="S187" s="196" t="n">
        <f aca="false">Q187+R187</f>
        <v>0</v>
      </c>
      <c r="T187" s="197" t="n">
        <v>1</v>
      </c>
      <c r="U187" s="213" t="n">
        <v>170.12</v>
      </c>
      <c r="V187" s="200" t="n">
        <v>5</v>
      </c>
      <c r="W187" s="214" t="n">
        <v>57</v>
      </c>
      <c r="X187" s="200" t="n">
        <v>3</v>
      </c>
      <c r="Y187" s="196" t="n">
        <f aca="false">(T187*U187)+(V187*W187)</f>
        <v>455.12</v>
      </c>
      <c r="Z187" s="196" t="n">
        <f aca="false">S187+Y187</f>
        <v>455.12</v>
      </c>
      <c r="AA187" s="193" t="s">
        <v>2089</v>
      </c>
      <c r="AB187" s="202"/>
      <c r="AC187" s="202"/>
      <c r="AD187" s="202"/>
      <c r="AE187" s="202"/>
    </row>
    <row r="188" s="203" customFormat="true" ht="15" hidden="false" customHeight="false" outlineLevel="0" collapsed="false">
      <c r="A188" s="210" t="s">
        <v>123</v>
      </c>
      <c r="B188" s="210" t="s">
        <v>123</v>
      </c>
      <c r="C188" s="216" t="s">
        <v>175</v>
      </c>
      <c r="D188" s="216" t="s">
        <v>176</v>
      </c>
      <c r="E188" s="216" t="s">
        <v>1591</v>
      </c>
      <c r="F188" s="216" t="s">
        <v>127</v>
      </c>
      <c r="G188" s="193"/>
      <c r="H188" s="216" t="s">
        <v>128</v>
      </c>
      <c r="I188" s="210" t="s">
        <v>129</v>
      </c>
      <c r="J188" s="210" t="s">
        <v>135</v>
      </c>
      <c r="K188" s="210" t="s">
        <v>129</v>
      </c>
      <c r="L188" s="210" t="s">
        <v>2618</v>
      </c>
      <c r="M188" s="225" t="n">
        <v>46013</v>
      </c>
      <c r="N188" s="225" t="n">
        <v>46014</v>
      </c>
      <c r="O188" s="225"/>
      <c r="P188" s="196"/>
      <c r="Q188" s="196"/>
      <c r="R188" s="196"/>
      <c r="S188" s="196" t="n">
        <f aca="false">Q188+R188</f>
        <v>0</v>
      </c>
      <c r="T188" s="197" t="n">
        <v>1</v>
      </c>
      <c r="U188" s="213" t="n">
        <v>120</v>
      </c>
      <c r="V188" s="200" t="n">
        <v>6</v>
      </c>
      <c r="W188" s="214" t="n">
        <v>55</v>
      </c>
      <c r="X188" s="200" t="n">
        <v>7</v>
      </c>
      <c r="Y188" s="196" t="n">
        <f aca="false">(T188*U188)+(V188*W188)</f>
        <v>450</v>
      </c>
      <c r="Z188" s="196" t="n">
        <f aca="false">S188+Y188</f>
        <v>450</v>
      </c>
      <c r="AA188" s="193" t="s">
        <v>2089</v>
      </c>
      <c r="AB188" s="202"/>
      <c r="AC188" s="202"/>
      <c r="AD188" s="202"/>
      <c r="AE188" s="202"/>
    </row>
    <row r="189" s="203" customFormat="true" ht="15" hidden="false" customHeight="false" outlineLevel="0" collapsed="false">
      <c r="A189" s="210" t="s">
        <v>123</v>
      </c>
      <c r="B189" s="210" t="s">
        <v>123</v>
      </c>
      <c r="C189" s="216" t="s">
        <v>252</v>
      </c>
      <c r="D189" s="216" t="s">
        <v>253</v>
      </c>
      <c r="E189" s="216" t="s">
        <v>1591</v>
      </c>
      <c r="F189" s="216" t="s">
        <v>161</v>
      </c>
      <c r="G189" s="193"/>
      <c r="H189" s="216" t="s">
        <v>128</v>
      </c>
      <c r="I189" s="210" t="s">
        <v>129</v>
      </c>
      <c r="J189" s="210" t="s">
        <v>135</v>
      </c>
      <c r="K189" s="210" t="s">
        <v>129</v>
      </c>
      <c r="L189" s="210" t="s">
        <v>2619</v>
      </c>
      <c r="M189" s="225" t="n">
        <v>46013</v>
      </c>
      <c r="N189" s="225" t="n">
        <v>46013</v>
      </c>
      <c r="O189" s="225"/>
      <c r="P189" s="196"/>
      <c r="Q189" s="196"/>
      <c r="R189" s="196"/>
      <c r="S189" s="196" t="n">
        <f aca="false">Q189+R189</f>
        <v>0</v>
      </c>
      <c r="T189" s="197" t="n">
        <v>1</v>
      </c>
      <c r="U189" s="213" t="n">
        <v>170.12</v>
      </c>
      <c r="V189" s="200" t="n">
        <v>5</v>
      </c>
      <c r="W189" s="214" t="n">
        <v>57</v>
      </c>
      <c r="X189" s="200" t="n">
        <v>6</v>
      </c>
      <c r="Y189" s="196" t="n">
        <f aca="false">(T189*U189)+(V189*W189)</f>
        <v>455.12</v>
      </c>
      <c r="Z189" s="196" t="n">
        <f aca="false">S189+Y189</f>
        <v>455.12</v>
      </c>
      <c r="AA189" s="193" t="s">
        <v>2089</v>
      </c>
      <c r="AB189" s="202"/>
      <c r="AC189" s="202"/>
      <c r="AD189" s="202"/>
      <c r="AE189" s="202"/>
    </row>
    <row r="190" s="203" customFormat="true" ht="15" hidden="false" customHeight="false" outlineLevel="0" collapsed="false">
      <c r="A190" s="210" t="s">
        <v>123</v>
      </c>
      <c r="B190" s="210" t="s">
        <v>123</v>
      </c>
      <c r="C190" s="216" t="s">
        <v>478</v>
      </c>
      <c r="D190" s="216" t="s">
        <v>479</v>
      </c>
      <c r="E190" s="216" t="s">
        <v>126</v>
      </c>
      <c r="F190" s="216" t="s">
        <v>480</v>
      </c>
      <c r="G190" s="193"/>
      <c r="H190" s="216" t="s">
        <v>128</v>
      </c>
      <c r="I190" s="210" t="s">
        <v>129</v>
      </c>
      <c r="J190" s="210" t="s">
        <v>135</v>
      </c>
      <c r="K190" s="210" t="s">
        <v>129</v>
      </c>
      <c r="L190" s="210" t="s">
        <v>2620</v>
      </c>
      <c r="M190" s="225" t="n">
        <v>46009</v>
      </c>
      <c r="N190" s="225" t="n">
        <v>46013</v>
      </c>
      <c r="O190" s="225"/>
      <c r="P190" s="196"/>
      <c r="Q190" s="196"/>
      <c r="R190" s="196"/>
      <c r="S190" s="196" t="n">
        <f aca="false">Q190+R190</f>
        <v>0</v>
      </c>
      <c r="T190" s="197" t="n">
        <v>1</v>
      </c>
      <c r="U190" s="213" t="n">
        <v>120</v>
      </c>
      <c r="V190" s="200" t="n">
        <v>6</v>
      </c>
      <c r="W190" s="214" t="n">
        <v>55</v>
      </c>
      <c r="X190" s="200" t="n">
        <v>2</v>
      </c>
      <c r="Y190" s="196" t="n">
        <f aca="false">(T190*U190)+(V190*W190)</f>
        <v>450</v>
      </c>
      <c r="Z190" s="196" t="n">
        <f aca="false">S190+Y190</f>
        <v>450</v>
      </c>
      <c r="AA190" s="193" t="s">
        <v>2089</v>
      </c>
      <c r="AB190" s="202"/>
      <c r="AC190" s="202"/>
      <c r="AD190" s="202"/>
      <c r="AE190" s="202"/>
    </row>
    <row r="191" s="203" customFormat="true" ht="15" hidden="false" customHeight="false" outlineLevel="0" collapsed="false">
      <c r="A191" s="210" t="s">
        <v>123</v>
      </c>
      <c r="B191" s="210" t="s">
        <v>123</v>
      </c>
      <c r="C191" s="216" t="s">
        <v>1127</v>
      </c>
      <c r="D191" s="216" t="s">
        <v>1974</v>
      </c>
      <c r="E191" s="216" t="s">
        <v>1591</v>
      </c>
      <c r="F191" s="216" t="s">
        <v>1131</v>
      </c>
      <c r="G191" s="193"/>
      <c r="H191" s="216" t="s">
        <v>128</v>
      </c>
      <c r="I191" s="210" t="s">
        <v>129</v>
      </c>
      <c r="J191" s="210" t="s">
        <v>135</v>
      </c>
      <c r="K191" s="210" t="s">
        <v>129</v>
      </c>
      <c r="L191" s="210" t="s">
        <v>167</v>
      </c>
      <c r="M191" s="225" t="n">
        <v>45915</v>
      </c>
      <c r="N191" s="225" t="n">
        <v>45915</v>
      </c>
      <c r="O191" s="225"/>
      <c r="P191" s="196"/>
      <c r="Q191" s="196"/>
      <c r="R191" s="196"/>
      <c r="S191" s="196" t="n">
        <f aca="false">Q191+R191</f>
        <v>0</v>
      </c>
      <c r="T191" s="197" t="n">
        <v>2</v>
      </c>
      <c r="U191" s="213" t="n">
        <v>170.12</v>
      </c>
      <c r="V191" s="200" t="n">
        <v>5</v>
      </c>
      <c r="W191" s="214" t="n">
        <v>57</v>
      </c>
      <c r="X191" s="200" t="n">
        <v>9</v>
      </c>
      <c r="Y191" s="196" t="n">
        <f aca="false">(T191*U191)+(V191*W191)</f>
        <v>625.24</v>
      </c>
      <c r="Z191" s="196" t="n">
        <f aca="false">S191+Y191</f>
        <v>625.24</v>
      </c>
      <c r="AA191" s="193" t="s">
        <v>2089</v>
      </c>
      <c r="AB191" s="202"/>
      <c r="AC191" s="202"/>
      <c r="AD191" s="202"/>
      <c r="AE191" s="202"/>
    </row>
    <row r="192" s="203" customFormat="true" ht="26.85" hidden="false" customHeight="false" outlineLevel="0" collapsed="false">
      <c r="A192" s="210" t="s">
        <v>123</v>
      </c>
      <c r="B192" s="210" t="s">
        <v>123</v>
      </c>
      <c r="C192" s="216" t="s">
        <v>369</v>
      </c>
      <c r="D192" s="216" t="s">
        <v>370</v>
      </c>
      <c r="E192" s="216" t="s">
        <v>126</v>
      </c>
      <c r="F192" s="227" t="s">
        <v>925</v>
      </c>
      <c r="G192" s="193"/>
      <c r="H192" s="216" t="s">
        <v>128</v>
      </c>
      <c r="I192" s="210" t="s">
        <v>129</v>
      </c>
      <c r="J192" s="210" t="s">
        <v>135</v>
      </c>
      <c r="K192" s="210" t="s">
        <v>129</v>
      </c>
      <c r="L192" s="210" t="s">
        <v>2621</v>
      </c>
      <c r="M192" s="225" t="n">
        <v>46009</v>
      </c>
      <c r="N192" s="225" t="n">
        <v>46014</v>
      </c>
      <c r="O192" s="225"/>
      <c r="P192" s="196"/>
      <c r="Q192" s="196"/>
      <c r="R192" s="196"/>
      <c r="S192" s="196" t="n">
        <f aca="false">Q192+R192</f>
        <v>0</v>
      </c>
      <c r="T192" s="197" t="n">
        <v>1</v>
      </c>
      <c r="U192" s="213" t="n">
        <v>170.12</v>
      </c>
      <c r="V192" s="200" t="n">
        <v>8</v>
      </c>
      <c r="W192" s="214" t="n">
        <v>57</v>
      </c>
      <c r="X192" s="200" t="n">
        <v>4</v>
      </c>
      <c r="Y192" s="196" t="n">
        <f aca="false">(T192*U192)+(V192*W192)</f>
        <v>626.12</v>
      </c>
      <c r="Z192" s="196" t="n">
        <f aca="false">S192+Y192</f>
        <v>626.12</v>
      </c>
      <c r="AA192" s="193" t="s">
        <v>2089</v>
      </c>
      <c r="AB192" s="202"/>
      <c r="AC192" s="202"/>
      <c r="AD192" s="202"/>
      <c r="AE192" s="202"/>
    </row>
    <row r="193" s="203" customFormat="true" ht="15" hidden="false" customHeight="false" outlineLevel="0" collapsed="false">
      <c r="A193" s="210" t="s">
        <v>123</v>
      </c>
      <c r="B193" s="210" t="s">
        <v>123</v>
      </c>
      <c r="C193" s="216" t="s">
        <v>1127</v>
      </c>
      <c r="D193" s="216" t="s">
        <v>1974</v>
      </c>
      <c r="E193" s="216" t="s">
        <v>1591</v>
      </c>
      <c r="F193" s="216" t="s">
        <v>1131</v>
      </c>
      <c r="G193" s="193"/>
      <c r="H193" s="216" t="s">
        <v>128</v>
      </c>
      <c r="I193" s="210" t="s">
        <v>129</v>
      </c>
      <c r="J193" s="210" t="s">
        <v>135</v>
      </c>
      <c r="K193" s="210" t="s">
        <v>129</v>
      </c>
      <c r="L193" s="210" t="s">
        <v>433</v>
      </c>
      <c r="M193" s="225" t="n">
        <v>45944</v>
      </c>
      <c r="N193" s="225" t="n">
        <v>45944</v>
      </c>
      <c r="O193" s="225"/>
      <c r="P193" s="196"/>
      <c r="Q193" s="196"/>
      <c r="R193" s="196"/>
      <c r="S193" s="196" t="n">
        <f aca="false">Q193+R193</f>
        <v>0</v>
      </c>
      <c r="T193" s="197" t="n">
        <v>2</v>
      </c>
      <c r="U193" s="213" t="n">
        <v>170.12</v>
      </c>
      <c r="V193" s="200" t="n">
        <v>5</v>
      </c>
      <c r="W193" s="214" t="n">
        <v>57</v>
      </c>
      <c r="X193" s="200" t="n">
        <v>6</v>
      </c>
      <c r="Y193" s="196" t="n">
        <f aca="false">(T193*U193)+(V193*W193)</f>
        <v>625.24</v>
      </c>
      <c r="Z193" s="196" t="n">
        <f aca="false">S193+Y193</f>
        <v>625.24</v>
      </c>
      <c r="AA193" s="193" t="s">
        <v>2089</v>
      </c>
      <c r="AB193" s="202"/>
      <c r="AC193" s="202"/>
      <c r="AD193" s="202"/>
      <c r="AE193" s="202"/>
    </row>
    <row r="194" s="203" customFormat="true" ht="15" hidden="false" customHeight="false" outlineLevel="0" collapsed="false">
      <c r="A194" s="210" t="s">
        <v>123</v>
      </c>
      <c r="B194" s="210" t="s">
        <v>123</v>
      </c>
      <c r="C194" s="216" t="s">
        <v>1127</v>
      </c>
      <c r="D194" s="216" t="s">
        <v>1974</v>
      </c>
      <c r="E194" s="216" t="s">
        <v>1591</v>
      </c>
      <c r="F194" s="216" t="s">
        <v>1131</v>
      </c>
      <c r="G194" s="193"/>
      <c r="H194" s="216" t="s">
        <v>128</v>
      </c>
      <c r="I194" s="210" t="s">
        <v>129</v>
      </c>
      <c r="J194" s="210" t="s">
        <v>135</v>
      </c>
      <c r="K194" s="210" t="s">
        <v>129</v>
      </c>
      <c r="L194" s="210" t="s">
        <v>433</v>
      </c>
      <c r="M194" s="225" t="n">
        <v>46013</v>
      </c>
      <c r="N194" s="225" t="n">
        <v>46013</v>
      </c>
      <c r="O194" s="225"/>
      <c r="P194" s="196"/>
      <c r="Q194" s="196"/>
      <c r="R194" s="196"/>
      <c r="S194" s="196" t="n">
        <f aca="false">Q194+R194</f>
        <v>0</v>
      </c>
      <c r="T194" s="197" t="n">
        <v>1</v>
      </c>
      <c r="U194" s="213" t="n">
        <v>170.12</v>
      </c>
      <c r="V194" s="200" t="n">
        <v>5</v>
      </c>
      <c r="W194" s="214" t="n">
        <v>57</v>
      </c>
      <c r="X194" s="200" t="n">
        <v>2</v>
      </c>
      <c r="Y194" s="196" t="n">
        <f aca="false">(T194*U194)+(V194*W194)</f>
        <v>455.12</v>
      </c>
      <c r="Z194" s="196" t="n">
        <f aca="false">S194+Y194</f>
        <v>455.12</v>
      </c>
      <c r="AA194" s="193" t="s">
        <v>2089</v>
      </c>
      <c r="AB194" s="202"/>
      <c r="AC194" s="202"/>
      <c r="AD194" s="202"/>
      <c r="AE194" s="202"/>
    </row>
    <row r="195" s="203" customFormat="true" ht="15" hidden="false" customHeight="false" outlineLevel="0" collapsed="false">
      <c r="A195" s="210" t="s">
        <v>123</v>
      </c>
      <c r="B195" s="210" t="s">
        <v>123</v>
      </c>
      <c r="C195" s="216" t="s">
        <v>193</v>
      </c>
      <c r="D195" s="216" t="s">
        <v>194</v>
      </c>
      <c r="E195" s="216" t="s">
        <v>126</v>
      </c>
      <c r="F195" s="216" t="s">
        <v>127</v>
      </c>
      <c r="G195" s="193"/>
      <c r="H195" s="216" t="s">
        <v>128</v>
      </c>
      <c r="I195" s="210" t="s">
        <v>129</v>
      </c>
      <c r="J195" s="210" t="s">
        <v>135</v>
      </c>
      <c r="K195" s="210" t="s">
        <v>129</v>
      </c>
      <c r="L195" s="210" t="s">
        <v>2618</v>
      </c>
      <c r="M195" s="225" t="n">
        <v>46013</v>
      </c>
      <c r="N195" s="225" t="n">
        <v>46014</v>
      </c>
      <c r="O195" s="225"/>
      <c r="P195" s="196"/>
      <c r="Q195" s="196"/>
      <c r="R195" s="196"/>
      <c r="S195" s="196" t="n">
        <f aca="false">Q195+R195</f>
        <v>0</v>
      </c>
      <c r="T195" s="197" t="n">
        <v>4</v>
      </c>
      <c r="U195" s="213" t="n">
        <v>170.12</v>
      </c>
      <c r="V195" s="200" t="n">
        <v>6</v>
      </c>
      <c r="W195" s="214" t="n">
        <v>57</v>
      </c>
      <c r="X195" s="200" t="n">
        <v>7</v>
      </c>
      <c r="Y195" s="196" t="n">
        <f aca="false">(T195*U195)+(V195*W195)</f>
        <v>1022.48</v>
      </c>
      <c r="Z195" s="196" t="n">
        <f aca="false">S195+Y195</f>
        <v>1022.48</v>
      </c>
      <c r="AA195" s="193" t="s">
        <v>2089</v>
      </c>
      <c r="AB195" s="202"/>
      <c r="AC195" s="202"/>
      <c r="AD195" s="202"/>
      <c r="AE195" s="202"/>
    </row>
    <row r="196" s="203" customFormat="true" ht="15" hidden="false" customHeight="false" outlineLevel="0" collapsed="false">
      <c r="A196" s="210" t="s">
        <v>123</v>
      </c>
      <c r="B196" s="210" t="s">
        <v>123</v>
      </c>
      <c r="C196" s="216" t="s">
        <v>566</v>
      </c>
      <c r="D196" s="216" t="s">
        <v>567</v>
      </c>
      <c r="E196" s="216" t="s">
        <v>1591</v>
      </c>
      <c r="F196" s="216" t="s">
        <v>360</v>
      </c>
      <c r="G196" s="193"/>
      <c r="H196" s="216" t="s">
        <v>128</v>
      </c>
      <c r="I196" s="210" t="s">
        <v>129</v>
      </c>
      <c r="J196" s="210" t="s">
        <v>135</v>
      </c>
      <c r="K196" s="210" t="s">
        <v>129</v>
      </c>
      <c r="L196" s="210" t="s">
        <v>2266</v>
      </c>
      <c r="M196" s="225" t="n">
        <v>46041</v>
      </c>
      <c r="N196" s="225" t="n">
        <v>46045</v>
      </c>
      <c r="O196" s="225"/>
      <c r="P196" s="196"/>
      <c r="Q196" s="196"/>
      <c r="R196" s="196"/>
      <c r="S196" s="196" t="n">
        <f aca="false">Q196+R196</f>
        <v>0</v>
      </c>
      <c r="T196" s="197" t="n">
        <v>1</v>
      </c>
      <c r="U196" s="213" t="n">
        <v>170.12</v>
      </c>
      <c r="V196" s="200" t="n">
        <v>5</v>
      </c>
      <c r="W196" s="214" t="n">
        <v>57</v>
      </c>
      <c r="X196" s="200" t="n">
        <v>6</v>
      </c>
      <c r="Y196" s="196" t="n">
        <f aca="false">(T196*U196)+(V196*W196)</f>
        <v>455.12</v>
      </c>
      <c r="Z196" s="196" t="n">
        <f aca="false">S196+Y196</f>
        <v>455.12</v>
      </c>
      <c r="AA196" s="193" t="s">
        <v>2089</v>
      </c>
      <c r="AB196" s="202"/>
      <c r="AC196" s="202"/>
      <c r="AD196" s="202"/>
      <c r="AE196" s="202"/>
    </row>
    <row r="197" s="203" customFormat="true" ht="15" hidden="false" customHeight="false" outlineLevel="0" collapsed="false">
      <c r="A197" s="210" t="s">
        <v>123</v>
      </c>
      <c r="B197" s="210" t="s">
        <v>123</v>
      </c>
      <c r="C197" s="216" t="s">
        <v>437</v>
      </c>
      <c r="D197" s="216" t="s">
        <v>438</v>
      </c>
      <c r="E197" s="216" t="s">
        <v>126</v>
      </c>
      <c r="F197" s="216" t="s">
        <v>501</v>
      </c>
      <c r="G197" s="193"/>
      <c r="H197" s="216" t="s">
        <v>128</v>
      </c>
      <c r="I197" s="210" t="s">
        <v>129</v>
      </c>
      <c r="J197" s="210" t="s">
        <v>135</v>
      </c>
      <c r="K197" s="210" t="s">
        <v>129</v>
      </c>
      <c r="L197" s="210" t="s">
        <v>2622</v>
      </c>
      <c r="M197" s="225" t="n">
        <v>46001</v>
      </c>
      <c r="N197" s="225" t="n">
        <v>46014</v>
      </c>
      <c r="O197" s="225"/>
      <c r="P197" s="196"/>
      <c r="Q197" s="196"/>
      <c r="R197" s="196"/>
      <c r="S197" s="196" t="n">
        <f aca="false">Q197+R197</f>
        <v>0</v>
      </c>
      <c r="T197" s="197" t="n">
        <v>1</v>
      </c>
      <c r="U197" s="213" t="n">
        <v>170.12</v>
      </c>
      <c r="V197" s="200" t="n">
        <v>9</v>
      </c>
      <c r="W197" s="214" t="n">
        <v>57</v>
      </c>
      <c r="X197" s="200" t="n">
        <v>5</v>
      </c>
      <c r="Y197" s="196" t="n">
        <f aca="false">(T197*U197)+(V197*W197)</f>
        <v>683.12</v>
      </c>
      <c r="Z197" s="196" t="n">
        <f aca="false">S197+Y197</f>
        <v>683.12</v>
      </c>
      <c r="AA197" s="193" t="s">
        <v>2089</v>
      </c>
      <c r="AB197" s="202"/>
      <c r="AC197" s="202"/>
      <c r="AD197" s="202"/>
      <c r="AE197" s="202"/>
    </row>
    <row r="198" s="203" customFormat="true" ht="15" hidden="false" customHeight="false" outlineLevel="0" collapsed="false">
      <c r="A198" s="210" t="s">
        <v>123</v>
      </c>
      <c r="B198" s="210" t="s">
        <v>123</v>
      </c>
      <c r="C198" s="216" t="s">
        <v>292</v>
      </c>
      <c r="D198" s="216" t="s">
        <v>293</v>
      </c>
      <c r="E198" s="216" t="s">
        <v>1591</v>
      </c>
      <c r="F198" s="216" t="s">
        <v>294</v>
      </c>
      <c r="G198" s="193"/>
      <c r="H198" s="216" t="s">
        <v>128</v>
      </c>
      <c r="I198" s="210" t="s">
        <v>129</v>
      </c>
      <c r="J198" s="210" t="s">
        <v>135</v>
      </c>
      <c r="K198" s="210" t="s">
        <v>129</v>
      </c>
      <c r="L198" s="210" t="s">
        <v>167</v>
      </c>
      <c r="M198" s="225" t="n">
        <v>46014</v>
      </c>
      <c r="N198" s="225" t="n">
        <v>46014</v>
      </c>
      <c r="O198" s="225"/>
      <c r="P198" s="196"/>
      <c r="Q198" s="196"/>
      <c r="R198" s="196"/>
      <c r="S198" s="196" t="n">
        <f aca="false">Q198+R198</f>
        <v>0</v>
      </c>
      <c r="T198" s="197" t="n">
        <v>2</v>
      </c>
      <c r="U198" s="213" t="n">
        <v>170.12</v>
      </c>
      <c r="V198" s="200" t="n">
        <v>6</v>
      </c>
      <c r="W198" s="214" t="n">
        <v>57</v>
      </c>
      <c r="X198" s="200" t="n">
        <v>5</v>
      </c>
      <c r="Y198" s="196" t="n">
        <f aca="false">(T198*U198)+(V198*W198)</f>
        <v>682.24</v>
      </c>
      <c r="Z198" s="196" t="n">
        <f aca="false">S198+Y198</f>
        <v>682.24</v>
      </c>
      <c r="AA198" s="193" t="s">
        <v>2089</v>
      </c>
      <c r="AB198" s="202"/>
      <c r="AC198" s="202"/>
      <c r="AD198" s="202"/>
      <c r="AE198" s="202"/>
    </row>
    <row r="199" s="203" customFormat="true" ht="15" hidden="false" customHeight="false" outlineLevel="0" collapsed="false">
      <c r="A199" s="210" t="s">
        <v>123</v>
      </c>
      <c r="B199" s="210" t="s">
        <v>123</v>
      </c>
      <c r="C199" s="216" t="s">
        <v>594</v>
      </c>
      <c r="D199" s="216" t="s">
        <v>595</v>
      </c>
      <c r="E199" s="216" t="s">
        <v>1591</v>
      </c>
      <c r="F199" s="216" t="s">
        <v>596</v>
      </c>
      <c r="G199" s="193"/>
      <c r="H199" s="216" t="s">
        <v>128</v>
      </c>
      <c r="I199" s="210" t="s">
        <v>129</v>
      </c>
      <c r="J199" s="210" t="s">
        <v>148</v>
      </c>
      <c r="K199" s="210" t="s">
        <v>129</v>
      </c>
      <c r="L199" s="210" t="s">
        <v>177</v>
      </c>
      <c r="M199" s="225" t="n">
        <v>45996</v>
      </c>
      <c r="N199" s="225" t="n">
        <v>45996</v>
      </c>
      <c r="O199" s="225"/>
      <c r="P199" s="196"/>
      <c r="Q199" s="196"/>
      <c r="R199" s="196"/>
      <c r="S199" s="196" t="n">
        <f aca="false">Q199+R199</f>
        <v>0</v>
      </c>
      <c r="T199" s="197" t="n">
        <v>1</v>
      </c>
      <c r="U199" s="213" t="n">
        <v>170.12</v>
      </c>
      <c r="V199" s="200" t="n">
        <v>6</v>
      </c>
      <c r="W199" s="214" t="n">
        <v>57</v>
      </c>
      <c r="X199" s="200" t="n">
        <v>5</v>
      </c>
      <c r="Y199" s="196" t="n">
        <f aca="false">(T199*U199)+(V199*W199)</f>
        <v>512.12</v>
      </c>
      <c r="Z199" s="196" t="n">
        <f aca="false">S199+Y199</f>
        <v>512.12</v>
      </c>
      <c r="AA199" s="193" t="s">
        <v>2089</v>
      </c>
      <c r="AB199" s="202"/>
      <c r="AC199" s="202"/>
      <c r="AD199" s="202"/>
      <c r="AE199" s="202"/>
    </row>
    <row r="200" s="203" customFormat="true" ht="15" hidden="false" customHeight="false" outlineLevel="0" collapsed="false">
      <c r="A200" s="210" t="s">
        <v>123</v>
      </c>
      <c r="B200" s="210" t="s">
        <v>123</v>
      </c>
      <c r="C200" s="216" t="s">
        <v>1030</v>
      </c>
      <c r="D200" s="216" t="s">
        <v>579</v>
      </c>
      <c r="E200" s="216" t="s">
        <v>1591</v>
      </c>
      <c r="F200" s="216" t="s">
        <v>787</v>
      </c>
      <c r="G200" s="193"/>
      <c r="H200" s="216" t="s">
        <v>128</v>
      </c>
      <c r="I200" s="210" t="s">
        <v>129</v>
      </c>
      <c r="J200" s="210" t="s">
        <v>142</v>
      </c>
      <c r="K200" s="210" t="s">
        <v>129</v>
      </c>
      <c r="L200" s="210" t="s">
        <v>2623</v>
      </c>
      <c r="M200" s="225" t="n">
        <v>46009</v>
      </c>
      <c r="N200" s="225" t="n">
        <v>46009</v>
      </c>
      <c r="O200" s="225"/>
      <c r="P200" s="196"/>
      <c r="Q200" s="196"/>
      <c r="R200" s="196"/>
      <c r="S200" s="196" t="n">
        <f aca="false">Q200+R200</f>
        <v>0</v>
      </c>
      <c r="T200" s="197" t="n">
        <v>4</v>
      </c>
      <c r="U200" s="213" t="n">
        <v>170.12</v>
      </c>
      <c r="V200" s="200" t="n">
        <v>6</v>
      </c>
      <c r="W200" s="214" t="n">
        <v>57</v>
      </c>
      <c r="X200" s="200" t="n">
        <v>5</v>
      </c>
      <c r="Y200" s="196" t="n">
        <f aca="false">(T200*U200)+(V200*W200)</f>
        <v>1022.48</v>
      </c>
      <c r="Z200" s="196" t="n">
        <f aca="false">S200+Y200</f>
        <v>1022.48</v>
      </c>
      <c r="AA200" s="193" t="s">
        <v>2089</v>
      </c>
      <c r="AB200" s="202"/>
      <c r="AC200" s="202"/>
      <c r="AD200" s="202"/>
      <c r="AE200" s="202"/>
    </row>
    <row r="201" s="203" customFormat="true" ht="15" hidden="false" customHeight="false" outlineLevel="0" collapsed="false">
      <c r="A201" s="210" t="s">
        <v>123</v>
      </c>
      <c r="B201" s="210" t="s">
        <v>123</v>
      </c>
      <c r="C201" s="216" t="s">
        <v>373</v>
      </c>
      <c r="D201" s="216" t="s">
        <v>374</v>
      </c>
      <c r="E201" s="216" t="s">
        <v>1591</v>
      </c>
      <c r="F201" s="216" t="s">
        <v>2624</v>
      </c>
      <c r="G201" s="193"/>
      <c r="H201" s="216" t="s">
        <v>128</v>
      </c>
      <c r="I201" s="210" t="s">
        <v>129</v>
      </c>
      <c r="J201" s="210" t="s">
        <v>135</v>
      </c>
      <c r="K201" s="210" t="s">
        <v>129</v>
      </c>
      <c r="L201" s="210" t="s">
        <v>362</v>
      </c>
      <c r="M201" s="225" t="n">
        <v>46020</v>
      </c>
      <c r="N201" s="225" t="n">
        <v>46020</v>
      </c>
      <c r="O201" s="225"/>
      <c r="P201" s="196"/>
      <c r="Q201" s="196"/>
      <c r="R201" s="196"/>
      <c r="S201" s="196" t="n">
        <f aca="false">Q201+R201</f>
        <v>0</v>
      </c>
      <c r="T201" s="197" t="n">
        <v>1</v>
      </c>
      <c r="U201" s="213" t="n">
        <v>170.12</v>
      </c>
      <c r="V201" s="200" t="n">
        <v>6</v>
      </c>
      <c r="W201" s="214" t="n">
        <v>57</v>
      </c>
      <c r="X201" s="200" t="n">
        <v>5</v>
      </c>
      <c r="Y201" s="196" t="n">
        <f aca="false">(T201*U201)+(V201*W201)</f>
        <v>512.12</v>
      </c>
      <c r="Z201" s="196" t="n">
        <f aca="false">S201+Y201</f>
        <v>512.12</v>
      </c>
      <c r="AA201" s="193" t="s">
        <v>2089</v>
      </c>
      <c r="AB201" s="202"/>
      <c r="AC201" s="202"/>
      <c r="AD201" s="202"/>
      <c r="AE201" s="202"/>
    </row>
    <row r="202" s="203" customFormat="true" ht="15" hidden="false" customHeight="false" outlineLevel="0" collapsed="false">
      <c r="A202" s="210" t="s">
        <v>123</v>
      </c>
      <c r="B202" s="210" t="s">
        <v>123</v>
      </c>
      <c r="C202" s="216" t="s">
        <v>511</v>
      </c>
      <c r="D202" s="216" t="s">
        <v>512</v>
      </c>
      <c r="E202" s="216" t="s">
        <v>1591</v>
      </c>
      <c r="F202" s="216" t="s">
        <v>236</v>
      </c>
      <c r="G202" s="193"/>
      <c r="H202" s="216" t="s">
        <v>128</v>
      </c>
      <c r="I202" s="210" t="s">
        <v>129</v>
      </c>
      <c r="J202" s="210" t="s">
        <v>135</v>
      </c>
      <c r="K202" s="210" t="s">
        <v>129</v>
      </c>
      <c r="L202" s="210" t="s">
        <v>2625</v>
      </c>
      <c r="M202" s="225" t="n">
        <v>46002</v>
      </c>
      <c r="N202" s="225" t="n">
        <v>46014</v>
      </c>
      <c r="O202" s="225"/>
      <c r="P202" s="196"/>
      <c r="Q202" s="196"/>
      <c r="R202" s="196"/>
      <c r="S202" s="196" t="n">
        <f aca="false">Q202+R202</f>
        <v>0</v>
      </c>
      <c r="T202" s="197" t="n">
        <v>1</v>
      </c>
      <c r="U202" s="213" t="n">
        <v>170.12</v>
      </c>
      <c r="V202" s="200" t="n">
        <v>8</v>
      </c>
      <c r="W202" s="214" t="n">
        <v>57</v>
      </c>
      <c r="X202" s="200" t="n">
        <v>7</v>
      </c>
      <c r="Y202" s="196" t="n">
        <f aca="false">(T202*U202)+(V202*W202)</f>
        <v>626.12</v>
      </c>
      <c r="Z202" s="196" t="n">
        <f aca="false">S202+Y202</f>
        <v>626.12</v>
      </c>
      <c r="AA202" s="193" t="s">
        <v>2089</v>
      </c>
      <c r="AB202" s="202"/>
      <c r="AC202" s="202"/>
      <c r="AD202" s="202"/>
      <c r="AE202" s="202"/>
    </row>
    <row r="203" s="203" customFormat="true" ht="26.85" hidden="false" customHeight="false" outlineLevel="0" collapsed="false">
      <c r="A203" s="210" t="s">
        <v>123</v>
      </c>
      <c r="B203" s="210" t="s">
        <v>123</v>
      </c>
      <c r="C203" s="216" t="s">
        <v>369</v>
      </c>
      <c r="D203" s="216" t="s">
        <v>370</v>
      </c>
      <c r="E203" s="216" t="s">
        <v>126</v>
      </c>
      <c r="F203" s="227" t="s">
        <v>925</v>
      </c>
      <c r="G203" s="193"/>
      <c r="H203" s="216" t="s">
        <v>128</v>
      </c>
      <c r="I203" s="210" t="s">
        <v>129</v>
      </c>
      <c r="J203" s="210" t="s">
        <v>135</v>
      </c>
      <c r="K203" s="210" t="s">
        <v>129</v>
      </c>
      <c r="L203" s="210" t="s">
        <v>2626</v>
      </c>
      <c r="M203" s="225" t="n">
        <v>46002</v>
      </c>
      <c r="N203" s="225" t="n">
        <v>46003</v>
      </c>
      <c r="O203" s="225"/>
      <c r="P203" s="196"/>
      <c r="Q203" s="196"/>
      <c r="R203" s="196"/>
      <c r="S203" s="196" t="n">
        <f aca="false">Q203+R203</f>
        <v>0</v>
      </c>
      <c r="T203" s="197" t="n">
        <v>1</v>
      </c>
      <c r="U203" s="213" t="n">
        <v>170.12</v>
      </c>
      <c r="V203" s="200" t="n">
        <v>7</v>
      </c>
      <c r="W203" s="214" t="n">
        <v>57</v>
      </c>
      <c r="X203" s="200" t="n">
        <v>7</v>
      </c>
      <c r="Y203" s="196" t="n">
        <f aca="false">(T203*U203)+(V203*W203)</f>
        <v>569.12</v>
      </c>
      <c r="Z203" s="196" t="n">
        <f aca="false">S203+Y203</f>
        <v>569.12</v>
      </c>
      <c r="AA203" s="193" t="s">
        <v>2089</v>
      </c>
      <c r="AB203" s="202"/>
      <c r="AC203" s="202"/>
      <c r="AD203" s="202"/>
      <c r="AE203" s="202"/>
    </row>
    <row r="204" s="203" customFormat="true" ht="15" hidden="false" customHeight="false" outlineLevel="0" collapsed="false">
      <c r="A204" s="210" t="s">
        <v>123</v>
      </c>
      <c r="B204" s="210" t="s">
        <v>123</v>
      </c>
      <c r="C204" s="216" t="s">
        <v>515</v>
      </c>
      <c r="D204" s="216" t="s">
        <v>516</v>
      </c>
      <c r="E204" s="216" t="s">
        <v>126</v>
      </c>
      <c r="F204" s="216" t="s">
        <v>127</v>
      </c>
      <c r="G204" s="193"/>
      <c r="H204" s="216" t="s">
        <v>128</v>
      </c>
      <c r="I204" s="210" t="s">
        <v>129</v>
      </c>
      <c r="J204" s="210" t="s">
        <v>354</v>
      </c>
      <c r="K204" s="210" t="s">
        <v>129</v>
      </c>
      <c r="L204" s="210" t="s">
        <v>2627</v>
      </c>
      <c r="M204" s="225" t="n">
        <v>46009</v>
      </c>
      <c r="N204" s="225" t="n">
        <v>46014</v>
      </c>
      <c r="O204" s="225"/>
      <c r="P204" s="196"/>
      <c r="Q204" s="196"/>
      <c r="R204" s="196"/>
      <c r="S204" s="196" t="n">
        <f aca="false">Q204+R204</f>
        <v>0</v>
      </c>
      <c r="T204" s="197" t="n">
        <v>1</v>
      </c>
      <c r="U204" s="213" t="n">
        <v>170.12</v>
      </c>
      <c r="V204" s="200" t="n">
        <v>7</v>
      </c>
      <c r="W204" s="214" t="n">
        <v>57</v>
      </c>
      <c r="X204" s="200" t="n">
        <v>2</v>
      </c>
      <c r="Y204" s="196" t="n">
        <f aca="false">(T204*U204)+(V204*W204)</f>
        <v>569.12</v>
      </c>
      <c r="Z204" s="196" t="n">
        <f aca="false">S204+Y204</f>
        <v>569.12</v>
      </c>
      <c r="AA204" s="193" t="s">
        <v>2089</v>
      </c>
      <c r="AB204" s="202"/>
      <c r="AC204" s="202"/>
      <c r="AD204" s="202"/>
      <c r="AE204" s="202"/>
    </row>
    <row r="205" s="207" customFormat="true" ht="15" hidden="false" customHeight="false" outlineLevel="0" collapsed="false">
      <c r="A205" s="208"/>
      <c r="B205" s="208"/>
      <c r="C205" s="208"/>
      <c r="D205" s="208"/>
      <c r="E205" s="208"/>
      <c r="F205" s="209"/>
      <c r="G205" s="193"/>
      <c r="H205" s="193"/>
      <c r="I205" s="210"/>
      <c r="J205" s="210"/>
      <c r="K205" s="210"/>
      <c r="L205" s="210"/>
      <c r="M205" s="195"/>
      <c r="N205" s="195"/>
      <c r="O205" s="195"/>
      <c r="P205" s="196"/>
      <c r="Q205" s="196"/>
      <c r="R205" s="196"/>
      <c r="S205" s="196"/>
      <c r="T205" s="228"/>
      <c r="U205" s="229"/>
      <c r="V205" s="228"/>
      <c r="W205" s="229"/>
      <c r="X205" s="226"/>
      <c r="Y205" s="196"/>
      <c r="Z205" s="196"/>
      <c r="AA205" s="193"/>
      <c r="AB205" s="206"/>
      <c r="AC205" s="206"/>
      <c r="AD205" s="206"/>
      <c r="AE205" s="206"/>
    </row>
    <row r="206" s="207" customFormat="true" ht="15" hidden="false" customHeight="true" outlineLevel="0" collapsed="false">
      <c r="A206" s="211" t="s">
        <v>40</v>
      </c>
      <c r="B206" s="211"/>
      <c r="C206" s="211"/>
      <c r="D206" s="211"/>
      <c r="E206" s="211"/>
      <c r="F206" s="211"/>
      <c r="G206" s="211"/>
      <c r="H206" s="211"/>
      <c r="I206" s="211"/>
      <c r="J206" s="211"/>
      <c r="K206" s="211"/>
      <c r="L206" s="211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193"/>
      <c r="AB206" s="206"/>
      <c r="AC206" s="206"/>
      <c r="AD206" s="206"/>
      <c r="AE206" s="206"/>
    </row>
    <row r="207" s="207" customFormat="true" ht="15" hidden="false" customHeight="true" outlineLevel="0" collapsed="false">
      <c r="A207" s="217" t="s">
        <v>41</v>
      </c>
      <c r="B207" s="217"/>
      <c r="C207" s="217"/>
      <c r="D207" s="217"/>
      <c r="E207" s="217"/>
      <c r="F207" s="217"/>
      <c r="G207" s="217"/>
      <c r="H207" s="217"/>
      <c r="I207" s="217"/>
      <c r="J207" s="217"/>
      <c r="K207" s="217"/>
      <c r="L207" s="217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193"/>
      <c r="AB207" s="206"/>
      <c r="AC207" s="206"/>
      <c r="AD207" s="206"/>
      <c r="AE207" s="206"/>
    </row>
    <row r="208" s="207" customFormat="true" ht="15" hidden="false" customHeight="true" outlineLevel="0" collapsed="false">
      <c r="A208" s="218" t="s">
        <v>42</v>
      </c>
      <c r="B208" s="218"/>
      <c r="C208" s="218"/>
      <c r="D208" s="218"/>
      <c r="E208" s="218"/>
      <c r="F208" s="218"/>
      <c r="G208" s="218"/>
      <c r="H208" s="218"/>
      <c r="I208" s="218"/>
      <c r="J208" s="218"/>
      <c r="K208" s="218"/>
      <c r="L208" s="218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193"/>
      <c r="AB208" s="206"/>
      <c r="AC208" s="206"/>
      <c r="AD208" s="206"/>
      <c r="AE208" s="206"/>
    </row>
    <row r="209" s="207" customFormat="true" ht="15" hidden="false" customHeight="true" outlineLevel="0" collapsed="false">
      <c r="A209" s="218" t="s">
        <v>43</v>
      </c>
      <c r="B209" s="218"/>
      <c r="C209" s="218"/>
      <c r="D209" s="218"/>
      <c r="E209" s="218"/>
      <c r="F209" s="218"/>
      <c r="G209" s="218"/>
      <c r="H209" s="218"/>
      <c r="I209" s="218"/>
      <c r="J209" s="218"/>
      <c r="K209" s="218"/>
      <c r="L209" s="218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193"/>
      <c r="AB209" s="206"/>
      <c r="AC209" s="206"/>
      <c r="AD209" s="206"/>
      <c r="AE209" s="206"/>
    </row>
    <row r="210" s="207" customFormat="true" ht="15" hidden="false" customHeight="true" outlineLevel="0" collapsed="false">
      <c r="A210" s="218" t="s">
        <v>44</v>
      </c>
      <c r="B210" s="218"/>
      <c r="C210" s="218"/>
      <c r="D210" s="218"/>
      <c r="E210" s="218"/>
      <c r="F210" s="218"/>
      <c r="G210" s="218"/>
      <c r="H210" s="218"/>
      <c r="I210" s="218"/>
      <c r="J210" s="218"/>
      <c r="K210" s="218"/>
      <c r="L210" s="218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193"/>
      <c r="AB210" s="206"/>
      <c r="AC210" s="206"/>
      <c r="AD210" s="206"/>
      <c r="AE210" s="206"/>
    </row>
    <row r="211" s="207" customFormat="true" ht="15" hidden="false" customHeight="true" outlineLevel="0" collapsed="false">
      <c r="A211" s="218" t="s">
        <v>45</v>
      </c>
      <c r="B211" s="218"/>
      <c r="C211" s="218"/>
      <c r="D211" s="218"/>
      <c r="E211" s="218"/>
      <c r="F211" s="218"/>
      <c r="G211" s="218"/>
      <c r="H211" s="218"/>
      <c r="I211" s="218"/>
      <c r="J211" s="218"/>
      <c r="K211" s="218"/>
      <c r="L211" s="218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193"/>
      <c r="AB211" s="206"/>
      <c r="AC211" s="206"/>
      <c r="AD211" s="206"/>
      <c r="AE211" s="206"/>
    </row>
    <row r="212" s="207" customFormat="true" ht="15" hidden="false" customHeight="true" outlineLevel="0" collapsed="false">
      <c r="A212" s="218" t="s">
        <v>46</v>
      </c>
      <c r="B212" s="218"/>
      <c r="C212" s="218"/>
      <c r="D212" s="218"/>
      <c r="E212" s="218"/>
      <c r="F212" s="218"/>
      <c r="G212" s="218"/>
      <c r="H212" s="218"/>
      <c r="I212" s="218"/>
      <c r="J212" s="218"/>
      <c r="K212" s="218"/>
      <c r="L212" s="218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193"/>
      <c r="AB212" s="206"/>
      <c r="AC212" s="206"/>
      <c r="AD212" s="206"/>
      <c r="AE212" s="206"/>
    </row>
    <row r="213" s="207" customFormat="true" ht="15" hidden="false" customHeight="true" outlineLevel="0" collapsed="false">
      <c r="A213" s="218" t="s">
        <v>47</v>
      </c>
      <c r="B213" s="218"/>
      <c r="C213" s="218"/>
      <c r="D213" s="218"/>
      <c r="E213" s="218"/>
      <c r="F213" s="218"/>
      <c r="G213" s="218"/>
      <c r="H213" s="218"/>
      <c r="I213" s="218"/>
      <c r="J213" s="218"/>
      <c r="K213" s="218"/>
      <c r="L213" s="218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193"/>
      <c r="AB213" s="206"/>
      <c r="AC213" s="206"/>
      <c r="AD213" s="206"/>
      <c r="AE213" s="206"/>
    </row>
    <row r="214" s="207" customFormat="true" ht="15" hidden="false" customHeight="true" outlineLevel="0" collapsed="false">
      <c r="A214" s="218" t="s">
        <v>408</v>
      </c>
      <c r="B214" s="218"/>
      <c r="C214" s="218"/>
      <c r="D214" s="218"/>
      <c r="E214" s="218"/>
      <c r="F214" s="218"/>
      <c r="G214" s="218"/>
      <c r="H214" s="218"/>
      <c r="I214" s="218"/>
      <c r="J214" s="218"/>
      <c r="K214" s="218"/>
      <c r="L214" s="218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193"/>
      <c r="AB214" s="206"/>
      <c r="AC214" s="206"/>
      <c r="AD214" s="206"/>
      <c r="AE214" s="206"/>
    </row>
    <row r="215" s="207" customFormat="true" ht="26.85" hidden="false" customHeight="true" outlineLevel="0" collapsed="false">
      <c r="A215" s="218" t="s">
        <v>409</v>
      </c>
      <c r="B215" s="218"/>
      <c r="C215" s="218"/>
      <c r="D215" s="218"/>
      <c r="E215" s="218"/>
      <c r="F215" s="218"/>
      <c r="G215" s="218"/>
      <c r="H215" s="218"/>
      <c r="I215" s="218"/>
      <c r="J215" s="218"/>
      <c r="K215" s="218"/>
      <c r="L215" s="218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193"/>
      <c r="AB215" s="206"/>
      <c r="AC215" s="206"/>
      <c r="AD215" s="206"/>
      <c r="AE215" s="206"/>
    </row>
    <row r="216" s="207" customFormat="true" ht="15" hidden="false" customHeight="true" outlineLevel="0" collapsed="false">
      <c r="A216" s="218" t="s">
        <v>410</v>
      </c>
      <c r="B216" s="218"/>
      <c r="C216" s="218"/>
      <c r="D216" s="218"/>
      <c r="E216" s="218"/>
      <c r="F216" s="218"/>
      <c r="G216" s="218"/>
      <c r="H216" s="218"/>
      <c r="I216" s="218"/>
      <c r="J216" s="218"/>
      <c r="K216" s="218"/>
      <c r="L216" s="218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193"/>
      <c r="AB216" s="206"/>
      <c r="AC216" s="206"/>
      <c r="AD216" s="206"/>
      <c r="AE216" s="206"/>
    </row>
    <row r="217" s="207" customFormat="true" ht="15" hidden="false" customHeight="true" outlineLevel="0" collapsed="false">
      <c r="A217" s="218" t="s">
        <v>411</v>
      </c>
      <c r="B217" s="218"/>
      <c r="C217" s="218"/>
      <c r="D217" s="218"/>
      <c r="E217" s="218"/>
      <c r="F217" s="218"/>
      <c r="G217" s="218"/>
      <c r="H217" s="218"/>
      <c r="I217" s="218"/>
      <c r="J217" s="218"/>
      <c r="K217" s="218"/>
      <c r="L217" s="218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193"/>
      <c r="AB217" s="206"/>
      <c r="AC217" s="206"/>
      <c r="AD217" s="206"/>
      <c r="AE217" s="206"/>
    </row>
    <row r="218" s="207" customFormat="true" ht="15" hidden="false" customHeight="true" outlineLevel="0" collapsed="false">
      <c r="A218" s="218" t="s">
        <v>412</v>
      </c>
      <c r="B218" s="218"/>
      <c r="C218" s="218"/>
      <c r="D218" s="218"/>
      <c r="E218" s="218"/>
      <c r="F218" s="218"/>
      <c r="G218" s="218"/>
      <c r="H218" s="218"/>
      <c r="I218" s="218"/>
      <c r="J218" s="218"/>
      <c r="K218" s="218"/>
      <c r="L218" s="218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193"/>
      <c r="AB218" s="206"/>
      <c r="AC218" s="206"/>
      <c r="AD218" s="206"/>
      <c r="AE218" s="206"/>
    </row>
    <row r="219" s="207" customFormat="true" ht="15" hidden="false" customHeight="true" outlineLevel="0" collapsed="false">
      <c r="A219" s="218" t="s">
        <v>413</v>
      </c>
      <c r="B219" s="218"/>
      <c r="C219" s="218"/>
      <c r="D219" s="218"/>
      <c r="E219" s="218"/>
      <c r="F219" s="218"/>
      <c r="G219" s="218"/>
      <c r="H219" s="218"/>
      <c r="I219" s="218"/>
      <c r="J219" s="218"/>
      <c r="K219" s="218"/>
      <c r="L219" s="218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193"/>
      <c r="AB219" s="206"/>
      <c r="AC219" s="206"/>
      <c r="AD219" s="206"/>
      <c r="AE219" s="206"/>
    </row>
    <row r="220" s="207" customFormat="true" ht="15" hidden="false" customHeight="true" outlineLevel="0" collapsed="false">
      <c r="A220" s="218" t="s">
        <v>414</v>
      </c>
      <c r="B220" s="218"/>
      <c r="C220" s="218"/>
      <c r="D220" s="218"/>
      <c r="E220" s="218"/>
      <c r="F220" s="218"/>
      <c r="G220" s="218"/>
      <c r="H220" s="218"/>
      <c r="I220" s="218"/>
      <c r="J220" s="218"/>
      <c r="K220" s="218"/>
      <c r="L220" s="218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193"/>
      <c r="AB220" s="206"/>
      <c r="AC220" s="206"/>
      <c r="AD220" s="206"/>
      <c r="AE220" s="206"/>
    </row>
    <row r="221" s="207" customFormat="true" ht="15" hidden="false" customHeight="true" outlineLevel="0" collapsed="false">
      <c r="A221" s="218" t="s">
        <v>415</v>
      </c>
      <c r="B221" s="218"/>
      <c r="C221" s="218"/>
      <c r="D221" s="218"/>
      <c r="E221" s="218"/>
      <c r="F221" s="218"/>
      <c r="G221" s="218"/>
      <c r="H221" s="218"/>
      <c r="I221" s="218"/>
      <c r="J221" s="218"/>
      <c r="K221" s="218"/>
      <c r="L221" s="218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193"/>
      <c r="AB221" s="206"/>
      <c r="AC221" s="206"/>
      <c r="AD221" s="206"/>
      <c r="AE221" s="206"/>
    </row>
    <row r="222" s="207" customFormat="true" ht="15" hidden="false" customHeight="true" outlineLevel="0" collapsed="false">
      <c r="A222" s="218" t="s">
        <v>416</v>
      </c>
      <c r="B222" s="218"/>
      <c r="C222" s="218"/>
      <c r="D222" s="218"/>
      <c r="E222" s="218"/>
      <c r="F222" s="218"/>
      <c r="G222" s="218"/>
      <c r="H222" s="218"/>
      <c r="I222" s="218"/>
      <c r="J222" s="218"/>
      <c r="K222" s="218"/>
      <c r="L222" s="218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193"/>
      <c r="AB222" s="206"/>
      <c r="AC222" s="206"/>
      <c r="AD222" s="206"/>
      <c r="AE222" s="206"/>
    </row>
    <row r="223" s="207" customFormat="true" ht="15" hidden="false" customHeight="true" outlineLevel="0" collapsed="false">
      <c r="A223" s="218" t="s">
        <v>417</v>
      </c>
      <c r="B223" s="218"/>
      <c r="C223" s="218"/>
      <c r="D223" s="218"/>
      <c r="E223" s="218"/>
      <c r="F223" s="218"/>
      <c r="G223" s="218"/>
      <c r="H223" s="218"/>
      <c r="I223" s="218"/>
      <c r="J223" s="218"/>
      <c r="K223" s="218"/>
      <c r="L223" s="218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193"/>
      <c r="AB223" s="206"/>
      <c r="AC223" s="206"/>
      <c r="AD223" s="206"/>
      <c r="AE223" s="206"/>
    </row>
    <row r="224" s="207" customFormat="true" ht="15" hidden="false" customHeight="true" outlineLevel="0" collapsed="false">
      <c r="A224" s="218" t="s">
        <v>418</v>
      </c>
      <c r="B224" s="218"/>
      <c r="C224" s="218"/>
      <c r="D224" s="218"/>
      <c r="E224" s="218"/>
      <c r="F224" s="218"/>
      <c r="G224" s="218"/>
      <c r="H224" s="218"/>
      <c r="I224" s="218"/>
      <c r="J224" s="218"/>
      <c r="K224" s="218"/>
      <c r="L224" s="218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193"/>
      <c r="AB224" s="206"/>
      <c r="AC224" s="206"/>
      <c r="AD224" s="206"/>
      <c r="AE224" s="206"/>
    </row>
    <row r="225" s="207" customFormat="true" ht="15" hidden="false" customHeight="true" outlineLevel="0" collapsed="false">
      <c r="A225" s="218" t="s">
        <v>419</v>
      </c>
      <c r="B225" s="218"/>
      <c r="C225" s="218"/>
      <c r="D225" s="218"/>
      <c r="E225" s="218"/>
      <c r="F225" s="218"/>
      <c r="G225" s="218"/>
      <c r="H225" s="218"/>
      <c r="I225" s="218"/>
      <c r="J225" s="218"/>
      <c r="K225" s="218"/>
      <c r="L225" s="218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193"/>
      <c r="AB225" s="206"/>
      <c r="AC225" s="206"/>
      <c r="AD225" s="206"/>
      <c r="AE225" s="206"/>
    </row>
    <row r="226" s="207" customFormat="true" ht="15" hidden="false" customHeight="true" outlineLevel="0" collapsed="false">
      <c r="A226" s="218" t="s">
        <v>420</v>
      </c>
      <c r="B226" s="218"/>
      <c r="C226" s="218"/>
      <c r="D226" s="218"/>
      <c r="E226" s="218"/>
      <c r="F226" s="218"/>
      <c r="G226" s="218"/>
      <c r="H226" s="218"/>
      <c r="I226" s="218"/>
      <c r="J226" s="218"/>
      <c r="K226" s="218"/>
      <c r="L226" s="218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193"/>
      <c r="AB226" s="206"/>
      <c r="AC226" s="206"/>
      <c r="AD226" s="206"/>
      <c r="AE226" s="206"/>
    </row>
    <row r="227" s="207" customFormat="true" ht="15" hidden="false" customHeight="true" outlineLevel="0" collapsed="false">
      <c r="A227" s="218" t="s">
        <v>421</v>
      </c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193"/>
      <c r="AB227" s="206"/>
      <c r="AC227" s="206"/>
      <c r="AD227" s="206"/>
      <c r="AE227" s="206"/>
    </row>
    <row r="228" s="207" customFormat="true" ht="15" hidden="false" customHeight="true" outlineLevel="0" collapsed="false">
      <c r="A228" s="218" t="s">
        <v>422</v>
      </c>
      <c r="B228" s="218"/>
      <c r="C228" s="218"/>
      <c r="D228" s="218"/>
      <c r="E228" s="218"/>
      <c r="F228" s="218"/>
      <c r="G228" s="218"/>
      <c r="H228" s="218"/>
      <c r="I228" s="218"/>
      <c r="J228" s="218"/>
      <c r="K228" s="218"/>
      <c r="L228" s="218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193"/>
      <c r="AB228" s="206"/>
      <c r="AC228" s="206"/>
      <c r="AD228" s="206"/>
      <c r="AE228" s="206"/>
    </row>
    <row r="229" s="207" customFormat="true" ht="15" hidden="false" customHeight="true" outlineLevel="0" collapsed="false">
      <c r="A229" s="218" t="s">
        <v>423</v>
      </c>
      <c r="B229" s="218"/>
      <c r="C229" s="218"/>
      <c r="D229" s="218"/>
      <c r="E229" s="218"/>
      <c r="F229" s="218"/>
      <c r="G229" s="218"/>
      <c r="H229" s="218"/>
      <c r="I229" s="218"/>
      <c r="J229" s="218"/>
      <c r="K229" s="218"/>
      <c r="L229" s="218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193"/>
      <c r="AB229" s="206"/>
      <c r="AC229" s="206"/>
      <c r="AD229" s="206"/>
      <c r="AE229" s="206"/>
    </row>
    <row r="230" s="207" customFormat="true" ht="15" hidden="false" customHeight="true" outlineLevel="0" collapsed="false">
      <c r="A230" s="218" t="s">
        <v>424</v>
      </c>
      <c r="B230" s="218"/>
      <c r="C230" s="218"/>
      <c r="D230" s="218"/>
      <c r="E230" s="218"/>
      <c r="F230" s="218"/>
      <c r="G230" s="218"/>
      <c r="H230" s="218"/>
      <c r="I230" s="218"/>
      <c r="J230" s="218"/>
      <c r="K230" s="218"/>
      <c r="L230" s="218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193"/>
      <c r="AB230" s="206"/>
      <c r="AC230" s="206"/>
      <c r="AD230" s="206"/>
      <c r="AE230" s="206"/>
    </row>
    <row r="231" s="207" customFormat="true" ht="15" hidden="false" customHeight="true" outlineLevel="0" collapsed="false">
      <c r="A231" s="218" t="s">
        <v>425</v>
      </c>
      <c r="B231" s="218"/>
      <c r="C231" s="218"/>
      <c r="D231" s="218"/>
      <c r="E231" s="218"/>
      <c r="F231" s="218"/>
      <c r="G231" s="218"/>
      <c r="H231" s="218"/>
      <c r="I231" s="218"/>
      <c r="J231" s="218"/>
      <c r="K231" s="218"/>
      <c r="L231" s="218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193"/>
      <c r="AB231" s="206"/>
      <c r="AC231" s="206"/>
      <c r="AD231" s="206"/>
      <c r="AE231" s="206"/>
    </row>
    <row r="232" s="207" customFormat="true" ht="15" hidden="false" customHeight="true" outlineLevel="0" collapsed="false">
      <c r="A232" s="218" t="s">
        <v>426</v>
      </c>
      <c r="B232" s="218"/>
      <c r="C232" s="218"/>
      <c r="D232" s="218"/>
      <c r="E232" s="218"/>
      <c r="F232" s="218"/>
      <c r="G232" s="218"/>
      <c r="H232" s="218"/>
      <c r="I232" s="218"/>
      <c r="J232" s="218"/>
      <c r="K232" s="218"/>
      <c r="L232" s="218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193"/>
      <c r="AB232" s="206"/>
      <c r="AC232" s="206"/>
      <c r="AD232" s="206"/>
      <c r="AE232" s="206"/>
    </row>
    <row r="233" s="207" customFormat="true" ht="15" hidden="false" customHeight="true" outlineLevel="0" collapsed="false">
      <c r="A233" s="218" t="s">
        <v>427</v>
      </c>
      <c r="B233" s="218"/>
      <c r="C233" s="218"/>
      <c r="D233" s="218"/>
      <c r="E233" s="218"/>
      <c r="F233" s="218"/>
      <c r="G233" s="218"/>
      <c r="H233" s="218"/>
      <c r="I233" s="218"/>
      <c r="J233" s="218"/>
      <c r="K233" s="218"/>
      <c r="L233" s="218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193"/>
      <c r="AB233" s="206"/>
      <c r="AC233" s="206"/>
      <c r="AD233" s="206"/>
      <c r="AE233" s="206"/>
    </row>
    <row r="234" s="207" customFormat="true" ht="15" hidden="false" customHeight="true" outlineLevel="0" collapsed="false">
      <c r="A234" s="218" t="s">
        <v>428</v>
      </c>
      <c r="B234" s="218"/>
      <c r="C234" s="218"/>
      <c r="D234" s="218"/>
      <c r="E234" s="218"/>
      <c r="F234" s="218"/>
      <c r="G234" s="218"/>
      <c r="H234" s="218"/>
      <c r="I234" s="218"/>
      <c r="J234" s="218"/>
      <c r="K234" s="218"/>
      <c r="L234" s="218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193"/>
      <c r="AB234" s="206"/>
      <c r="AC234" s="206"/>
      <c r="AD234" s="206"/>
      <c r="AE234" s="206"/>
    </row>
    <row r="235" s="207" customFormat="true" ht="15" hidden="false" customHeight="true" outlineLevel="0" collapsed="false">
      <c r="A235" s="218" t="s">
        <v>429</v>
      </c>
      <c r="B235" s="218"/>
      <c r="C235" s="218"/>
      <c r="D235" s="218"/>
      <c r="E235" s="218"/>
      <c r="F235" s="218"/>
      <c r="G235" s="218"/>
      <c r="H235" s="218"/>
      <c r="I235" s="218"/>
      <c r="J235" s="218"/>
      <c r="K235" s="218"/>
      <c r="L235" s="218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193"/>
      <c r="AB235" s="206"/>
      <c r="AC235" s="206"/>
      <c r="AD235" s="206"/>
      <c r="AE235" s="206"/>
    </row>
    <row r="236" s="207" customFormat="true" ht="15" hidden="false" customHeight="false" outlineLevel="0" collapsed="false">
      <c r="A236" s="219"/>
      <c r="B236" s="219"/>
      <c r="C236" s="219"/>
      <c r="D236" s="219"/>
      <c r="E236" s="219"/>
      <c r="F236" s="219"/>
      <c r="G236" s="219"/>
      <c r="H236" s="219"/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193"/>
      <c r="AB236" s="206"/>
      <c r="AC236" s="206"/>
      <c r="AD236" s="206"/>
      <c r="AE236" s="206"/>
    </row>
    <row r="237" s="207" customFormat="true" ht="15" hidden="false" customHeight="false" outlineLevel="0" collapsed="false">
      <c r="A237" s="219"/>
      <c r="B237" s="219"/>
      <c r="C237" s="219"/>
      <c r="D237" s="219"/>
      <c r="E237" s="219"/>
      <c r="F237" s="219"/>
      <c r="G237" s="219"/>
      <c r="H237" s="219"/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193"/>
      <c r="AB237" s="206"/>
      <c r="AC237" s="206"/>
      <c r="AD237" s="206"/>
      <c r="AE237" s="206"/>
    </row>
    <row r="238" s="207" customFormat="true" ht="15" hidden="false" customHeight="false" outlineLevel="0" collapsed="false">
      <c r="A238" s="219"/>
      <c r="B238" s="219"/>
      <c r="C238" s="219"/>
      <c r="D238" s="219"/>
      <c r="E238" s="219"/>
      <c r="F238" s="219"/>
      <c r="G238" s="219"/>
      <c r="H238" s="219"/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193"/>
      <c r="AB238" s="206"/>
      <c r="AC238" s="206"/>
      <c r="AD238" s="206"/>
      <c r="AE238" s="206"/>
    </row>
    <row r="239" s="207" customFormat="true" ht="15" hidden="false" customHeight="false" outlineLevel="0" collapsed="false">
      <c r="A239" s="219"/>
      <c r="B239" s="219"/>
      <c r="C239" s="219"/>
      <c r="D239" s="219"/>
      <c r="E239" s="219"/>
      <c r="F239" s="219"/>
      <c r="G239" s="219"/>
      <c r="H239" s="219"/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193"/>
      <c r="AB239" s="206"/>
      <c r="AC239" s="206"/>
      <c r="AD239" s="206"/>
      <c r="AE239" s="206"/>
    </row>
    <row r="240" s="207" customFormat="true" ht="15" hidden="false" customHeight="false" outlineLevel="0" collapsed="false">
      <c r="A240" s="219"/>
      <c r="B240" s="219"/>
      <c r="C240" s="219"/>
      <c r="D240" s="219"/>
      <c r="E240" s="219"/>
      <c r="F240" s="219"/>
      <c r="G240" s="219"/>
      <c r="H240" s="219"/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193"/>
      <c r="AB240" s="206"/>
      <c r="AC240" s="206"/>
      <c r="AD240" s="206"/>
      <c r="AE240" s="206"/>
    </row>
    <row r="241" s="207" customFormat="true" ht="15" hidden="false" customHeight="false" outlineLevel="0" collapsed="false">
      <c r="A241" s="219"/>
      <c r="B241" s="219"/>
      <c r="C241" s="219"/>
      <c r="D241" s="219"/>
      <c r="E241" s="219"/>
      <c r="F241" s="219"/>
      <c r="G241" s="219"/>
      <c r="H241" s="219"/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193"/>
      <c r="AB241" s="206"/>
      <c r="AC241" s="206"/>
      <c r="AD241" s="206"/>
      <c r="AE241" s="206"/>
    </row>
    <row r="242" s="207" customFormat="true" ht="15" hidden="false" customHeight="false" outlineLevel="0" collapsed="false">
      <c r="A242" s="219"/>
      <c r="B242" s="219"/>
      <c r="C242" s="219"/>
      <c r="D242" s="219"/>
      <c r="E242" s="219"/>
      <c r="F242" s="219"/>
      <c r="G242" s="219"/>
      <c r="H242" s="219"/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193"/>
      <c r="AB242" s="206"/>
      <c r="AC242" s="206"/>
      <c r="AD242" s="206"/>
      <c r="AE242" s="206"/>
    </row>
    <row r="243" s="207" customFormat="true" ht="15" hidden="false" customHeight="false" outlineLevel="0" collapsed="false">
      <c r="A243" s="219"/>
      <c r="B243" s="219"/>
      <c r="C243" s="219"/>
      <c r="D243" s="219"/>
      <c r="E243" s="219"/>
      <c r="F243" s="219"/>
      <c r="G243" s="219"/>
      <c r="H243" s="219"/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193"/>
      <c r="AB243" s="206"/>
      <c r="AC243" s="206"/>
      <c r="AD243" s="206"/>
      <c r="AE243" s="206"/>
    </row>
    <row r="244" s="207" customFormat="true" ht="15" hidden="false" customHeight="false" outlineLevel="0" collapsed="false">
      <c r="A244" s="219"/>
      <c r="B244" s="219"/>
      <c r="C244" s="219"/>
      <c r="D244" s="219"/>
      <c r="E244" s="219"/>
      <c r="F244" s="219"/>
      <c r="G244" s="219"/>
      <c r="H244" s="219"/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193"/>
      <c r="AB244" s="206"/>
      <c r="AC244" s="206"/>
      <c r="AD244" s="206"/>
      <c r="AE244" s="206"/>
    </row>
    <row r="245" s="207" customFormat="true" ht="15" hidden="false" customHeight="false" outlineLevel="0" collapsed="false">
      <c r="A245" s="219"/>
      <c r="B245" s="219"/>
      <c r="C245" s="219"/>
      <c r="D245" s="219"/>
      <c r="E245" s="219"/>
      <c r="F245" s="219"/>
      <c r="G245" s="219"/>
      <c r="H245" s="219"/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193"/>
      <c r="AB245" s="206"/>
      <c r="AC245" s="206"/>
      <c r="AD245" s="206"/>
      <c r="AE245" s="206"/>
    </row>
    <row r="246" s="207" customFormat="true" ht="15" hidden="false" customHeight="false" outlineLevel="0" collapsed="false">
      <c r="A246" s="219"/>
      <c r="B246" s="219"/>
      <c r="C246" s="219"/>
      <c r="D246" s="219"/>
      <c r="E246" s="219"/>
      <c r="F246" s="219"/>
      <c r="G246" s="219"/>
      <c r="H246" s="219"/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193"/>
      <c r="AB246" s="206"/>
      <c r="AC246" s="206"/>
      <c r="AD246" s="206"/>
      <c r="AE246" s="206"/>
    </row>
    <row r="247" s="207" customFormat="true" ht="15" hidden="false" customHeight="false" outlineLevel="0" collapsed="false">
      <c r="A247" s="219"/>
      <c r="B247" s="219"/>
      <c r="C247" s="219"/>
      <c r="D247" s="219"/>
      <c r="E247" s="219"/>
      <c r="F247" s="219"/>
      <c r="G247" s="219"/>
      <c r="H247" s="219"/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2"/>
      <c r="AB247" s="206"/>
      <c r="AC247" s="206"/>
      <c r="AD247" s="206"/>
      <c r="AE247" s="206"/>
    </row>
    <row r="248" s="207" customFormat="true" ht="15" hidden="false" customHeight="false" outlineLevel="0" collapsed="false">
      <c r="A248" s="219"/>
      <c r="B248" s="219"/>
      <c r="C248" s="219"/>
      <c r="D248" s="219"/>
      <c r="E248" s="219"/>
      <c r="F248" s="219"/>
      <c r="G248" s="219"/>
      <c r="H248" s="219"/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2"/>
      <c r="AB248" s="206"/>
      <c r="AC248" s="206"/>
      <c r="AD248" s="206"/>
      <c r="AE248" s="206"/>
    </row>
    <row r="249" s="207" customFormat="true" ht="15" hidden="false" customHeight="false" outlineLevel="0" collapsed="false">
      <c r="A249" s="219"/>
      <c r="B249" s="219"/>
      <c r="C249" s="219"/>
      <c r="D249" s="219"/>
      <c r="E249" s="219"/>
      <c r="F249" s="219"/>
      <c r="G249" s="219"/>
      <c r="H249" s="219"/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2"/>
      <c r="AB249" s="206"/>
      <c r="AC249" s="206"/>
      <c r="AD249" s="206"/>
      <c r="AE249" s="206"/>
    </row>
    <row r="250" s="207" customFormat="true" ht="15" hidden="false" customHeight="false" outlineLevel="0" collapsed="false">
      <c r="A250" s="219"/>
      <c r="B250" s="219"/>
      <c r="C250" s="219"/>
      <c r="D250" s="219"/>
      <c r="E250" s="219"/>
      <c r="F250" s="219"/>
      <c r="G250" s="219"/>
      <c r="H250" s="219"/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2"/>
      <c r="AB250" s="206"/>
      <c r="AC250" s="206"/>
      <c r="AD250" s="206"/>
      <c r="AE250" s="206"/>
    </row>
    <row r="251" s="207" customFormat="true" ht="15" hidden="false" customHeight="false" outlineLevel="0" collapsed="false">
      <c r="A251" s="219"/>
      <c r="B251" s="219"/>
      <c r="C251" s="219"/>
      <c r="D251" s="219"/>
      <c r="E251" s="219"/>
      <c r="F251" s="219"/>
      <c r="G251" s="219"/>
      <c r="H251" s="219"/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2"/>
      <c r="AB251" s="206"/>
      <c r="AC251" s="206"/>
      <c r="AD251" s="206"/>
      <c r="AE251" s="206"/>
    </row>
    <row r="252" s="216" customFormat="true" ht="15" hidden="false" customHeight="false" outlineLevel="0" collapsed="false">
      <c r="A252" s="219"/>
      <c r="B252" s="219"/>
      <c r="C252" s="219"/>
      <c r="D252" s="219"/>
      <c r="E252" s="219"/>
      <c r="F252" s="219"/>
      <c r="G252" s="219"/>
      <c r="H252" s="219"/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2"/>
      <c r="AB252" s="212"/>
      <c r="AC252" s="212"/>
    </row>
    <row r="253" s="216" customFormat="true" ht="15" hidden="false" customHeight="false" outlineLevel="0" collapsed="false">
      <c r="A253" s="219"/>
      <c r="B253" s="219"/>
      <c r="C253" s="219"/>
      <c r="D253" s="219"/>
      <c r="E253" s="219"/>
      <c r="F253" s="219"/>
      <c r="G253" s="219"/>
      <c r="H253" s="219"/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2"/>
      <c r="AB253" s="212"/>
      <c r="AC253" s="212"/>
    </row>
    <row r="254" s="216" customFormat="true" ht="15" hidden="false" customHeight="false" outlineLevel="0" collapsed="false">
      <c r="A254" s="219"/>
      <c r="B254" s="219"/>
      <c r="C254" s="219"/>
      <c r="D254" s="219"/>
      <c r="E254" s="219"/>
      <c r="F254" s="219"/>
      <c r="G254" s="219"/>
      <c r="H254" s="219"/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2"/>
      <c r="AB254" s="212"/>
      <c r="AC254" s="212"/>
    </row>
    <row r="255" s="216" customFormat="true" ht="15" hidden="false" customHeight="false" outlineLevel="0" collapsed="false">
      <c r="A255" s="219"/>
      <c r="B255" s="219"/>
      <c r="C255" s="219"/>
      <c r="D255" s="219"/>
      <c r="E255" s="219"/>
      <c r="F255" s="219"/>
      <c r="G255" s="219"/>
      <c r="H255" s="219"/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2"/>
      <c r="AB255" s="212"/>
      <c r="AC255" s="212"/>
    </row>
    <row r="256" s="216" customFormat="true" ht="15" hidden="false" customHeight="false" outlineLevel="0" collapsed="false">
      <c r="A256" s="219"/>
      <c r="B256" s="219"/>
      <c r="C256" s="219"/>
      <c r="D256" s="219"/>
      <c r="E256" s="219"/>
      <c r="F256" s="219"/>
      <c r="G256" s="219"/>
      <c r="H256" s="219"/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2"/>
      <c r="AB256" s="212"/>
      <c r="AC256" s="212"/>
    </row>
    <row r="257" s="216" customFormat="true" ht="15" hidden="false" customHeight="false" outlineLevel="0" collapsed="false">
      <c r="A257" s="219"/>
      <c r="B257" s="219"/>
      <c r="C257" s="219"/>
      <c r="D257" s="219"/>
      <c r="E257" s="219"/>
      <c r="F257" s="219"/>
      <c r="G257" s="219"/>
      <c r="H257" s="219"/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2"/>
      <c r="AB257" s="212"/>
      <c r="AC257" s="212"/>
    </row>
    <row r="258" s="216" customFormat="true" ht="15" hidden="false" customHeight="false" outlineLevel="0" collapsed="false">
      <c r="A258" s="219"/>
      <c r="B258" s="219"/>
      <c r="C258" s="219"/>
      <c r="D258" s="219"/>
      <c r="E258" s="219"/>
      <c r="F258" s="219"/>
      <c r="G258" s="219"/>
      <c r="H258" s="219"/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2"/>
      <c r="AB258" s="212"/>
      <c r="AC258" s="212"/>
    </row>
    <row r="259" s="216" customFormat="true" ht="15" hidden="false" customHeight="false" outlineLevel="0" collapsed="false">
      <c r="A259" s="219"/>
      <c r="B259" s="219"/>
      <c r="C259" s="219"/>
      <c r="D259" s="219"/>
      <c r="E259" s="219"/>
      <c r="F259" s="219"/>
      <c r="G259" s="219"/>
      <c r="H259" s="219"/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2"/>
      <c r="AB259" s="212"/>
      <c r="AC259" s="212"/>
    </row>
    <row r="260" s="216" customFormat="true" ht="15" hidden="false" customHeight="false" outlineLevel="0" collapsed="false">
      <c r="A260" s="219"/>
      <c r="B260" s="219"/>
      <c r="C260" s="219"/>
      <c r="D260" s="219"/>
      <c r="E260" s="219"/>
      <c r="F260" s="219"/>
      <c r="G260" s="219"/>
      <c r="H260" s="219"/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2"/>
      <c r="AB260" s="212"/>
      <c r="AC260" s="212"/>
      <c r="AD260" s="212"/>
      <c r="AE260" s="212"/>
    </row>
    <row r="261" s="216" customFormat="true" ht="15" hidden="false" customHeight="false" outlineLevel="0" collapsed="false">
      <c r="A261" s="219"/>
      <c r="B261" s="219"/>
      <c r="C261" s="219"/>
      <c r="D261" s="219"/>
      <c r="E261" s="219"/>
      <c r="F261" s="219"/>
      <c r="G261" s="219"/>
      <c r="H261" s="219"/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2"/>
      <c r="AB261" s="212"/>
      <c r="AC261" s="212"/>
    </row>
    <row r="262" s="216" customFormat="true" ht="15" hidden="false" customHeight="false" outlineLevel="0" collapsed="false">
      <c r="A262" s="219"/>
      <c r="B262" s="219"/>
      <c r="C262" s="219"/>
      <c r="D262" s="219"/>
      <c r="E262" s="219"/>
      <c r="F262" s="219"/>
      <c r="G262" s="219"/>
      <c r="H262" s="219"/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2"/>
      <c r="AB262" s="212"/>
      <c r="AC262" s="212"/>
    </row>
    <row r="263" s="216" customFormat="true" ht="15" hidden="false" customHeight="false" outlineLevel="0" collapsed="false">
      <c r="A263" s="219"/>
      <c r="B263" s="219"/>
      <c r="C263" s="219"/>
      <c r="D263" s="219"/>
      <c r="E263" s="219"/>
      <c r="F263" s="219"/>
      <c r="G263" s="219"/>
      <c r="H263" s="219"/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2"/>
      <c r="AB263" s="212"/>
      <c r="AC263" s="212"/>
    </row>
    <row r="264" s="216" customFormat="true" ht="14.25" hidden="false" customHeight="true" outlineLevel="0" collapsed="false">
      <c r="A264" s="219"/>
      <c r="B264" s="219"/>
      <c r="C264" s="219"/>
      <c r="D264" s="219"/>
      <c r="E264" s="219"/>
      <c r="F264" s="219"/>
      <c r="G264" s="219"/>
      <c r="H264" s="219"/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2"/>
      <c r="AB264" s="212"/>
      <c r="AC264" s="212"/>
    </row>
    <row r="265" s="216" customFormat="true" ht="14.25" hidden="false" customHeight="true" outlineLevel="0" collapsed="false">
      <c r="A265" s="219"/>
      <c r="B265" s="219"/>
      <c r="C265" s="219"/>
      <c r="D265" s="219"/>
      <c r="E265" s="219"/>
      <c r="F265" s="219"/>
      <c r="G265" s="219"/>
      <c r="H265" s="219"/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2"/>
      <c r="AB265" s="212"/>
      <c r="AC265" s="212"/>
    </row>
    <row r="266" s="216" customFormat="true" ht="14.25" hidden="false" customHeight="true" outlineLevel="0" collapsed="false">
      <c r="A266" s="219"/>
      <c r="B266" s="219"/>
      <c r="C266" s="219"/>
      <c r="D266" s="219"/>
      <c r="E266" s="219"/>
      <c r="F266" s="219"/>
      <c r="G266" s="219"/>
      <c r="H266" s="219"/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2"/>
      <c r="AB266" s="212"/>
      <c r="AC266" s="212"/>
    </row>
    <row r="267" s="216" customFormat="true" ht="14.25" hidden="false" customHeight="true" outlineLevel="0" collapsed="false">
      <c r="A267" s="219"/>
      <c r="B267" s="219"/>
      <c r="C267" s="219"/>
      <c r="D267" s="219"/>
      <c r="E267" s="219"/>
      <c r="F267" s="219"/>
      <c r="G267" s="219"/>
      <c r="H267" s="219"/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2"/>
      <c r="AB267" s="212"/>
      <c r="AC267" s="212"/>
    </row>
    <row r="268" s="216" customFormat="true" ht="14.25" hidden="false" customHeight="true" outlineLevel="0" collapsed="false">
      <c r="A268" s="219"/>
      <c r="B268" s="219"/>
      <c r="C268" s="219"/>
      <c r="D268" s="219"/>
      <c r="E268" s="219"/>
      <c r="F268" s="219"/>
      <c r="G268" s="219"/>
      <c r="H268" s="219"/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2"/>
      <c r="AB268" s="212"/>
      <c r="AC268" s="212"/>
    </row>
    <row r="269" s="216" customFormat="true" ht="14.25" hidden="false" customHeight="true" outlineLevel="0" collapsed="false">
      <c r="A269" s="219"/>
      <c r="B269" s="219"/>
      <c r="C269" s="219"/>
      <c r="D269" s="219"/>
      <c r="E269" s="219"/>
      <c r="F269" s="219"/>
      <c r="G269" s="219"/>
      <c r="H269" s="219"/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2"/>
      <c r="AB269" s="212"/>
      <c r="AC269" s="212"/>
    </row>
    <row r="270" s="216" customFormat="true" ht="14.25" hidden="false" customHeight="true" outlineLevel="0" collapsed="false">
      <c r="A270" s="219"/>
      <c r="B270" s="219"/>
      <c r="C270" s="219"/>
      <c r="D270" s="219"/>
      <c r="E270" s="219"/>
      <c r="F270" s="219"/>
      <c r="G270" s="219"/>
      <c r="H270" s="219"/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2"/>
      <c r="AB270" s="212"/>
      <c r="AC270" s="212"/>
    </row>
    <row r="271" s="216" customFormat="true" ht="14.25" hidden="false" customHeight="true" outlineLevel="0" collapsed="false">
      <c r="A271" s="219"/>
      <c r="B271" s="219"/>
      <c r="C271" s="219"/>
      <c r="D271" s="219"/>
      <c r="E271" s="219"/>
      <c r="F271" s="219"/>
      <c r="G271" s="219"/>
      <c r="H271" s="219"/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2"/>
      <c r="AB271" s="212"/>
      <c r="AC271" s="212"/>
    </row>
    <row r="272" s="216" customFormat="true" ht="14.25" hidden="false" customHeight="true" outlineLevel="0" collapsed="false">
      <c r="A272" s="219"/>
      <c r="B272" s="219"/>
      <c r="C272" s="219"/>
      <c r="D272" s="219"/>
      <c r="E272" s="219"/>
      <c r="F272" s="219"/>
      <c r="G272" s="219"/>
      <c r="H272" s="219"/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2"/>
      <c r="AB272" s="212"/>
      <c r="AC272" s="212"/>
    </row>
    <row r="273" s="216" customFormat="true" ht="14.25" hidden="false" customHeight="true" outlineLevel="0" collapsed="false">
      <c r="A273" s="219"/>
      <c r="B273" s="219"/>
      <c r="C273" s="219"/>
      <c r="D273" s="219"/>
      <c r="E273" s="219"/>
      <c r="F273" s="219"/>
      <c r="G273" s="219"/>
      <c r="H273" s="219"/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2"/>
      <c r="AB273" s="212"/>
      <c r="AC273" s="212"/>
    </row>
    <row r="274" s="216" customFormat="true" ht="14.25" hidden="false" customHeight="true" outlineLevel="0" collapsed="false">
      <c r="A274" s="219"/>
      <c r="B274" s="219"/>
      <c r="C274" s="219"/>
      <c r="D274" s="219"/>
      <c r="E274" s="219"/>
      <c r="F274" s="219"/>
      <c r="G274" s="219"/>
      <c r="H274" s="219"/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2"/>
      <c r="AB274" s="212"/>
      <c r="AC274" s="212"/>
    </row>
    <row r="275" s="216" customFormat="true" ht="14.25" hidden="false" customHeight="true" outlineLevel="0" collapsed="false">
      <c r="A275" s="219"/>
      <c r="B275" s="219"/>
      <c r="C275" s="219"/>
      <c r="D275" s="219"/>
      <c r="E275" s="219"/>
      <c r="F275" s="219"/>
      <c r="G275" s="219"/>
      <c r="H275" s="219"/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2"/>
      <c r="AB275" s="212"/>
      <c r="AC275" s="212"/>
    </row>
    <row r="276" s="216" customFormat="true" ht="14.25" hidden="false" customHeight="true" outlineLevel="0" collapsed="false">
      <c r="A276" s="219"/>
      <c r="B276" s="219"/>
      <c r="C276" s="219"/>
      <c r="D276" s="219"/>
      <c r="E276" s="219"/>
      <c r="F276" s="219"/>
      <c r="G276" s="219"/>
      <c r="H276" s="219"/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2"/>
      <c r="AB276" s="212"/>
      <c r="AC276" s="212"/>
    </row>
    <row r="277" s="216" customFormat="true" ht="14.25" hidden="false" customHeight="true" outlineLevel="0" collapsed="false">
      <c r="A277" s="219"/>
      <c r="B277" s="219"/>
      <c r="C277" s="219"/>
      <c r="D277" s="219"/>
      <c r="E277" s="219"/>
      <c r="F277" s="219"/>
      <c r="G277" s="219"/>
      <c r="H277" s="219"/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2"/>
      <c r="AC277" s="212"/>
    </row>
    <row r="278" s="216" customFormat="true" ht="14.25" hidden="false" customHeight="true" outlineLevel="0" collapsed="false">
      <c r="A278" s="219"/>
      <c r="B278" s="219"/>
      <c r="C278" s="219"/>
      <c r="D278" s="219"/>
      <c r="E278" s="219"/>
      <c r="F278" s="219"/>
      <c r="G278" s="219"/>
      <c r="H278" s="219"/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2"/>
      <c r="AC278" s="212"/>
    </row>
    <row r="279" s="216" customFormat="true" ht="14.25" hidden="false" customHeight="true" outlineLevel="0" collapsed="false">
      <c r="A279" s="219"/>
      <c r="B279" s="219"/>
      <c r="C279" s="219"/>
      <c r="D279" s="219"/>
      <c r="E279" s="219"/>
      <c r="F279" s="219"/>
      <c r="G279" s="219"/>
      <c r="H279" s="219"/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2"/>
      <c r="AC279" s="212"/>
    </row>
    <row r="280" s="216" customFormat="true" ht="14.25" hidden="false" customHeight="true" outlineLevel="0" collapsed="false">
      <c r="A280" s="219"/>
      <c r="B280" s="219"/>
      <c r="C280" s="219"/>
      <c r="D280" s="219"/>
      <c r="E280" s="219"/>
      <c r="F280" s="219"/>
      <c r="G280" s="219"/>
      <c r="H280" s="219"/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2"/>
      <c r="AC280" s="212"/>
    </row>
    <row r="281" s="216" customFormat="true" ht="14.25" hidden="false" customHeight="true" outlineLevel="0" collapsed="false">
      <c r="A281" s="219"/>
      <c r="B281" s="219"/>
      <c r="C281" s="219"/>
      <c r="D281" s="219"/>
      <c r="E281" s="219"/>
      <c r="F281" s="219"/>
      <c r="G281" s="219"/>
      <c r="H281" s="219"/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2"/>
      <c r="AC281" s="212"/>
    </row>
    <row r="282" customFormat="false" ht="15.75" hidden="false" customHeight="true" outlineLevel="0" collapsed="false">
      <c r="A282" s="219"/>
      <c r="B282" s="219"/>
      <c r="C282" s="219"/>
      <c r="D282" s="219"/>
      <c r="E282" s="219"/>
      <c r="F282" s="219"/>
      <c r="G282" s="219"/>
      <c r="H282" s="219"/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</row>
    <row r="283" customFormat="false" ht="15.75" hidden="false" customHeight="true" outlineLevel="0" collapsed="false">
      <c r="A283" s="219"/>
      <c r="B283" s="219"/>
      <c r="C283" s="219"/>
      <c r="D283" s="219"/>
      <c r="E283" s="219"/>
      <c r="F283" s="219"/>
      <c r="G283" s="219"/>
      <c r="H283" s="219"/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</row>
    <row r="284" customFormat="false" ht="15.75" hidden="false" customHeight="true" outlineLevel="0" collapsed="false">
      <c r="AA284" s="219"/>
      <c r="AB284" s="219"/>
      <c r="AC284" s="219"/>
    </row>
    <row r="285" customFormat="false" ht="15.75" hidden="false" customHeight="true" outlineLevel="0" collapsed="false">
      <c r="AA285" s="219"/>
      <c r="AB285" s="219"/>
      <c r="AC285" s="219"/>
    </row>
    <row r="286" customFormat="false" ht="15.75" hidden="false" customHeight="true" outlineLevel="0" collapsed="false">
      <c r="AA286" s="219"/>
      <c r="AB286" s="219"/>
      <c r="AC286" s="219"/>
    </row>
    <row r="287" customFormat="false" ht="15.75" hidden="false" customHeight="true" outlineLevel="0" collapsed="false">
      <c r="AA287" s="219"/>
      <c r="AB287" s="219"/>
      <c r="AC287" s="219"/>
    </row>
    <row r="288" customFormat="false" ht="15.75" hidden="false" customHeight="true" outlineLevel="0" collapsed="false">
      <c r="AA288" s="219"/>
      <c r="AB288" s="219"/>
      <c r="AC288" s="219"/>
    </row>
    <row r="289" customFormat="false" ht="15.75" hidden="false" customHeight="true" outlineLevel="0" collapsed="false">
      <c r="AA289" s="219"/>
      <c r="AB289" s="219"/>
      <c r="AC289" s="219"/>
    </row>
    <row r="290" customFormat="false" ht="15.75" hidden="false" customHeight="true" outlineLevel="0" collapsed="false">
      <c r="AA290" s="219"/>
      <c r="AB290" s="219"/>
      <c r="AC290" s="219"/>
    </row>
    <row r="291" customFormat="false" ht="15.75" hidden="false" customHeight="true" outlineLevel="0" collapsed="false">
      <c r="AA291" s="219"/>
      <c r="AB291" s="219"/>
      <c r="AC291" s="219"/>
    </row>
    <row r="292" customFormat="false" ht="15.75" hidden="false" customHeight="true" outlineLevel="0" collapsed="false">
      <c r="AA292" s="219"/>
      <c r="AB292" s="219"/>
      <c r="AC292" s="219"/>
    </row>
    <row r="293" customFormat="false" ht="15.75" hidden="false" customHeight="true" outlineLevel="0" collapsed="false">
      <c r="AA293" s="219"/>
      <c r="AB293" s="219"/>
      <c r="AC293" s="219"/>
    </row>
    <row r="294" customFormat="false" ht="15.75" hidden="false" customHeight="true" outlineLevel="0" collapsed="false">
      <c r="AA294" s="219"/>
      <c r="AB294" s="219"/>
      <c r="AC294" s="219"/>
    </row>
    <row r="295" customFormat="false" ht="15.75" hidden="false" customHeight="true" outlineLevel="0" collapsed="false">
      <c r="AA295" s="219"/>
      <c r="AB295" s="219"/>
      <c r="AC295" s="219"/>
    </row>
    <row r="296" customFormat="false" ht="15.75" hidden="false" customHeight="true" outlineLevel="0" collapsed="false">
      <c r="AA296" s="219"/>
      <c r="AB296" s="219"/>
      <c r="AC296" s="219"/>
    </row>
    <row r="297" customFormat="false" ht="15.75" hidden="false" customHeight="true" outlineLevel="0" collapsed="false">
      <c r="AA297" s="219"/>
      <c r="AB297" s="219"/>
      <c r="AC297" s="219"/>
    </row>
    <row r="298" customFormat="false" ht="15.75" hidden="false" customHeight="true" outlineLevel="0" collapsed="false">
      <c r="AA298" s="219"/>
      <c r="AB298" s="219"/>
      <c r="AC298" s="219"/>
    </row>
    <row r="299" customFormat="false" ht="15.75" hidden="false" customHeight="true" outlineLevel="0" collapsed="false">
      <c r="AA299" s="219"/>
      <c r="AB299" s="219"/>
      <c r="AC299" s="219"/>
    </row>
    <row r="300" customFormat="false" ht="15.75" hidden="false" customHeight="true" outlineLevel="0" collapsed="false">
      <c r="AA300" s="219"/>
      <c r="AB300" s="219"/>
      <c r="AC300" s="219"/>
    </row>
    <row r="301" customFormat="false" ht="15.75" hidden="false" customHeight="true" outlineLevel="0" collapsed="false">
      <c r="AA301" s="219"/>
      <c r="AB301" s="219"/>
      <c r="AC301" s="219"/>
    </row>
    <row r="302" customFormat="false" ht="15.75" hidden="false" customHeight="true" outlineLevel="0" collapsed="false">
      <c r="AA302" s="219"/>
      <c r="AB302" s="219"/>
      <c r="AC302" s="219"/>
    </row>
    <row r="303" customFormat="false" ht="15.75" hidden="false" customHeight="true" outlineLevel="0" collapsed="false">
      <c r="AA303" s="219"/>
      <c r="AB303" s="219"/>
      <c r="AC303" s="219"/>
    </row>
    <row r="304" customFormat="false" ht="15.75" hidden="false" customHeight="true" outlineLevel="0" collapsed="false">
      <c r="AA304" s="219"/>
      <c r="AB304" s="219"/>
      <c r="AC304" s="219"/>
    </row>
    <row r="305" customFormat="false" ht="15.75" hidden="false" customHeight="true" outlineLevel="0" collapsed="false">
      <c r="AA305" s="219"/>
      <c r="AB305" s="219"/>
      <c r="AC305" s="219"/>
    </row>
    <row r="306" customFormat="false" ht="15.75" hidden="false" customHeight="true" outlineLevel="0" collapsed="false">
      <c r="AA306" s="219"/>
      <c r="AB306" s="219"/>
      <c r="AC306" s="219"/>
    </row>
    <row r="307" customFormat="false" ht="15.75" hidden="false" customHeight="true" outlineLevel="0" collapsed="false">
      <c r="AA307" s="219"/>
      <c r="AB307" s="219"/>
      <c r="AC307" s="219"/>
    </row>
    <row r="308" customFormat="false" ht="15.75" hidden="false" customHeight="true" outlineLevel="0" collapsed="false">
      <c r="AA308" s="219"/>
      <c r="AB308" s="219"/>
      <c r="AC308" s="219"/>
    </row>
    <row r="309" customFormat="false" ht="15.75" hidden="false" customHeight="true" outlineLevel="0" collapsed="false">
      <c r="AA309" s="219"/>
      <c r="AB309" s="219"/>
      <c r="AC309" s="219"/>
    </row>
    <row r="310" customFormat="false" ht="15.75" hidden="false" customHeight="true" outlineLevel="0" collapsed="false">
      <c r="AA310" s="219"/>
      <c r="AB310" s="219"/>
      <c r="AC310" s="219"/>
    </row>
    <row r="311" customFormat="false" ht="15.75" hidden="false" customHeight="true" outlineLevel="0" collapsed="false">
      <c r="AA311" s="219"/>
      <c r="AB311" s="219"/>
      <c r="AC311" s="219"/>
    </row>
    <row r="312" customFormat="false" ht="15.75" hidden="false" customHeight="true" outlineLevel="0" collapsed="false">
      <c r="AA312" s="219"/>
      <c r="AB312" s="219"/>
      <c r="AC312" s="219"/>
    </row>
    <row r="313" customFormat="false" ht="15.75" hidden="false" customHeight="true" outlineLevel="0" collapsed="false">
      <c r="AA313" s="219"/>
      <c r="AB313" s="219"/>
      <c r="AC313" s="219"/>
    </row>
    <row r="314" customFormat="false" ht="15.75" hidden="false" customHeight="true" outlineLevel="0" collapsed="false">
      <c r="AA314" s="219"/>
      <c r="AB314" s="219"/>
      <c r="AC314" s="219"/>
    </row>
    <row r="315" customFormat="false" ht="15.75" hidden="false" customHeight="true" outlineLevel="0" collapsed="false">
      <c r="AA315" s="219"/>
      <c r="AB315" s="219"/>
      <c r="AC315" s="219"/>
    </row>
    <row r="316" customFormat="false" ht="15.75" hidden="false" customHeight="true" outlineLevel="0" collapsed="false">
      <c r="AA316" s="219"/>
      <c r="AB316" s="219"/>
      <c r="AC316" s="219"/>
    </row>
    <row r="317" customFormat="false" ht="15.75" hidden="false" customHeight="true" outlineLevel="0" collapsed="false">
      <c r="AA317" s="219"/>
      <c r="AB317" s="219"/>
      <c r="AC317" s="219"/>
    </row>
    <row r="318" customFormat="false" ht="15.75" hidden="false" customHeight="true" outlineLevel="0" collapsed="false">
      <c r="AA318" s="219"/>
      <c r="AB318" s="219"/>
      <c r="AC318" s="219"/>
    </row>
    <row r="319" customFormat="false" ht="15.75" hidden="false" customHeight="true" outlineLevel="0" collapsed="false">
      <c r="AA319" s="219"/>
      <c r="AB319" s="219"/>
      <c r="AC319" s="219"/>
    </row>
    <row r="320" customFormat="false" ht="15.75" hidden="false" customHeight="true" outlineLevel="0" collapsed="false">
      <c r="AA320" s="219"/>
      <c r="AB320" s="219"/>
      <c r="AC320" s="219"/>
    </row>
    <row r="321" customFormat="false" ht="15.75" hidden="false" customHeight="true" outlineLevel="0" collapsed="false">
      <c r="AA321" s="219"/>
      <c r="AB321" s="219"/>
      <c r="AC321" s="219"/>
    </row>
    <row r="322" customFormat="false" ht="15.75" hidden="false" customHeight="true" outlineLevel="0" collapsed="false">
      <c r="AA322" s="219"/>
      <c r="AB322" s="219"/>
      <c r="AC322" s="219"/>
    </row>
    <row r="323" customFormat="false" ht="15.75" hidden="false" customHeight="true" outlineLevel="0" collapsed="false">
      <c r="AA323" s="219"/>
      <c r="AB323" s="219"/>
      <c r="AC323" s="219"/>
    </row>
    <row r="324" customFormat="false" ht="15.75" hidden="false" customHeight="true" outlineLevel="0" collapsed="false">
      <c r="AA324" s="219"/>
      <c r="AB324" s="219"/>
      <c r="AC324" s="219"/>
    </row>
    <row r="325" customFormat="false" ht="15.75" hidden="false" customHeight="true" outlineLevel="0" collapsed="false">
      <c r="AB325" s="219"/>
      <c r="AC325" s="219"/>
    </row>
    <row r="326" customFormat="false" ht="15.75" hidden="false" customHeight="true" outlineLevel="0" collapsed="false">
      <c r="AB326" s="219"/>
      <c r="AC326" s="219"/>
    </row>
    <row r="327" customFormat="false" ht="15.75" hidden="false" customHeight="true" outlineLevel="0" collapsed="false">
      <c r="AB327" s="219"/>
      <c r="AC327" s="219"/>
    </row>
    <row r="328" customFormat="false" ht="15.75" hidden="false" customHeight="true" outlineLevel="0" collapsed="false">
      <c r="AB328" s="219"/>
      <c r="AC328" s="219"/>
    </row>
    <row r="329" customFormat="false" ht="15.75" hidden="false" customHeight="true" outlineLevel="0" collapsed="false">
      <c r="AB329" s="219"/>
      <c r="AC329" s="219"/>
    </row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  <row r="1005" customFormat="false" ht="15.75" hidden="false" customHeight="true" outlineLevel="0" collapsed="false"/>
    <row r="1006" customFormat="false" ht="15.75" hidden="false" customHeight="true" outlineLevel="0" collapsed="false"/>
    <row r="1007" customFormat="false" ht="15.75" hidden="false" customHeight="true" outlineLevel="0" collapsed="false"/>
    <row r="1008" customFormat="false" ht="15.75" hidden="false" customHeight="true" outlineLevel="0" collapsed="false"/>
    <row r="1009" customFormat="false" ht="15.75" hidden="false" customHeight="true" outlineLevel="0" collapsed="false"/>
    <row r="1010" customFormat="false" ht="15.75" hidden="false" customHeight="true" outlineLevel="0" collapsed="false"/>
    <row r="1011" customFormat="false" ht="15.75" hidden="false" customHeight="true" outlineLevel="0" collapsed="false"/>
    <row r="1012" customFormat="false" ht="15.75" hidden="false" customHeight="true" outlineLevel="0" collapsed="false"/>
    <row r="1013" customFormat="false" ht="15.75" hidden="false" customHeight="true" outlineLevel="0" collapsed="false"/>
    <row r="1014" customFormat="false" ht="15.75" hidden="false" customHeight="true" outlineLevel="0" collapsed="false"/>
    <row r="1015" customFormat="false" ht="15.75" hidden="false" customHeight="true" outlineLevel="0" collapsed="false"/>
    <row r="1016" customFormat="false" ht="15.75" hidden="false" customHeight="true" outlineLevel="0" collapsed="false"/>
    <row r="1017" customFormat="false" ht="15.75" hidden="false" customHeight="true" outlineLevel="0" collapsed="false"/>
    <row r="1018" customFormat="false" ht="15.75" hidden="false" customHeight="true" outlineLevel="0" collapsed="false"/>
    <row r="1019" customFormat="false" ht="15.75" hidden="false" customHeight="true" outlineLevel="0" collapsed="false"/>
    <row r="1020" customFormat="false" ht="15.75" hidden="false" customHeight="true" outlineLevel="0" collapsed="false"/>
    <row r="1021" customFormat="false" ht="15.75" hidden="false" customHeight="true" outlineLevel="0" collapsed="false"/>
    <row r="1022" customFormat="false" ht="15.75" hidden="false" customHeight="true" outlineLevel="0" collapsed="false"/>
    <row r="1023" customFormat="false" ht="15.75" hidden="false" customHeight="true" outlineLevel="0" collapsed="false"/>
    <row r="1024" customFormat="false" ht="15.75" hidden="false" customHeight="true" outlineLevel="0" collapsed="false"/>
    <row r="1025" customFormat="false" ht="15.75" hidden="false" customHeight="true" outlineLevel="0" collapsed="false"/>
    <row r="1026" customFormat="false" ht="15.75" hidden="false" customHeight="true" outlineLevel="0" collapsed="false"/>
    <row r="1027" customFormat="false" ht="15.75" hidden="false" customHeight="true" outlineLevel="0" collapsed="false"/>
    <row r="1028" customFormat="false" ht="15.75" hidden="false" customHeight="true" outlineLevel="0" collapsed="false"/>
    <row r="1029" customFormat="false" ht="15.75" hidden="false" customHeight="true" outlineLevel="0" collapsed="false"/>
    <row r="1030" customFormat="false" ht="15.75" hidden="false" customHeight="true" outlineLevel="0" collapsed="false"/>
    <row r="1031" customFormat="false" ht="15.75" hidden="false" customHeight="true" outlineLevel="0" collapsed="false"/>
    <row r="1032" customFormat="false" ht="15.75" hidden="false" customHeight="true" outlineLevel="0" collapsed="false"/>
    <row r="1033" customFormat="false" ht="15.75" hidden="false" customHeight="true" outlineLevel="0" collapsed="false"/>
    <row r="1034" customFormat="false" ht="15.75" hidden="false" customHeight="true" outlineLevel="0" collapsed="false"/>
    <row r="1035" customFormat="false" ht="15.75" hidden="false" customHeight="true" outlineLevel="0" collapsed="false"/>
    <row r="1036" customFormat="false" ht="15.75" hidden="false" customHeight="true" outlineLevel="0" collapsed="false"/>
    <row r="1037" customFormat="false" ht="15.75" hidden="false" customHeight="true" outlineLevel="0" collapsed="false"/>
    <row r="1038" customFormat="false" ht="15.75" hidden="false" customHeight="true" outlineLevel="0" collapsed="false"/>
    <row r="1039" customFormat="false" ht="15.75" hidden="false" customHeight="true" outlineLevel="0" collapsed="false"/>
    <row r="1040" customFormat="false" ht="15.75" hidden="false" customHeight="true" outlineLevel="0" collapsed="false"/>
    <row r="1041" customFormat="false" ht="15.75" hidden="false" customHeight="true" outlineLevel="0" collapsed="false"/>
    <row r="1042" customFormat="false" ht="15.75" hidden="false" customHeight="true" outlineLevel="0" collapsed="false"/>
    <row r="1043" customFormat="false" ht="15.75" hidden="false" customHeight="true" outlineLevel="0" collapsed="false"/>
    <row r="1044" customFormat="false" ht="15.75" hidden="false" customHeight="true" outlineLevel="0" collapsed="false"/>
    <row r="1045" customFormat="false" ht="15.75" hidden="false" customHeight="true" outlineLevel="0" collapsed="false"/>
    <row r="1046" customFormat="false" ht="15.75" hidden="false" customHeight="true" outlineLevel="0" collapsed="false"/>
    <row r="1047" customFormat="false" ht="15.75" hidden="false" customHeight="true" outlineLevel="0" collapsed="false"/>
    <row r="1048" customFormat="false" ht="15.75" hidden="false" customHeight="true" outlineLevel="0" collapsed="false"/>
    <row r="1049" customFormat="false" ht="15.75" hidden="false" customHeight="true" outlineLevel="0" collapsed="false"/>
    <row r="1050" customFormat="false" ht="15.75" hidden="false" customHeight="true" outlineLevel="0" collapsed="false"/>
    <row r="1051" customFormat="false" ht="15.75" hidden="false" customHeight="true" outlineLevel="0" collapsed="false"/>
    <row r="1052" customFormat="false" ht="15.75" hidden="false" customHeight="true" outlineLevel="0" collapsed="false"/>
    <row r="1053" customFormat="false" ht="15.75" hidden="false" customHeight="true" outlineLevel="0" collapsed="false"/>
    <row r="1054" customFormat="false" ht="15.75" hidden="false" customHeight="true" outlineLevel="0" collapsed="false"/>
    <row r="1055" customFormat="false" ht="15.75" hidden="false" customHeight="true" outlineLevel="0" collapsed="false"/>
    <row r="1056" customFormat="false" ht="15.75" hidden="false" customHeight="true" outlineLevel="0" collapsed="false"/>
    <row r="1057" customFormat="false" ht="15.75" hidden="false" customHeight="true" outlineLevel="0" collapsed="false"/>
    <row r="1058" customFormat="false" ht="15.75" hidden="false" customHeight="true" outlineLevel="0" collapsed="false"/>
    <row r="1059" customFormat="false" ht="15.75" hidden="false" customHeight="true" outlineLevel="0" collapsed="false"/>
    <row r="1060" customFormat="false" ht="15.75" hidden="false" customHeight="true" outlineLevel="0" collapsed="false"/>
    <row r="1061" customFormat="false" ht="15.75" hidden="false" customHeight="true" outlineLevel="0" collapsed="false"/>
    <row r="1062" customFormat="false" ht="15.75" hidden="false" customHeight="true" outlineLevel="0" collapsed="false"/>
    <row r="1063" customFormat="false" ht="15.75" hidden="false" customHeight="true" outlineLevel="0" collapsed="false"/>
    <row r="1064" customFormat="false" ht="15.75" hidden="false" customHeight="true" outlineLevel="0" collapsed="false"/>
    <row r="1065" customFormat="false" ht="15.75" hidden="false" customHeight="true" outlineLevel="0" collapsed="false"/>
    <row r="1066" customFormat="false" ht="15.75" hidden="false" customHeight="true" outlineLevel="0" collapsed="false"/>
    <row r="1067" customFormat="false" ht="15.75" hidden="false" customHeight="true" outlineLevel="0" collapsed="false"/>
    <row r="1068" customFormat="false" ht="15.75" hidden="false" customHeight="true" outlineLevel="0" collapsed="false"/>
    <row r="1069" customFormat="false" ht="15.75" hidden="false" customHeight="true" outlineLevel="0" collapsed="false"/>
    <row r="1070" customFormat="false" ht="15.75" hidden="false" customHeight="true" outlineLevel="0" collapsed="false"/>
    <row r="1071" customFormat="false" ht="15.75" hidden="false" customHeight="true" outlineLevel="0" collapsed="false"/>
    <row r="1072" customFormat="false" ht="15.75" hidden="false" customHeight="true" outlineLevel="0" collapsed="false"/>
    <row r="1073" customFormat="false" ht="15.75" hidden="false" customHeight="true" outlineLevel="0" collapsed="false"/>
    <row r="1074" customFormat="false" ht="15.75" hidden="false" customHeight="true" outlineLevel="0" collapsed="false"/>
    <row r="1075" customFormat="false" ht="15.75" hidden="false" customHeight="true" outlineLevel="0" collapsed="false"/>
    <row r="1076" customFormat="false" ht="15.75" hidden="false" customHeight="true" outlineLevel="0" collapsed="false"/>
    <row r="1077" customFormat="false" ht="15.75" hidden="false" customHeight="true" outlineLevel="0" collapsed="false"/>
    <row r="1078" customFormat="false" ht="15.75" hidden="false" customHeight="true" outlineLevel="0" collapsed="false"/>
    <row r="1079" customFormat="false" ht="15.75" hidden="false" customHeight="true" outlineLevel="0" collapsed="false"/>
    <row r="1080" customFormat="false" ht="15.75" hidden="false" customHeight="true" outlineLevel="0" collapsed="false"/>
    <row r="1081" customFormat="false" ht="15.75" hidden="false" customHeight="true" outlineLevel="0" collapsed="false"/>
    <row r="1082" customFormat="false" ht="15.75" hidden="false" customHeight="true" outlineLevel="0" collapsed="false"/>
    <row r="1083" customFormat="false" ht="15.75" hidden="false" customHeight="true" outlineLevel="0" collapsed="false"/>
    <row r="1084" customFormat="false" ht="15.75" hidden="false" customHeight="true" outlineLevel="0" collapsed="false"/>
    <row r="1085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206:L206"/>
    <mergeCell ref="A207:L207"/>
    <mergeCell ref="A208:L208"/>
    <mergeCell ref="A209:L209"/>
    <mergeCell ref="A210:L210"/>
    <mergeCell ref="A211:L211"/>
    <mergeCell ref="A212:L212"/>
    <mergeCell ref="A213:L213"/>
    <mergeCell ref="A214:L214"/>
    <mergeCell ref="A215:L215"/>
    <mergeCell ref="A216:L216"/>
    <mergeCell ref="A217:L217"/>
    <mergeCell ref="A218:L218"/>
    <mergeCell ref="A219:L219"/>
    <mergeCell ref="A220:L220"/>
    <mergeCell ref="A221:L221"/>
    <mergeCell ref="A222:L222"/>
    <mergeCell ref="A223:L223"/>
    <mergeCell ref="A224:L224"/>
    <mergeCell ref="A225:L225"/>
    <mergeCell ref="A226:L226"/>
    <mergeCell ref="A227:L227"/>
    <mergeCell ref="A228:L228"/>
    <mergeCell ref="A229:L229"/>
    <mergeCell ref="A230:L230"/>
    <mergeCell ref="A231:L231"/>
    <mergeCell ref="A232:L232"/>
    <mergeCell ref="A233:L233"/>
    <mergeCell ref="A234:L234"/>
    <mergeCell ref="A235:L235"/>
  </mergeCells>
  <conditionalFormatting sqref="AD8:AD10">
    <cfRule type="expression" priority="2" aboveAverage="0" equalAverage="0" bottom="0" percent="0" rank="0" text="" dxfId="16">
      <formula>LEN(TRIM(AD8))&gt;0</formula>
    </cfRule>
  </conditionalFormatting>
  <dataValidations count="2">
    <dataValidation allowBlank="true" errorStyle="stop" operator="between" showDropDown="false" showErrorMessage="false" showInputMessage="false" sqref="P8:P205" type="list">
      <formula1>#ref!</formula1>
      <formula2>0</formula2>
    </dataValidation>
    <dataValidation allowBlank="true" errorStyle="stop" operator="between" showDropDown="false" showErrorMessage="false" showInputMessage="false" sqref="H8:H20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2022-03-15T11:47:00Z</dcterms:created>
  <dc:creator>Luiz Geraldo Siqueira</dc:creator>
  <dc:description/>
  <dc:language>pt-BR</dc:language>
  <cp:lastModifiedBy/>
  <dcterms:modified xsi:type="dcterms:W3CDTF">2026-07-02T14:24:41Z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